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fileSharing readOnlyRecommended="1"/>
  <workbookPr/>
  <mc:AlternateContent xmlns:mc="http://schemas.openxmlformats.org/markup-compatibility/2006">
    <mc:Choice Requires="x15">
      <x15ac:absPath xmlns:x15ac="http://schemas.microsoft.com/office/spreadsheetml/2010/11/ac" url="/Users/LAPMBA/Documents/My Documents/LAP/Blueprint Collaborative All/Blueprint Collaborative/Blueprint Collaborative/SCORP/Design and TAA/SCORP Appendices/"/>
    </mc:Choice>
  </mc:AlternateContent>
  <xr:revisionPtr revIDLastSave="0" documentId="8_{18A97395-4557-6D42-AE77-AD32485CE7CB}" xr6:coauthVersionLast="47" xr6:coauthVersionMax="47" xr10:uidLastSave="{00000000-0000-0000-0000-000000000000}"/>
  <bookViews>
    <workbookView xWindow="0" yWindow="500" windowWidth="28800" windowHeight="16420" activeTab="4" xr2:uid="{00000000-000D-0000-FFFF-FFFF00000000}"/>
  </bookViews>
  <sheets>
    <sheet name="Instructions" sheetId="2" r:id="rId1"/>
    <sheet name="Inventory" sheetId="1" r:id="rId2"/>
    <sheet name="# Summaries" sheetId="8" r:id="rId3"/>
    <sheet name="Aggregated Results  State" sheetId="3" r:id="rId4"/>
    <sheet name="Aggregated Results  County City" sheetId="4" r:id="rId5"/>
    <sheet name="Aggregated F&amp;W Forest Svc" sheetId="5" r:id="rId6"/>
    <sheet name="BLM" sheetId="6" r:id="rId7"/>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V39" i="6" l="1"/>
  <c r="B39" i="1"/>
  <c r="B60" i="1"/>
  <c r="F69" i="8"/>
  <c r="E73" i="8"/>
  <c r="E74" i="8"/>
  <c r="E75" i="8"/>
  <c r="E72" i="8"/>
  <c r="D73" i="8"/>
  <c r="D74" i="8"/>
  <c r="D75" i="8"/>
  <c r="D72" i="8"/>
  <c r="C73" i="8"/>
  <c r="C74" i="8"/>
  <c r="C75" i="8"/>
  <c r="C72" i="8"/>
  <c r="B73" i="8"/>
  <c r="B74" i="8"/>
  <c r="B75" i="8"/>
  <c r="B72" i="8"/>
  <c r="E69" i="8"/>
  <c r="D69" i="8"/>
  <c r="C69" i="8"/>
  <c r="B69" i="8"/>
  <c r="EM82" i="6"/>
  <c r="AD82" i="3"/>
  <c r="E141" i="8"/>
  <c r="E142" i="8"/>
  <c r="E143" i="8"/>
  <c r="E140" i="8"/>
  <c r="F140" i="8" s="1"/>
  <c r="D141" i="8"/>
  <c r="D142" i="8"/>
  <c r="D143" i="8"/>
  <c r="F143" i="8" s="1"/>
  <c r="D140" i="8"/>
  <c r="C141" i="8"/>
  <c r="C142" i="8"/>
  <c r="C143" i="8"/>
  <c r="C140" i="8"/>
  <c r="B141" i="8"/>
  <c r="B142" i="8"/>
  <c r="B143" i="8"/>
  <c r="B140"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09" i="8"/>
  <c r="D110" i="8"/>
  <c r="D111" i="8"/>
  <c r="D112" i="8"/>
  <c r="F112" i="8" s="1"/>
  <c r="D113" i="8"/>
  <c r="F113" i="8" s="1"/>
  <c r="D114" i="8"/>
  <c r="D115" i="8"/>
  <c r="F115" i="8" s="1"/>
  <c r="D116" i="8"/>
  <c r="D117" i="8"/>
  <c r="D118" i="8"/>
  <c r="D119" i="8"/>
  <c r="D120" i="8"/>
  <c r="D121" i="8"/>
  <c r="D122" i="8"/>
  <c r="D123" i="8"/>
  <c r="D124" i="8"/>
  <c r="D125" i="8"/>
  <c r="D126" i="8"/>
  <c r="D127" i="8"/>
  <c r="F127" i="8" s="1"/>
  <c r="D128" i="8"/>
  <c r="D129" i="8"/>
  <c r="D130" i="8"/>
  <c r="D131" i="8"/>
  <c r="D132" i="8"/>
  <c r="D133" i="8"/>
  <c r="D134" i="8"/>
  <c r="D135" i="8"/>
  <c r="D136" i="8"/>
  <c r="D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09" i="8"/>
  <c r="E91" i="8"/>
  <c r="E92" i="8"/>
  <c r="E93" i="8"/>
  <c r="E94" i="8"/>
  <c r="E95" i="8"/>
  <c r="E96" i="8"/>
  <c r="E97" i="8"/>
  <c r="E98" i="8"/>
  <c r="E99" i="8"/>
  <c r="E100" i="8"/>
  <c r="E101" i="8"/>
  <c r="E102" i="8"/>
  <c r="E103" i="8"/>
  <c r="E104" i="8"/>
  <c r="E105" i="8"/>
  <c r="E106" i="8"/>
  <c r="E90" i="8"/>
  <c r="D91" i="8"/>
  <c r="F91" i="8" s="1"/>
  <c r="D92" i="8"/>
  <c r="D93" i="8"/>
  <c r="D94" i="8"/>
  <c r="D95" i="8"/>
  <c r="D96" i="8"/>
  <c r="F96" i="8" s="1"/>
  <c r="D97" i="8"/>
  <c r="F97" i="8" s="1"/>
  <c r="D98" i="8"/>
  <c r="D99" i="8"/>
  <c r="D100" i="8"/>
  <c r="D101" i="8"/>
  <c r="D102" i="8"/>
  <c r="D103" i="8"/>
  <c r="D104" i="8"/>
  <c r="D105" i="8"/>
  <c r="D106" i="8"/>
  <c r="D90" i="8"/>
  <c r="C91" i="8"/>
  <c r="C92" i="8"/>
  <c r="C93" i="8"/>
  <c r="C94" i="8"/>
  <c r="C95" i="8"/>
  <c r="C96" i="8"/>
  <c r="C97" i="8"/>
  <c r="C98" i="8"/>
  <c r="C99" i="8"/>
  <c r="F99" i="8" s="1"/>
  <c r="C100" i="8"/>
  <c r="C101" i="8"/>
  <c r="C102" i="8"/>
  <c r="C103" i="8"/>
  <c r="C104" i="8"/>
  <c r="C105" i="8"/>
  <c r="C106" i="8"/>
  <c r="C90" i="8"/>
  <c r="B91" i="8"/>
  <c r="B92" i="8"/>
  <c r="B93" i="8"/>
  <c r="B94" i="8"/>
  <c r="B95" i="8"/>
  <c r="B96" i="8"/>
  <c r="B97" i="8"/>
  <c r="B98" i="8"/>
  <c r="B99" i="8"/>
  <c r="B100" i="8"/>
  <c r="B101" i="8"/>
  <c r="B102" i="8"/>
  <c r="B103" i="8"/>
  <c r="F103" i="8" s="1"/>
  <c r="B104" i="8"/>
  <c r="B105" i="8"/>
  <c r="B106" i="8"/>
  <c r="B90" i="8"/>
  <c r="E78" i="8"/>
  <c r="E79" i="8"/>
  <c r="E80" i="8"/>
  <c r="E81" i="8"/>
  <c r="E82" i="8"/>
  <c r="E83" i="8"/>
  <c r="E84" i="8"/>
  <c r="F84" i="8" s="1"/>
  <c r="E85" i="8"/>
  <c r="E86" i="8"/>
  <c r="E87" i="8"/>
  <c r="E77" i="8"/>
  <c r="D78" i="8"/>
  <c r="D79" i="8"/>
  <c r="D80" i="8"/>
  <c r="D81" i="8"/>
  <c r="D82" i="8"/>
  <c r="D83" i="8"/>
  <c r="D84" i="8"/>
  <c r="D85" i="8"/>
  <c r="D86" i="8"/>
  <c r="D87" i="8"/>
  <c r="D77" i="8"/>
  <c r="C78" i="8"/>
  <c r="C79" i="8"/>
  <c r="C80" i="8"/>
  <c r="C81" i="8"/>
  <c r="C82" i="8"/>
  <c r="C83" i="8"/>
  <c r="C84" i="8"/>
  <c r="C85" i="8"/>
  <c r="C86" i="8"/>
  <c r="C87" i="8"/>
  <c r="C77" i="8"/>
  <c r="B78" i="8"/>
  <c r="B79" i="8"/>
  <c r="B80" i="8"/>
  <c r="B81" i="8"/>
  <c r="B82" i="8"/>
  <c r="B83" i="8"/>
  <c r="B84" i="8"/>
  <c r="B85" i="8"/>
  <c r="B86" i="8"/>
  <c r="B87" i="8"/>
  <c r="B77" i="8"/>
  <c r="E53" i="8"/>
  <c r="E54" i="8"/>
  <c r="E55" i="8"/>
  <c r="E56" i="8"/>
  <c r="E57" i="8"/>
  <c r="E58" i="8"/>
  <c r="E59" i="8"/>
  <c r="E60" i="8"/>
  <c r="E61" i="8"/>
  <c r="E62" i="8"/>
  <c r="E63" i="8"/>
  <c r="E64" i="8"/>
  <c r="F64" i="8" s="1"/>
  <c r="E65" i="8"/>
  <c r="E66" i="8"/>
  <c r="E52" i="8"/>
  <c r="D53" i="8"/>
  <c r="D54" i="8"/>
  <c r="F54" i="8" s="1"/>
  <c r="D55" i="8"/>
  <c r="D56" i="8"/>
  <c r="F56" i="8" s="1"/>
  <c r="D57" i="8"/>
  <c r="D58" i="8"/>
  <c r="D59" i="8"/>
  <c r="F59" i="8" s="1"/>
  <c r="D60" i="8"/>
  <c r="D61" i="8"/>
  <c r="F61" i="8" s="1"/>
  <c r="D62" i="8"/>
  <c r="F62" i="8" s="1"/>
  <c r="D63" i="8"/>
  <c r="F63" i="8" s="1"/>
  <c r="D64" i="8"/>
  <c r="D65" i="8"/>
  <c r="F65" i="8" s="1"/>
  <c r="D66" i="8"/>
  <c r="D52" i="8"/>
  <c r="C53" i="8"/>
  <c r="C54" i="8"/>
  <c r="C55" i="8"/>
  <c r="C56" i="8"/>
  <c r="C57" i="8"/>
  <c r="C58" i="8"/>
  <c r="C59" i="8"/>
  <c r="C60" i="8"/>
  <c r="C61" i="8"/>
  <c r="C62" i="8"/>
  <c r="C63" i="8"/>
  <c r="C64" i="8"/>
  <c r="C65" i="8"/>
  <c r="C66" i="8"/>
  <c r="C52" i="8"/>
  <c r="B53" i="8"/>
  <c r="B54" i="8"/>
  <c r="B55" i="8"/>
  <c r="B56" i="8"/>
  <c r="B57" i="8"/>
  <c r="B58" i="8"/>
  <c r="B59" i="8"/>
  <c r="B60" i="8"/>
  <c r="B61" i="8"/>
  <c r="B62" i="8"/>
  <c r="B63" i="8"/>
  <c r="B64" i="8"/>
  <c r="B65" i="8"/>
  <c r="B66" i="8"/>
  <c r="B52" i="8"/>
  <c r="E49" i="8"/>
  <c r="D49" i="8"/>
  <c r="C49" i="8"/>
  <c r="B49" i="8"/>
  <c r="E40" i="8"/>
  <c r="E41" i="8"/>
  <c r="E42" i="8"/>
  <c r="E43" i="8"/>
  <c r="F43" i="8" s="1"/>
  <c r="E44" i="8"/>
  <c r="E45" i="8"/>
  <c r="E46" i="8"/>
  <c r="E47" i="8"/>
  <c r="E39" i="8"/>
  <c r="D40" i="8"/>
  <c r="D41" i="8"/>
  <c r="D42" i="8"/>
  <c r="D43" i="8"/>
  <c r="D44" i="8"/>
  <c r="F44" i="8" s="1"/>
  <c r="D45" i="8"/>
  <c r="D46" i="8"/>
  <c r="D47" i="8"/>
  <c r="D39" i="8"/>
  <c r="C40" i="8"/>
  <c r="C41" i="8"/>
  <c r="C42" i="8"/>
  <c r="C43" i="8"/>
  <c r="C44" i="8"/>
  <c r="C45" i="8"/>
  <c r="C46" i="8"/>
  <c r="C47" i="8"/>
  <c r="C39" i="8"/>
  <c r="B40" i="8"/>
  <c r="B41" i="8"/>
  <c r="B42" i="8"/>
  <c r="B43" i="8"/>
  <c r="B44" i="8"/>
  <c r="B45" i="8"/>
  <c r="B46" i="8"/>
  <c r="B47" i="8"/>
  <c r="B39" i="8"/>
  <c r="E30" i="8"/>
  <c r="E31" i="8"/>
  <c r="E32" i="8"/>
  <c r="E33" i="8"/>
  <c r="E34" i="8"/>
  <c r="E35" i="8"/>
  <c r="E36" i="8"/>
  <c r="E37" i="8"/>
  <c r="E29" i="8"/>
  <c r="D30" i="8"/>
  <c r="D31" i="8"/>
  <c r="F31" i="8" s="1"/>
  <c r="D32" i="8"/>
  <c r="D33" i="8"/>
  <c r="D34" i="8"/>
  <c r="D35" i="8"/>
  <c r="D36" i="8"/>
  <c r="D37" i="8"/>
  <c r="D29" i="8"/>
  <c r="C30" i="8"/>
  <c r="C31" i="8"/>
  <c r="C32" i="8"/>
  <c r="C33" i="8"/>
  <c r="C34" i="8"/>
  <c r="C35" i="8"/>
  <c r="F35" i="8" s="1"/>
  <c r="C36" i="8"/>
  <c r="C37" i="8"/>
  <c r="C29" i="8"/>
  <c r="B37" i="8"/>
  <c r="B36" i="8"/>
  <c r="B35" i="8"/>
  <c r="B34" i="8"/>
  <c r="B33" i="8"/>
  <c r="B32" i="8"/>
  <c r="B31" i="8"/>
  <c r="B30" i="8"/>
  <c r="B29" i="8"/>
  <c r="E21" i="8"/>
  <c r="E22" i="8"/>
  <c r="E23" i="8"/>
  <c r="E24" i="8"/>
  <c r="D21" i="8"/>
  <c r="D22" i="8"/>
  <c r="D23" i="8"/>
  <c r="F23" i="8" s="1"/>
  <c r="D24" i="8"/>
  <c r="F24" i="8" s="1"/>
  <c r="C21" i="8"/>
  <c r="C22" i="8"/>
  <c r="C23" i="8"/>
  <c r="C24" i="8"/>
  <c r="B21" i="8"/>
  <c r="B22" i="8"/>
  <c r="B23" i="8"/>
  <c r="B24" i="8"/>
  <c r="E20" i="8"/>
  <c r="D20" i="8"/>
  <c r="F20" i="8" s="1"/>
  <c r="C20" i="8"/>
  <c r="B20" i="8"/>
  <c r="E6" i="8"/>
  <c r="E7" i="8"/>
  <c r="E8" i="8"/>
  <c r="E9" i="8"/>
  <c r="E10" i="8"/>
  <c r="E11" i="8"/>
  <c r="E12" i="8"/>
  <c r="E13" i="8"/>
  <c r="E14" i="8"/>
  <c r="E15" i="8"/>
  <c r="E16" i="8"/>
  <c r="F16" i="8" s="1"/>
  <c r="E17" i="8"/>
  <c r="E5" i="8"/>
  <c r="D6" i="8"/>
  <c r="D7" i="8"/>
  <c r="D8" i="8"/>
  <c r="D9" i="8"/>
  <c r="F9" i="8" s="1"/>
  <c r="D10" i="8"/>
  <c r="D11" i="8"/>
  <c r="D12" i="8"/>
  <c r="D13" i="8"/>
  <c r="D14" i="8"/>
  <c r="D15" i="8"/>
  <c r="D16" i="8"/>
  <c r="D17" i="8"/>
  <c r="D5" i="8"/>
  <c r="E3" i="8"/>
  <c r="C3" i="8"/>
  <c r="C6" i="8"/>
  <c r="C7" i="8"/>
  <c r="C8" i="8"/>
  <c r="C9" i="8"/>
  <c r="C10" i="8"/>
  <c r="C11" i="8"/>
  <c r="C12" i="8"/>
  <c r="C13" i="8"/>
  <c r="C14" i="8"/>
  <c r="C15" i="8"/>
  <c r="C16" i="8"/>
  <c r="C17" i="8"/>
  <c r="C5" i="8"/>
  <c r="B6" i="8"/>
  <c r="B7" i="8"/>
  <c r="B8" i="8"/>
  <c r="B9" i="8"/>
  <c r="B10" i="8"/>
  <c r="B11" i="8"/>
  <c r="B12" i="8"/>
  <c r="B13" i="8"/>
  <c r="B14" i="8"/>
  <c r="B15" i="8"/>
  <c r="B16" i="8"/>
  <c r="B17" i="8"/>
  <c r="B5" i="8"/>
  <c r="F142" i="8"/>
  <c r="F141" i="8"/>
  <c r="F131" i="8"/>
  <c r="F130" i="8"/>
  <c r="F129" i="8"/>
  <c r="F128" i="8"/>
  <c r="F126" i="8"/>
  <c r="F114" i="8"/>
  <c r="F111" i="8"/>
  <c r="F110" i="8"/>
  <c r="F95" i="8"/>
  <c r="F94" i="8"/>
  <c r="F93" i="8"/>
  <c r="F92" i="8"/>
  <c r="F90" i="8"/>
  <c r="F82" i="8"/>
  <c r="F81" i="8"/>
  <c r="F80" i="8"/>
  <c r="F79" i="8"/>
  <c r="F78" i="8"/>
  <c r="F77" i="8"/>
  <c r="F75" i="8"/>
  <c r="F74" i="8"/>
  <c r="F73" i="8"/>
  <c r="F72" i="8"/>
  <c r="F58" i="8"/>
  <c r="F57" i="8"/>
  <c r="F55" i="8"/>
  <c r="F53" i="8"/>
  <c r="F52" i="8"/>
  <c r="F42" i="8"/>
  <c r="F41" i="8"/>
  <c r="F33" i="8"/>
  <c r="F32" i="8"/>
  <c r="F30" i="8"/>
  <c r="F21" i="8"/>
  <c r="F10" i="8"/>
  <c r="F8" i="8"/>
  <c r="F7" i="8"/>
  <c r="F6" i="8"/>
  <c r="C39" i="6"/>
  <c r="D39"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AG39" i="6"/>
  <c r="AH39" i="6"/>
  <c r="AI39" i="6"/>
  <c r="AJ39" i="6"/>
  <c r="AK39" i="6"/>
  <c r="AL39" i="6"/>
  <c r="AM39" i="6"/>
  <c r="AN39" i="6"/>
  <c r="AO39" i="6"/>
  <c r="AP39" i="6"/>
  <c r="AQ39" i="6"/>
  <c r="AR39" i="6"/>
  <c r="AS39" i="6"/>
  <c r="AT39" i="6"/>
  <c r="AU39" i="6"/>
  <c r="AV39" i="6"/>
  <c r="AW39" i="6"/>
  <c r="AX39" i="6"/>
  <c r="AY39" i="6"/>
  <c r="AZ39" i="6"/>
  <c r="BA39" i="6"/>
  <c r="BB39" i="6"/>
  <c r="BC39" i="6"/>
  <c r="BD39" i="6"/>
  <c r="BE39" i="6"/>
  <c r="BF39" i="6"/>
  <c r="BG39" i="6"/>
  <c r="BH39" i="6"/>
  <c r="BI39" i="6"/>
  <c r="BJ39" i="6"/>
  <c r="BK39" i="6"/>
  <c r="BL39" i="6"/>
  <c r="BM39" i="6"/>
  <c r="BN39" i="6"/>
  <c r="BO39" i="6"/>
  <c r="BP39" i="6"/>
  <c r="BQ39" i="6"/>
  <c r="BR39" i="6"/>
  <c r="BS39" i="6"/>
  <c r="BT39" i="6"/>
  <c r="BU39" i="6"/>
  <c r="BV39" i="6"/>
  <c r="BW39" i="6"/>
  <c r="BX39" i="6"/>
  <c r="BY39" i="6"/>
  <c r="BZ39" i="6"/>
  <c r="CA39" i="6"/>
  <c r="CB39" i="6"/>
  <c r="CC39" i="6"/>
  <c r="CD39" i="6"/>
  <c r="CE39" i="6"/>
  <c r="CF39" i="6"/>
  <c r="CG39" i="6"/>
  <c r="CH39" i="6"/>
  <c r="CI39" i="6"/>
  <c r="CJ39" i="6"/>
  <c r="CK39" i="6"/>
  <c r="CL39" i="6"/>
  <c r="CM39" i="6"/>
  <c r="CN39" i="6"/>
  <c r="CO39" i="6"/>
  <c r="CP39" i="6"/>
  <c r="CQ39" i="6"/>
  <c r="CR39" i="6"/>
  <c r="CS39" i="6"/>
  <c r="CT39" i="6"/>
  <c r="CU39" i="6"/>
  <c r="CV39" i="6"/>
  <c r="CW39" i="6"/>
  <c r="CX39" i="6"/>
  <c r="CY39" i="6"/>
  <c r="CZ39" i="6"/>
  <c r="DA39" i="6"/>
  <c r="DB39" i="6"/>
  <c r="DC39" i="6"/>
  <c r="DD39" i="6"/>
  <c r="DE39" i="6"/>
  <c r="DF39" i="6"/>
  <c r="DG39" i="6"/>
  <c r="DH39" i="6"/>
  <c r="DI39" i="6"/>
  <c r="DJ39" i="6"/>
  <c r="DK39" i="6"/>
  <c r="DL39" i="6"/>
  <c r="DM39" i="6"/>
  <c r="DN39" i="6"/>
  <c r="DO39" i="6"/>
  <c r="DP39" i="6"/>
  <c r="DQ39" i="6"/>
  <c r="DR39" i="6"/>
  <c r="DS39" i="6"/>
  <c r="DT39" i="6"/>
  <c r="DU39" i="6"/>
  <c r="DW39" i="6"/>
  <c r="DX39" i="6"/>
  <c r="DY39" i="6"/>
  <c r="DZ39" i="6"/>
  <c r="EA39" i="6"/>
  <c r="EB39" i="6"/>
  <c r="EC39" i="6"/>
  <c r="ED39" i="6"/>
  <c r="EE39" i="6"/>
  <c r="EF39" i="6"/>
  <c r="EG39" i="6"/>
  <c r="EH39" i="6"/>
  <c r="EI39" i="6"/>
  <c r="EJ39" i="6"/>
  <c r="EL39" i="6"/>
  <c r="EM123" i="6"/>
  <c r="EM124" i="6"/>
  <c r="EM125" i="6"/>
  <c r="EM126" i="6"/>
  <c r="EM127" i="6"/>
  <c r="EM128" i="6"/>
  <c r="EM129" i="6"/>
  <c r="EM130" i="6"/>
  <c r="EM131" i="6"/>
  <c r="EM132" i="6"/>
  <c r="EM133" i="6"/>
  <c r="EM134" i="6"/>
  <c r="EM135" i="6"/>
  <c r="EM136" i="6"/>
  <c r="EM137" i="6"/>
  <c r="EM138" i="6"/>
  <c r="EM139" i="6"/>
  <c r="EM140" i="6"/>
  <c r="EM141" i="6"/>
  <c r="EM142" i="6"/>
  <c r="EM143" i="6"/>
  <c r="EM144" i="6"/>
  <c r="EM145" i="6"/>
  <c r="EM146" i="6"/>
  <c r="EM147" i="6"/>
  <c r="EM148" i="6"/>
  <c r="EM149" i="6"/>
  <c r="EM152" i="6"/>
  <c r="EM153" i="6"/>
  <c r="EM154" i="6"/>
  <c r="EM155" i="6"/>
  <c r="EM156" i="6"/>
  <c r="EM122" i="6"/>
  <c r="EM104" i="6"/>
  <c r="EM105" i="6"/>
  <c r="EM106" i="6"/>
  <c r="EM107" i="6"/>
  <c r="EM108" i="6"/>
  <c r="EM109" i="6"/>
  <c r="EM110" i="6"/>
  <c r="EM111" i="6"/>
  <c r="EM112" i="6"/>
  <c r="EM113" i="6"/>
  <c r="EM114" i="6"/>
  <c r="EM115" i="6"/>
  <c r="EM116" i="6"/>
  <c r="EM117" i="6"/>
  <c r="EM118" i="6"/>
  <c r="EM119" i="6"/>
  <c r="EM103" i="6"/>
  <c r="EM91" i="6"/>
  <c r="EM92" i="6"/>
  <c r="EM93" i="6"/>
  <c r="EM94" i="6"/>
  <c r="EM95" i="6"/>
  <c r="EM96" i="6"/>
  <c r="EM97" i="6"/>
  <c r="EM98" i="6"/>
  <c r="EM99" i="6"/>
  <c r="EM100" i="6"/>
  <c r="EM90" i="6"/>
  <c r="EM85" i="6"/>
  <c r="EM86" i="6"/>
  <c r="EM87" i="6"/>
  <c r="EM88" i="6"/>
  <c r="EM66" i="6"/>
  <c r="EM67" i="6"/>
  <c r="EM68" i="6"/>
  <c r="EM69" i="6"/>
  <c r="EM70" i="6"/>
  <c r="EM71" i="6"/>
  <c r="EM72" i="6"/>
  <c r="EM73" i="6"/>
  <c r="EM74" i="6"/>
  <c r="EM75" i="6"/>
  <c r="EM76" i="6"/>
  <c r="EM77" i="6"/>
  <c r="EM78" i="6"/>
  <c r="EM79" i="6"/>
  <c r="EM65" i="6"/>
  <c r="EM52" i="6"/>
  <c r="EM53" i="6"/>
  <c r="EM54" i="6"/>
  <c r="EM55" i="6"/>
  <c r="EM56" i="6"/>
  <c r="EM57" i="6"/>
  <c r="EM58" i="6"/>
  <c r="EM59" i="6"/>
  <c r="EM60" i="6"/>
  <c r="EM62" i="6"/>
  <c r="EM42" i="6"/>
  <c r="EM43" i="6"/>
  <c r="EM44" i="6"/>
  <c r="EM45" i="6"/>
  <c r="EM46" i="6"/>
  <c r="EM47" i="6"/>
  <c r="EM48" i="6"/>
  <c r="EM49" i="6"/>
  <c r="EM50" i="6"/>
  <c r="EM34" i="6"/>
  <c r="EM35" i="6"/>
  <c r="EM36" i="6"/>
  <c r="EM37" i="6"/>
  <c r="EM33" i="6"/>
  <c r="EM19" i="6"/>
  <c r="EM20" i="6"/>
  <c r="EM21" i="6"/>
  <c r="EM22" i="6"/>
  <c r="EM23" i="6"/>
  <c r="EM24" i="6"/>
  <c r="EM25" i="6"/>
  <c r="EM26" i="6"/>
  <c r="EM27" i="6"/>
  <c r="EM28" i="6"/>
  <c r="EM29" i="6"/>
  <c r="EM30" i="6"/>
  <c r="EM18" i="6"/>
  <c r="UJ18" i="4"/>
  <c r="LQ3" i="4"/>
  <c r="LR3" i="4"/>
  <c r="LS3" i="4"/>
  <c r="LT3" i="4"/>
  <c r="LU3" i="4"/>
  <c r="LV3" i="4"/>
  <c r="LW3" i="4"/>
  <c r="LX3" i="4"/>
  <c r="LY3" i="4"/>
  <c r="LZ3" i="4"/>
  <c r="MA3" i="4"/>
  <c r="MB3" i="4"/>
  <c r="MC3" i="4"/>
  <c r="MD3" i="4"/>
  <c r="ME3" i="4"/>
  <c r="MF3" i="4"/>
  <c r="MG3" i="4"/>
  <c r="MH3" i="4"/>
  <c r="MI3" i="4"/>
  <c r="MJ3" i="4"/>
  <c r="MK3" i="4"/>
  <c r="ML3" i="4"/>
  <c r="MM3" i="4"/>
  <c r="MN3" i="4"/>
  <c r="MO3" i="4"/>
  <c r="MP3" i="4"/>
  <c r="MQ3" i="4"/>
  <c r="MR3" i="4"/>
  <c r="MS3" i="4"/>
  <c r="MT3" i="4"/>
  <c r="MU3" i="4"/>
  <c r="MV3" i="4"/>
  <c r="MW3" i="4"/>
  <c r="MX3" i="4"/>
  <c r="MY3" i="4"/>
  <c r="MZ3" i="4"/>
  <c r="NA3" i="4"/>
  <c r="NB3" i="4"/>
  <c r="NC3" i="4"/>
  <c r="ND3" i="4"/>
  <c r="NE3" i="4"/>
  <c r="NF3" i="4"/>
  <c r="NG3" i="4"/>
  <c r="NH3" i="4"/>
  <c r="NI3" i="4"/>
  <c r="NJ3" i="4"/>
  <c r="NK3" i="4"/>
  <c r="NL3" i="4"/>
  <c r="NM3" i="4"/>
  <c r="NN3" i="4"/>
  <c r="NO3" i="4"/>
  <c r="NP3" i="4"/>
  <c r="NQ3" i="4"/>
  <c r="NR3" i="4"/>
  <c r="NS3" i="4"/>
  <c r="NT3" i="4"/>
  <c r="NU3" i="4"/>
  <c r="NV3" i="4"/>
  <c r="NW3" i="4"/>
  <c r="NX3" i="4"/>
  <c r="NY3" i="4"/>
  <c r="NZ3" i="4"/>
  <c r="OA3" i="4"/>
  <c r="OB3" i="4"/>
  <c r="OC3" i="4"/>
  <c r="OD3" i="4"/>
  <c r="OE3" i="4"/>
  <c r="OF3" i="4"/>
  <c r="OG3" i="4"/>
  <c r="OH3" i="4"/>
  <c r="OI3" i="4"/>
  <c r="OJ3" i="4"/>
  <c r="OK3" i="4"/>
  <c r="OL3" i="4"/>
  <c r="OM3" i="4"/>
  <c r="ON3" i="4"/>
  <c r="OO3" i="4"/>
  <c r="OP3" i="4"/>
  <c r="OQ3" i="4"/>
  <c r="OR3" i="4"/>
  <c r="OS3" i="4"/>
  <c r="OT3" i="4"/>
  <c r="OU3" i="4"/>
  <c r="OV3" i="4"/>
  <c r="OW3" i="4"/>
  <c r="OX3" i="4"/>
  <c r="OY3" i="4"/>
  <c r="OZ3" i="4"/>
  <c r="PA3" i="4"/>
  <c r="PB3" i="4"/>
  <c r="PC3" i="4"/>
  <c r="PD3" i="4"/>
  <c r="PE3" i="4"/>
  <c r="PF3" i="4"/>
  <c r="PG3" i="4"/>
  <c r="PH3" i="4"/>
  <c r="PI3" i="4"/>
  <c r="PJ3" i="4"/>
  <c r="PK3" i="4"/>
  <c r="PL3" i="4"/>
  <c r="PM3" i="4"/>
  <c r="PN3" i="4"/>
  <c r="PO3" i="4"/>
  <c r="PP3" i="4"/>
  <c r="PQ3" i="4"/>
  <c r="PR3" i="4"/>
  <c r="PS3" i="4"/>
  <c r="PT3" i="4"/>
  <c r="PU3" i="4"/>
  <c r="PV3" i="4"/>
  <c r="PW3" i="4"/>
  <c r="PX3" i="4"/>
  <c r="PX60" i="4"/>
  <c r="PW60" i="4"/>
  <c r="PV60" i="4"/>
  <c r="PU60" i="4"/>
  <c r="PT60" i="4"/>
  <c r="PS60" i="4"/>
  <c r="PR60" i="4"/>
  <c r="PQ60" i="4"/>
  <c r="PP60" i="4"/>
  <c r="PO60" i="4"/>
  <c r="PN60" i="4"/>
  <c r="PM60" i="4"/>
  <c r="PL60" i="4"/>
  <c r="PK60" i="4"/>
  <c r="PJ60" i="4"/>
  <c r="PI60" i="4"/>
  <c r="PH60" i="4"/>
  <c r="PG60" i="4"/>
  <c r="PF60" i="4"/>
  <c r="PE60" i="4"/>
  <c r="PD60" i="4"/>
  <c r="PC60" i="4"/>
  <c r="PB60" i="4"/>
  <c r="PA60" i="4"/>
  <c r="OZ60" i="4"/>
  <c r="OY60" i="4"/>
  <c r="OX60" i="4"/>
  <c r="OW60" i="4"/>
  <c r="OV60" i="4"/>
  <c r="OU60" i="4"/>
  <c r="OT60" i="4"/>
  <c r="OS60" i="4"/>
  <c r="OR60" i="4"/>
  <c r="OQ60" i="4"/>
  <c r="OP60" i="4"/>
  <c r="OO60" i="4"/>
  <c r="ON60" i="4"/>
  <c r="OM60" i="4"/>
  <c r="OL60" i="4"/>
  <c r="OK60" i="4"/>
  <c r="OJ60" i="4"/>
  <c r="OI60" i="4"/>
  <c r="OH60" i="4"/>
  <c r="OG60" i="4"/>
  <c r="OF60" i="4"/>
  <c r="OE60" i="4"/>
  <c r="OD60" i="4"/>
  <c r="OC60" i="4"/>
  <c r="OB60" i="4"/>
  <c r="OA60" i="4"/>
  <c r="NZ60" i="4"/>
  <c r="NY60" i="4"/>
  <c r="NX60" i="4"/>
  <c r="NW60" i="4"/>
  <c r="NV60" i="4"/>
  <c r="NU60" i="4"/>
  <c r="NT60" i="4"/>
  <c r="NS60" i="4"/>
  <c r="NR60" i="4"/>
  <c r="NQ60" i="4"/>
  <c r="NP60" i="4"/>
  <c r="NO60" i="4"/>
  <c r="NN60" i="4"/>
  <c r="NM60" i="4"/>
  <c r="NL60" i="4"/>
  <c r="NK60" i="4"/>
  <c r="NJ60" i="4"/>
  <c r="NI60" i="4"/>
  <c r="NH60" i="4"/>
  <c r="NG60" i="4"/>
  <c r="NF60" i="4"/>
  <c r="NE60" i="4"/>
  <c r="ND60" i="4"/>
  <c r="NC60" i="4"/>
  <c r="NB60" i="4"/>
  <c r="NA60" i="4"/>
  <c r="MZ60" i="4"/>
  <c r="MY60" i="4"/>
  <c r="MX60" i="4"/>
  <c r="MW60" i="4"/>
  <c r="MV60" i="4"/>
  <c r="MU60" i="4"/>
  <c r="MT60" i="4"/>
  <c r="MS60" i="4"/>
  <c r="MR60" i="4"/>
  <c r="MQ60" i="4"/>
  <c r="MP60" i="4"/>
  <c r="MO60" i="4"/>
  <c r="MN60" i="4"/>
  <c r="MM60" i="4"/>
  <c r="ML60" i="4"/>
  <c r="MK60" i="4"/>
  <c r="MJ60" i="4"/>
  <c r="MI60" i="4"/>
  <c r="MH60" i="4"/>
  <c r="MG60" i="4"/>
  <c r="MF60" i="4"/>
  <c r="ME60" i="4"/>
  <c r="MD60" i="4"/>
  <c r="MC60" i="4"/>
  <c r="MB60" i="4"/>
  <c r="MA60" i="4"/>
  <c r="LZ60" i="4"/>
  <c r="LY60" i="4"/>
  <c r="LX60" i="4"/>
  <c r="LW60" i="4"/>
  <c r="LV60" i="4"/>
  <c r="LU60" i="4"/>
  <c r="LT60" i="4"/>
  <c r="LS60" i="4"/>
  <c r="LR60" i="4"/>
  <c r="LQ60" i="4"/>
  <c r="PX50" i="4"/>
  <c r="PW50" i="4"/>
  <c r="PV50" i="4"/>
  <c r="PU50" i="4"/>
  <c r="PT50" i="4"/>
  <c r="PS50" i="4"/>
  <c r="PR50" i="4"/>
  <c r="PQ50" i="4"/>
  <c r="PP50" i="4"/>
  <c r="PO50" i="4"/>
  <c r="PN50" i="4"/>
  <c r="PM50" i="4"/>
  <c r="PL50" i="4"/>
  <c r="PK50" i="4"/>
  <c r="PJ50" i="4"/>
  <c r="PI50" i="4"/>
  <c r="PH50" i="4"/>
  <c r="PG50" i="4"/>
  <c r="PF50" i="4"/>
  <c r="PE50" i="4"/>
  <c r="PD50" i="4"/>
  <c r="PC50" i="4"/>
  <c r="PB50" i="4"/>
  <c r="PA50" i="4"/>
  <c r="OZ50" i="4"/>
  <c r="OY50" i="4"/>
  <c r="OX50" i="4"/>
  <c r="OW50" i="4"/>
  <c r="OV50" i="4"/>
  <c r="OU50" i="4"/>
  <c r="OT50" i="4"/>
  <c r="OS50" i="4"/>
  <c r="OR50" i="4"/>
  <c r="OQ50" i="4"/>
  <c r="OP50" i="4"/>
  <c r="OO50" i="4"/>
  <c r="ON50" i="4"/>
  <c r="OM50" i="4"/>
  <c r="OL50" i="4"/>
  <c r="OK50" i="4"/>
  <c r="OJ50" i="4"/>
  <c r="OI50" i="4"/>
  <c r="OH50" i="4"/>
  <c r="OG50" i="4"/>
  <c r="OF50" i="4"/>
  <c r="OE50" i="4"/>
  <c r="OD50" i="4"/>
  <c r="OC50" i="4"/>
  <c r="OB50" i="4"/>
  <c r="OA50" i="4"/>
  <c r="NZ50" i="4"/>
  <c r="NY50" i="4"/>
  <c r="NX50" i="4"/>
  <c r="NW50" i="4"/>
  <c r="NV50" i="4"/>
  <c r="NU50" i="4"/>
  <c r="NT50" i="4"/>
  <c r="NS50" i="4"/>
  <c r="NR50" i="4"/>
  <c r="NQ50" i="4"/>
  <c r="NP50" i="4"/>
  <c r="NO50" i="4"/>
  <c r="NN50" i="4"/>
  <c r="NM50" i="4"/>
  <c r="NL50" i="4"/>
  <c r="NK50" i="4"/>
  <c r="NJ50" i="4"/>
  <c r="NI50" i="4"/>
  <c r="NH50" i="4"/>
  <c r="NG50" i="4"/>
  <c r="NF50" i="4"/>
  <c r="NE50" i="4"/>
  <c r="ND50" i="4"/>
  <c r="NC50" i="4"/>
  <c r="NB50" i="4"/>
  <c r="NA50" i="4"/>
  <c r="MZ50" i="4"/>
  <c r="MY50" i="4"/>
  <c r="MX50" i="4"/>
  <c r="MW50" i="4"/>
  <c r="MV50" i="4"/>
  <c r="MU50" i="4"/>
  <c r="MT50" i="4"/>
  <c r="MS50" i="4"/>
  <c r="MR50" i="4"/>
  <c r="MQ50" i="4"/>
  <c r="MP50" i="4"/>
  <c r="MO50" i="4"/>
  <c r="MN50" i="4"/>
  <c r="MM50" i="4"/>
  <c r="ML50" i="4"/>
  <c r="MK50" i="4"/>
  <c r="MJ50" i="4"/>
  <c r="MI50" i="4"/>
  <c r="MH50" i="4"/>
  <c r="MG50" i="4"/>
  <c r="MF50" i="4"/>
  <c r="ME50" i="4"/>
  <c r="MD50" i="4"/>
  <c r="MC50" i="4"/>
  <c r="MB50" i="4"/>
  <c r="MA50" i="4"/>
  <c r="LZ50" i="4"/>
  <c r="LY50" i="4"/>
  <c r="LX50" i="4"/>
  <c r="LW50" i="4"/>
  <c r="LV50" i="4"/>
  <c r="LU50" i="4"/>
  <c r="LT50" i="4"/>
  <c r="LS50" i="4"/>
  <c r="LR50" i="4"/>
  <c r="LQ50" i="4"/>
  <c r="PX39" i="4"/>
  <c r="PW39" i="4"/>
  <c r="PV39" i="4"/>
  <c r="PU39" i="4"/>
  <c r="PT39" i="4"/>
  <c r="PS39" i="4"/>
  <c r="PR39" i="4"/>
  <c r="PQ39" i="4"/>
  <c r="PP39" i="4"/>
  <c r="PO39" i="4"/>
  <c r="PN39" i="4"/>
  <c r="PM39" i="4"/>
  <c r="PL39" i="4"/>
  <c r="PK39" i="4"/>
  <c r="PJ39" i="4"/>
  <c r="PI39" i="4"/>
  <c r="PH39" i="4"/>
  <c r="PG39" i="4"/>
  <c r="PF39" i="4"/>
  <c r="PE39" i="4"/>
  <c r="PD39" i="4"/>
  <c r="PC39" i="4"/>
  <c r="PB39" i="4"/>
  <c r="PA39" i="4"/>
  <c r="OZ39" i="4"/>
  <c r="OY39" i="4"/>
  <c r="OX39" i="4"/>
  <c r="OW39" i="4"/>
  <c r="OV39" i="4"/>
  <c r="OU39" i="4"/>
  <c r="OT39" i="4"/>
  <c r="OS39" i="4"/>
  <c r="OR39" i="4"/>
  <c r="OQ39" i="4"/>
  <c r="OP39" i="4"/>
  <c r="OO39" i="4"/>
  <c r="ON39" i="4"/>
  <c r="OM39" i="4"/>
  <c r="OL39" i="4"/>
  <c r="OK39" i="4"/>
  <c r="OJ39" i="4"/>
  <c r="OI39" i="4"/>
  <c r="OH39" i="4"/>
  <c r="OG39" i="4"/>
  <c r="OF39" i="4"/>
  <c r="OE39" i="4"/>
  <c r="OD39" i="4"/>
  <c r="OC39" i="4"/>
  <c r="OB39" i="4"/>
  <c r="OA39" i="4"/>
  <c r="NZ39" i="4"/>
  <c r="NY39" i="4"/>
  <c r="NX39" i="4"/>
  <c r="NW39" i="4"/>
  <c r="NV39" i="4"/>
  <c r="NU39" i="4"/>
  <c r="NT39" i="4"/>
  <c r="NS39" i="4"/>
  <c r="NR39" i="4"/>
  <c r="NQ39" i="4"/>
  <c r="NP39" i="4"/>
  <c r="NO39" i="4"/>
  <c r="NN39" i="4"/>
  <c r="NM39" i="4"/>
  <c r="NL39" i="4"/>
  <c r="NK39" i="4"/>
  <c r="NJ39" i="4"/>
  <c r="NI39" i="4"/>
  <c r="NH39" i="4"/>
  <c r="NG39" i="4"/>
  <c r="NF39" i="4"/>
  <c r="NE39" i="4"/>
  <c r="ND39" i="4"/>
  <c r="NC39" i="4"/>
  <c r="NB39" i="4"/>
  <c r="NA39" i="4"/>
  <c r="MZ39" i="4"/>
  <c r="MY39" i="4"/>
  <c r="MX39" i="4"/>
  <c r="MW39" i="4"/>
  <c r="MV39" i="4"/>
  <c r="MU39" i="4"/>
  <c r="MT39" i="4"/>
  <c r="MS39" i="4"/>
  <c r="MR39" i="4"/>
  <c r="MQ39" i="4"/>
  <c r="MP39" i="4"/>
  <c r="MO39" i="4"/>
  <c r="MN39" i="4"/>
  <c r="MM39" i="4"/>
  <c r="ML39" i="4"/>
  <c r="MK39" i="4"/>
  <c r="MJ39" i="4"/>
  <c r="MI39" i="4"/>
  <c r="MH39" i="4"/>
  <c r="MG39" i="4"/>
  <c r="MF39" i="4"/>
  <c r="ME39" i="4"/>
  <c r="MD39" i="4"/>
  <c r="MC39" i="4"/>
  <c r="MB39" i="4"/>
  <c r="MA39" i="4"/>
  <c r="LZ39" i="4"/>
  <c r="LY39" i="4"/>
  <c r="LX39" i="4"/>
  <c r="LW39" i="4"/>
  <c r="LV39" i="4"/>
  <c r="LU39" i="4"/>
  <c r="LT39" i="4"/>
  <c r="LS39" i="4"/>
  <c r="LR39" i="4"/>
  <c r="LQ39" i="4"/>
  <c r="PZ3" i="4"/>
  <c r="QA3" i="4"/>
  <c r="QB3" i="4"/>
  <c r="QC3" i="4"/>
  <c r="QD3" i="4"/>
  <c r="QE3" i="4"/>
  <c r="QF3" i="4"/>
  <c r="QG3" i="4"/>
  <c r="QH3" i="4"/>
  <c r="QI3" i="4"/>
  <c r="QJ3" i="4"/>
  <c r="QK3" i="4"/>
  <c r="QL3" i="4"/>
  <c r="QM3" i="4"/>
  <c r="QN3" i="4"/>
  <c r="QO3" i="4"/>
  <c r="QP3" i="4"/>
  <c r="QQ3" i="4"/>
  <c r="QR3" i="4"/>
  <c r="QS3" i="4"/>
  <c r="QT3" i="4"/>
  <c r="QU3" i="4"/>
  <c r="QV3" i="4"/>
  <c r="QW3" i="4"/>
  <c r="QX3" i="4"/>
  <c r="QY3" i="4"/>
  <c r="QZ3" i="4"/>
  <c r="RA3" i="4"/>
  <c r="RB3" i="4"/>
  <c r="RC3" i="4"/>
  <c r="RD3" i="4"/>
  <c r="RE3" i="4"/>
  <c r="RF3" i="4"/>
  <c r="RG3" i="4"/>
  <c r="RH3" i="4"/>
  <c r="RI3" i="4"/>
  <c r="RJ3" i="4"/>
  <c r="RK3" i="4"/>
  <c r="RL3" i="4"/>
  <c r="RM3" i="4"/>
  <c r="RN3" i="4"/>
  <c r="RO3" i="4"/>
  <c r="RP3" i="4"/>
  <c r="RQ3" i="4"/>
  <c r="RR3" i="4"/>
  <c r="RS3" i="4"/>
  <c r="RT3" i="4"/>
  <c r="RU3" i="4"/>
  <c r="RV3" i="4"/>
  <c r="RW3" i="4"/>
  <c r="RX3" i="4"/>
  <c r="RY3" i="4"/>
  <c r="RZ3" i="4"/>
  <c r="SA3" i="4"/>
  <c r="SB3" i="4"/>
  <c r="SC3" i="4"/>
  <c r="SD3" i="4"/>
  <c r="SE3" i="4"/>
  <c r="SF3" i="4"/>
  <c r="SG3" i="4"/>
  <c r="SH3" i="4"/>
  <c r="SI3" i="4"/>
  <c r="SJ3" i="4"/>
  <c r="SK3" i="4"/>
  <c r="SL3" i="4"/>
  <c r="SM3" i="4"/>
  <c r="SN3" i="4"/>
  <c r="SO3" i="4"/>
  <c r="SP3" i="4"/>
  <c r="SQ3" i="4"/>
  <c r="SR3" i="4"/>
  <c r="SS3" i="4"/>
  <c r="ST3" i="4"/>
  <c r="SU3" i="4"/>
  <c r="SV3" i="4"/>
  <c r="SW3" i="4"/>
  <c r="SX3" i="4"/>
  <c r="SY3" i="4"/>
  <c r="SZ3" i="4"/>
  <c r="TA3" i="4"/>
  <c r="TB3" i="4"/>
  <c r="TC3" i="4"/>
  <c r="TD3" i="4"/>
  <c r="TE3" i="4"/>
  <c r="TF3" i="4"/>
  <c r="TG3" i="4"/>
  <c r="TH3" i="4"/>
  <c r="TI3" i="4"/>
  <c r="TJ3" i="4"/>
  <c r="TK3" i="4"/>
  <c r="TL3" i="4"/>
  <c r="TM3" i="4"/>
  <c r="TN3" i="4"/>
  <c r="TO3" i="4"/>
  <c r="TP3" i="4"/>
  <c r="TQ3" i="4"/>
  <c r="TR3" i="4"/>
  <c r="TS3" i="4"/>
  <c r="TT3" i="4"/>
  <c r="TU3" i="4"/>
  <c r="TV3" i="4"/>
  <c r="TW3" i="4"/>
  <c r="TX3" i="4"/>
  <c r="TY3" i="4"/>
  <c r="TZ3" i="4"/>
  <c r="UA3" i="4"/>
  <c r="UB3" i="4"/>
  <c r="UC3" i="4"/>
  <c r="UD3" i="4"/>
  <c r="UE3" i="4"/>
  <c r="UF3" i="4"/>
  <c r="UG3" i="4"/>
  <c r="UH3" i="4"/>
  <c r="UJ154" i="4"/>
  <c r="UJ155" i="4"/>
  <c r="UJ156" i="4"/>
  <c r="UJ153" i="4"/>
  <c r="UJ123" i="4"/>
  <c r="UJ124" i="4"/>
  <c r="UJ125" i="4"/>
  <c r="UJ126" i="4"/>
  <c r="UJ127" i="4"/>
  <c r="UJ128" i="4"/>
  <c r="UJ129" i="4"/>
  <c r="UJ130" i="4"/>
  <c r="UJ131" i="4"/>
  <c r="UJ132" i="4"/>
  <c r="UJ133" i="4"/>
  <c r="UJ134" i="4"/>
  <c r="UJ135" i="4"/>
  <c r="UJ136" i="4"/>
  <c r="UJ137" i="4"/>
  <c r="UJ138" i="4"/>
  <c r="UJ139" i="4"/>
  <c r="UJ140" i="4"/>
  <c r="UJ141" i="4"/>
  <c r="UJ142" i="4"/>
  <c r="UJ143" i="4"/>
  <c r="UJ144" i="4"/>
  <c r="UJ145" i="4"/>
  <c r="UJ146" i="4"/>
  <c r="UJ147" i="4"/>
  <c r="UJ148" i="4"/>
  <c r="UJ149" i="4"/>
  <c r="UJ122" i="4"/>
  <c r="UJ104" i="4"/>
  <c r="UJ105" i="4"/>
  <c r="UJ106" i="4"/>
  <c r="UJ107" i="4"/>
  <c r="UJ108" i="4"/>
  <c r="UJ109" i="4"/>
  <c r="UJ110" i="4"/>
  <c r="UJ111" i="4"/>
  <c r="UJ112" i="4"/>
  <c r="UJ113" i="4"/>
  <c r="UJ114" i="4"/>
  <c r="UJ115" i="4"/>
  <c r="UJ116" i="4"/>
  <c r="UJ117" i="4"/>
  <c r="UJ118" i="4"/>
  <c r="UJ119" i="4"/>
  <c r="UJ103" i="4"/>
  <c r="UJ91" i="4"/>
  <c r="UJ92" i="4"/>
  <c r="UJ93" i="4"/>
  <c r="UJ94" i="4"/>
  <c r="UJ95" i="4"/>
  <c r="UJ96" i="4"/>
  <c r="UJ97" i="4"/>
  <c r="UJ98" i="4"/>
  <c r="UJ99" i="4"/>
  <c r="UJ100" i="4"/>
  <c r="UJ90" i="4"/>
  <c r="UJ86" i="4"/>
  <c r="UJ87" i="4"/>
  <c r="UJ88" i="4"/>
  <c r="UJ85" i="4"/>
  <c r="UM83" i="4"/>
  <c r="UK83" i="4"/>
  <c r="UJ82" i="4"/>
  <c r="UJ70" i="4"/>
  <c r="UJ71" i="4"/>
  <c r="UJ72" i="4"/>
  <c r="UJ73" i="4"/>
  <c r="UJ74" i="4"/>
  <c r="UJ75" i="4"/>
  <c r="UJ76" i="4"/>
  <c r="UJ77" i="4"/>
  <c r="UJ78" i="4"/>
  <c r="UJ79" i="4"/>
  <c r="UJ65" i="4"/>
  <c r="UJ66" i="4"/>
  <c r="UJ67" i="4"/>
  <c r="UJ68" i="4"/>
  <c r="UJ69" i="4"/>
  <c r="UJ62" i="4"/>
  <c r="UJ53" i="4"/>
  <c r="UJ54" i="4"/>
  <c r="UJ55" i="4"/>
  <c r="UJ56" i="4"/>
  <c r="UJ57" i="4"/>
  <c r="UJ58" i="4"/>
  <c r="UJ59" i="4"/>
  <c r="UJ52" i="4"/>
  <c r="UJ43" i="4"/>
  <c r="UJ44" i="4"/>
  <c r="UJ45" i="4"/>
  <c r="UJ46" i="4"/>
  <c r="UJ47" i="4"/>
  <c r="UJ48" i="4"/>
  <c r="UJ49" i="4"/>
  <c r="UJ42" i="4"/>
  <c r="UJ34" i="4"/>
  <c r="UJ35" i="4"/>
  <c r="UJ36" i="4"/>
  <c r="UJ37" i="4"/>
  <c r="UJ33" i="4"/>
  <c r="UJ19" i="4"/>
  <c r="UJ20" i="4"/>
  <c r="UJ21" i="4"/>
  <c r="UJ22" i="4"/>
  <c r="UJ23" i="4"/>
  <c r="UJ24" i="4"/>
  <c r="UJ25" i="4"/>
  <c r="UJ26" i="4"/>
  <c r="UJ27" i="4"/>
  <c r="UJ28" i="4"/>
  <c r="UJ29" i="4"/>
  <c r="UJ30" i="4"/>
  <c r="UH60" i="4"/>
  <c r="UG60" i="4"/>
  <c r="UF60" i="4"/>
  <c r="UE60" i="4"/>
  <c r="UD60" i="4"/>
  <c r="UC60" i="4"/>
  <c r="UB60" i="4"/>
  <c r="UA60" i="4"/>
  <c r="TZ60" i="4"/>
  <c r="TY60" i="4"/>
  <c r="TX60" i="4"/>
  <c r="TW60" i="4"/>
  <c r="TV60" i="4"/>
  <c r="TU60" i="4"/>
  <c r="TT60" i="4"/>
  <c r="TS60" i="4"/>
  <c r="TR60" i="4"/>
  <c r="TQ60" i="4"/>
  <c r="TP60" i="4"/>
  <c r="TO60" i="4"/>
  <c r="TN60" i="4"/>
  <c r="TM60" i="4"/>
  <c r="TM39" i="4" s="1"/>
  <c r="TL60" i="4"/>
  <c r="TK60" i="4"/>
  <c r="TJ60" i="4"/>
  <c r="TI60" i="4"/>
  <c r="TH60" i="4"/>
  <c r="TG60" i="4"/>
  <c r="TF60" i="4"/>
  <c r="TE60" i="4"/>
  <c r="TD60" i="4"/>
  <c r="TC60" i="4"/>
  <c r="TB60" i="4"/>
  <c r="TA60" i="4"/>
  <c r="SZ60" i="4"/>
  <c r="SY60" i="4"/>
  <c r="SX60" i="4"/>
  <c r="SW60" i="4"/>
  <c r="SW39" i="4" s="1"/>
  <c r="SV60" i="4"/>
  <c r="SU60" i="4"/>
  <c r="ST60" i="4"/>
  <c r="SS60" i="4"/>
  <c r="SS39" i="4" s="1"/>
  <c r="SR60" i="4"/>
  <c r="SQ60" i="4"/>
  <c r="SP60" i="4"/>
  <c r="SO60" i="4"/>
  <c r="SN60" i="4"/>
  <c r="SM60" i="4"/>
  <c r="SL60" i="4"/>
  <c r="SK60" i="4"/>
  <c r="SJ60" i="4"/>
  <c r="SI60" i="4"/>
  <c r="SH60" i="4"/>
  <c r="SG60" i="4"/>
  <c r="SG39" i="4" s="1"/>
  <c r="SF60" i="4"/>
  <c r="SE60" i="4"/>
  <c r="SD60" i="4"/>
  <c r="SC60" i="4"/>
  <c r="SB60" i="4"/>
  <c r="SA60" i="4"/>
  <c r="RZ60" i="4"/>
  <c r="RY60" i="4"/>
  <c r="RX60" i="4"/>
  <c r="RW60" i="4"/>
  <c r="RV60" i="4"/>
  <c r="RU60" i="4"/>
  <c r="RT60" i="4"/>
  <c r="RS60" i="4"/>
  <c r="RR60" i="4"/>
  <c r="RQ60" i="4"/>
  <c r="RQ39" i="4" s="1"/>
  <c r="RP60" i="4"/>
  <c r="RO60" i="4"/>
  <c r="RN60" i="4"/>
  <c r="RM60" i="4"/>
  <c r="RL60" i="4"/>
  <c r="RK60" i="4"/>
  <c r="RJ60" i="4"/>
  <c r="RJ39" i="4" s="1"/>
  <c r="RI60" i="4"/>
  <c r="RH60" i="4"/>
  <c r="RG60" i="4"/>
  <c r="RG39" i="4" s="1"/>
  <c r="RF60" i="4"/>
  <c r="RE60" i="4"/>
  <c r="RD60" i="4"/>
  <c r="RC60" i="4"/>
  <c r="RB60" i="4"/>
  <c r="RA60" i="4"/>
  <c r="QZ60" i="4"/>
  <c r="QY60" i="4"/>
  <c r="QX60" i="4"/>
  <c r="QW60" i="4"/>
  <c r="QV60" i="4"/>
  <c r="QV39" i="4" s="1"/>
  <c r="QU60" i="4"/>
  <c r="QT60" i="4"/>
  <c r="QT39" i="4" s="1"/>
  <c r="QS60" i="4"/>
  <c r="QR60" i="4"/>
  <c r="QR39" i="4" s="1"/>
  <c r="QQ60" i="4"/>
  <c r="QQ39" i="4" s="1"/>
  <c r="QP60" i="4"/>
  <c r="QO60" i="4"/>
  <c r="QN60" i="4"/>
  <c r="QM60" i="4"/>
  <c r="QL60" i="4"/>
  <c r="QK60" i="4"/>
  <c r="QK39" i="4" s="1"/>
  <c r="QJ60" i="4"/>
  <c r="QI60" i="4"/>
  <c r="QH60" i="4"/>
  <c r="QG60" i="4"/>
  <c r="QG39" i="4" s="1"/>
  <c r="QF60" i="4"/>
  <c r="QE60" i="4"/>
  <c r="QD60" i="4"/>
  <c r="QC60" i="4"/>
  <c r="QB60" i="4"/>
  <c r="QB39" i="4" s="1"/>
  <c r="QA60" i="4"/>
  <c r="QA39" i="4" s="1"/>
  <c r="PZ60" i="4"/>
  <c r="UH50" i="4"/>
  <c r="UH39" i="4" s="1"/>
  <c r="UF50" i="4"/>
  <c r="UF39" i="4" s="1"/>
  <c r="UE50" i="4"/>
  <c r="UE39" i="4" s="1"/>
  <c r="UD50" i="4"/>
  <c r="UC50" i="4"/>
  <c r="UC39" i="4" s="1"/>
  <c r="UB50" i="4"/>
  <c r="UA50" i="4"/>
  <c r="UA39" i="4" s="1"/>
  <c r="TZ50" i="4"/>
  <c r="TZ39" i="4" s="1"/>
  <c r="TY50" i="4"/>
  <c r="TY39" i="4" s="1"/>
  <c r="TX50" i="4"/>
  <c r="TX39" i="4" s="1"/>
  <c r="TV50" i="4"/>
  <c r="TU50" i="4"/>
  <c r="TU39" i="4" s="1"/>
  <c r="TT50" i="4"/>
  <c r="TT39" i="4" s="1"/>
  <c r="TS50" i="4"/>
  <c r="TR50" i="4"/>
  <c r="TR39" i="4" s="1"/>
  <c r="TP50" i="4"/>
  <c r="TO50" i="4"/>
  <c r="TN50" i="4"/>
  <c r="TN39" i="4" s="1"/>
  <c r="TM50" i="4"/>
  <c r="TL50" i="4"/>
  <c r="TK50" i="4"/>
  <c r="TK39" i="4" s="1"/>
  <c r="TJ50" i="4"/>
  <c r="TI50" i="4"/>
  <c r="TH50" i="4"/>
  <c r="TG50" i="4"/>
  <c r="TG39" i="4" s="1"/>
  <c r="TF50" i="4"/>
  <c r="TF39" i="4" s="1"/>
  <c r="TE50" i="4"/>
  <c r="TD50" i="4"/>
  <c r="TD39" i="4" s="1"/>
  <c r="TC50" i="4"/>
  <c r="TB50" i="4"/>
  <c r="TB39" i="4" s="1"/>
  <c r="TA50" i="4"/>
  <c r="TA39" i="4" s="1"/>
  <c r="SZ50" i="4"/>
  <c r="SZ39" i="4" s="1"/>
  <c r="SY50" i="4"/>
  <c r="SX50" i="4"/>
  <c r="SW50" i="4"/>
  <c r="SV50" i="4"/>
  <c r="SV39" i="4" s="1"/>
  <c r="ST50" i="4"/>
  <c r="ST39" i="4" s="1"/>
  <c r="SS50" i="4"/>
  <c r="SR50" i="4"/>
  <c r="SQ50" i="4"/>
  <c r="SP50" i="4"/>
  <c r="SP39" i="4" s="1"/>
  <c r="SO50" i="4"/>
  <c r="SO39" i="4" s="1"/>
  <c r="SN50" i="4"/>
  <c r="SM50" i="4"/>
  <c r="SL50" i="4"/>
  <c r="SL39" i="4" s="1"/>
  <c r="SK50" i="4"/>
  <c r="SK39" i="4" s="1"/>
  <c r="SJ50" i="4"/>
  <c r="SJ39" i="4" s="1"/>
  <c r="SI50" i="4"/>
  <c r="SH50" i="4"/>
  <c r="SG50" i="4"/>
  <c r="SF50" i="4"/>
  <c r="SD50" i="4"/>
  <c r="SC50" i="4"/>
  <c r="SC39" i="4" s="1"/>
  <c r="SB50" i="4"/>
  <c r="SA50" i="4"/>
  <c r="SA39" i="4" s="1"/>
  <c r="RZ50" i="4"/>
  <c r="RZ39" i="4" s="1"/>
  <c r="RY50" i="4"/>
  <c r="RY39" i="4" s="1"/>
  <c r="RX50" i="4"/>
  <c r="RX39" i="4" s="1"/>
  <c r="RW50" i="4"/>
  <c r="RV50" i="4"/>
  <c r="RV39" i="4" s="1"/>
  <c r="RU50" i="4"/>
  <c r="RU39" i="4" s="1"/>
  <c r="RT50" i="4"/>
  <c r="RT39" i="4" s="1"/>
  <c r="RS50" i="4"/>
  <c r="RS39" i="4" s="1"/>
  <c r="RR50" i="4"/>
  <c r="RQ50" i="4"/>
  <c r="RP50" i="4"/>
  <c r="RP39" i="4" s="1"/>
  <c r="RO50" i="4"/>
  <c r="RN50" i="4"/>
  <c r="RM50" i="4"/>
  <c r="RM39" i="4" s="1"/>
  <c r="RL50" i="4"/>
  <c r="RK50" i="4"/>
  <c r="RK39" i="4" s="1"/>
  <c r="RI50" i="4"/>
  <c r="RI39" i="4" s="1"/>
  <c r="RH50" i="4"/>
  <c r="RH39" i="4" s="1"/>
  <c r="RE50" i="4"/>
  <c r="RE39" i="4" s="1"/>
  <c r="RD50" i="4"/>
  <c r="RC50" i="4"/>
  <c r="RB50" i="4"/>
  <c r="RB39" i="4" s="1"/>
  <c r="RA50" i="4"/>
  <c r="RA39" i="4" s="1"/>
  <c r="QY50" i="4"/>
  <c r="QY39" i="4" s="1"/>
  <c r="QX50" i="4"/>
  <c r="QX39" i="4" s="1"/>
  <c r="QW50" i="4"/>
  <c r="QU50" i="4"/>
  <c r="QU39" i="4" s="1"/>
  <c r="QS50" i="4"/>
  <c r="QR50" i="4"/>
  <c r="QP50" i="4"/>
  <c r="QP39" i="4" s="1"/>
  <c r="QO50" i="4"/>
  <c r="QN50" i="4"/>
  <c r="QM50" i="4"/>
  <c r="QL50" i="4"/>
  <c r="QK50" i="4"/>
  <c r="QJ50" i="4"/>
  <c r="QJ39" i="4" s="1"/>
  <c r="QG50" i="4"/>
  <c r="QF50" i="4"/>
  <c r="QE50" i="4"/>
  <c r="QD50" i="4"/>
  <c r="QD39" i="4" s="1"/>
  <c r="QC50" i="4"/>
  <c r="QB50" i="4"/>
  <c r="QA50" i="4"/>
  <c r="PZ50" i="4"/>
  <c r="UG39" i="4"/>
  <c r="UD39" i="4"/>
  <c r="UB39" i="4"/>
  <c r="TW39" i="4"/>
  <c r="TQ39" i="4"/>
  <c r="TP39" i="4"/>
  <c r="TO39" i="4"/>
  <c r="TL39" i="4"/>
  <c r="TJ39" i="4"/>
  <c r="SY39" i="4"/>
  <c r="SX39" i="4"/>
  <c r="SU39" i="4"/>
  <c r="SQ39" i="4"/>
  <c r="SI39" i="4"/>
  <c r="SH39" i="4"/>
  <c r="SF39" i="4"/>
  <c r="SE39" i="4"/>
  <c r="SD39" i="4"/>
  <c r="RR39" i="4"/>
  <c r="RO39" i="4"/>
  <c r="RN39" i="4"/>
  <c r="RF39" i="4"/>
  <c r="RC39" i="4"/>
  <c r="QZ39" i="4"/>
  <c r="QW39" i="4"/>
  <c r="QM39" i="4"/>
  <c r="QL39" i="4"/>
  <c r="QI39" i="4"/>
  <c r="QH39" i="4"/>
  <c r="QE39" i="4"/>
  <c r="PZ39" i="4"/>
  <c r="I60" i="5"/>
  <c r="J60" i="5"/>
  <c r="K60" i="5"/>
  <c r="L60" i="5"/>
  <c r="M60" i="5"/>
  <c r="N60" i="5"/>
  <c r="O60" i="5"/>
  <c r="P60" i="5"/>
  <c r="Q60" i="5"/>
  <c r="R60" i="5"/>
  <c r="S60" i="5"/>
  <c r="T60" i="5"/>
  <c r="U60" i="5"/>
  <c r="V60" i="5"/>
  <c r="W60" i="5"/>
  <c r="X60" i="5"/>
  <c r="Y60" i="5"/>
  <c r="Z60" i="5"/>
  <c r="AA60" i="5"/>
  <c r="AB60" i="5"/>
  <c r="AC60" i="5"/>
  <c r="AD60" i="5"/>
  <c r="AF60" i="5"/>
  <c r="AG60" i="5"/>
  <c r="AH60" i="5"/>
  <c r="AI60" i="5"/>
  <c r="AK60" i="5"/>
  <c r="AL60" i="5"/>
  <c r="AM60" i="5"/>
  <c r="AN60" i="5"/>
  <c r="AO60" i="5"/>
  <c r="AP60" i="5"/>
  <c r="AQ60" i="5"/>
  <c r="AR60" i="5"/>
  <c r="AS60" i="5"/>
  <c r="AT60" i="5"/>
  <c r="AU60" i="5"/>
  <c r="AV60" i="5"/>
  <c r="AW60" i="5"/>
  <c r="AX60" i="5"/>
  <c r="AY60" i="5"/>
  <c r="AZ60" i="5"/>
  <c r="BA60" i="5"/>
  <c r="BB60" i="5"/>
  <c r="BC60" i="5"/>
  <c r="BD60" i="5"/>
  <c r="BE60" i="5"/>
  <c r="BF60" i="5"/>
  <c r="BH60" i="5"/>
  <c r="BI60" i="5"/>
  <c r="BJ60" i="5"/>
  <c r="BK60" i="5"/>
  <c r="BL60" i="5"/>
  <c r="BM60" i="5"/>
  <c r="BM39" i="5" s="1"/>
  <c r="BN60" i="5"/>
  <c r="BO60" i="5"/>
  <c r="BP60" i="5"/>
  <c r="BQ60" i="5"/>
  <c r="BR60" i="5"/>
  <c r="BR39" i="5" s="1"/>
  <c r="BS60" i="5"/>
  <c r="BS39" i="5" s="1"/>
  <c r="BT60" i="5"/>
  <c r="BU60" i="5"/>
  <c r="BV60" i="5"/>
  <c r="BW60" i="5"/>
  <c r="BX60" i="5"/>
  <c r="BY60" i="5"/>
  <c r="BZ60" i="5"/>
  <c r="CA60" i="5"/>
  <c r="CB60" i="5"/>
  <c r="CC60" i="5"/>
  <c r="CD60" i="5"/>
  <c r="CF60" i="5"/>
  <c r="CG60" i="5"/>
  <c r="CH60" i="5"/>
  <c r="CI60" i="5"/>
  <c r="CJ60" i="5"/>
  <c r="CK60" i="5"/>
  <c r="CL60" i="5"/>
  <c r="CM60" i="5"/>
  <c r="CN60" i="5"/>
  <c r="CO60" i="5"/>
  <c r="CP60" i="5"/>
  <c r="CQ60" i="5"/>
  <c r="CR60" i="5"/>
  <c r="CS60" i="5"/>
  <c r="CT60" i="5"/>
  <c r="CU60" i="5"/>
  <c r="CV60" i="5"/>
  <c r="CW60" i="5"/>
  <c r="CX60" i="5"/>
  <c r="CY60" i="5"/>
  <c r="CZ60" i="5"/>
  <c r="DA60" i="5"/>
  <c r="DB60" i="5"/>
  <c r="DC60" i="5"/>
  <c r="DD60" i="5"/>
  <c r="DE60" i="5"/>
  <c r="DF60" i="5"/>
  <c r="DG60" i="5"/>
  <c r="DI60" i="5"/>
  <c r="DJ60" i="5"/>
  <c r="DK60" i="5"/>
  <c r="DM60" i="5"/>
  <c r="DM39" i="5" s="1"/>
  <c r="DN60" i="5"/>
  <c r="DO60" i="5"/>
  <c r="DP60" i="5"/>
  <c r="DQ60" i="5"/>
  <c r="DR60" i="5"/>
  <c r="DS60" i="5"/>
  <c r="DT60" i="5"/>
  <c r="DU60" i="5"/>
  <c r="DV60" i="5"/>
  <c r="DW60" i="5"/>
  <c r="DX60" i="5"/>
  <c r="DX39" i="5" s="1"/>
  <c r="DY60" i="5"/>
  <c r="DZ60" i="5"/>
  <c r="EA60" i="5"/>
  <c r="EA39" i="5" s="1"/>
  <c r="EB60" i="5"/>
  <c r="EB39" i="5" s="1"/>
  <c r="EC60" i="5"/>
  <c r="EC39" i="5" s="1"/>
  <c r="ED60" i="5"/>
  <c r="ED39" i="5" s="1"/>
  <c r="EE60" i="5"/>
  <c r="EE39" i="5" s="1"/>
  <c r="EF60" i="5"/>
  <c r="EF39" i="5" s="1"/>
  <c r="EG60" i="5"/>
  <c r="EH60" i="5"/>
  <c r="EI60" i="5"/>
  <c r="EJ60" i="5"/>
  <c r="EK60" i="5"/>
  <c r="EL60" i="5"/>
  <c r="EM60" i="5"/>
  <c r="EN60" i="5"/>
  <c r="EN39" i="5" s="1"/>
  <c r="EO60" i="5"/>
  <c r="EO39" i="5" s="1"/>
  <c r="EP60" i="5"/>
  <c r="EP39" i="5" s="1"/>
  <c r="EQ60" i="5"/>
  <c r="EQ39" i="5" s="1"/>
  <c r="ER60" i="5"/>
  <c r="ER39" i="5" s="1"/>
  <c r="ES60" i="5"/>
  <c r="ES39" i="5" s="1"/>
  <c r="ET60" i="5"/>
  <c r="ET39" i="5" s="1"/>
  <c r="EU60" i="5"/>
  <c r="EU39" i="5" s="1"/>
  <c r="I50" i="5"/>
  <c r="J50" i="5"/>
  <c r="K50" i="5"/>
  <c r="L50" i="5"/>
  <c r="M50" i="5"/>
  <c r="N50" i="5"/>
  <c r="O50" i="5"/>
  <c r="P50" i="5"/>
  <c r="Q50" i="5"/>
  <c r="R50" i="5"/>
  <c r="S50" i="5"/>
  <c r="S39" i="5" s="1"/>
  <c r="T50" i="5"/>
  <c r="T39" i="5" s="1"/>
  <c r="U50" i="5"/>
  <c r="U39" i="5" s="1"/>
  <c r="V50" i="5"/>
  <c r="V39" i="5" s="1"/>
  <c r="W50" i="5"/>
  <c r="W39" i="5" s="1"/>
  <c r="X50" i="5"/>
  <c r="Y50" i="5"/>
  <c r="Z50" i="5"/>
  <c r="AA50" i="5"/>
  <c r="AB50" i="5"/>
  <c r="AC50" i="5"/>
  <c r="AD50" i="5"/>
  <c r="AF50" i="5"/>
  <c r="AG50" i="5"/>
  <c r="AH50" i="5"/>
  <c r="AI50" i="5"/>
  <c r="AI39" i="5" s="1"/>
  <c r="AK50" i="5"/>
  <c r="AK39" i="5" s="1"/>
  <c r="AL50" i="5"/>
  <c r="AL39" i="5" s="1"/>
  <c r="AM50" i="5"/>
  <c r="AN50" i="5"/>
  <c r="AO50" i="5"/>
  <c r="AP50" i="5"/>
  <c r="AQ50" i="5"/>
  <c r="AR50" i="5"/>
  <c r="AS50" i="5"/>
  <c r="AT50" i="5"/>
  <c r="AU50" i="5"/>
  <c r="AV50" i="5"/>
  <c r="AW50" i="5"/>
  <c r="AX50" i="5"/>
  <c r="AY50" i="5"/>
  <c r="AY39" i="5" s="1"/>
  <c r="AZ50" i="5"/>
  <c r="AZ39" i="5" s="1"/>
  <c r="BA50" i="5"/>
  <c r="BA39" i="5" s="1"/>
  <c r="BB50" i="5"/>
  <c r="BB39" i="5" s="1"/>
  <c r="BC50" i="5"/>
  <c r="BC39" i="5" s="1"/>
  <c r="BD50" i="5"/>
  <c r="BE50" i="5"/>
  <c r="BF50" i="5"/>
  <c r="BH50" i="5"/>
  <c r="BI50" i="5"/>
  <c r="BJ50" i="5"/>
  <c r="BK50" i="5"/>
  <c r="BL50" i="5"/>
  <c r="BM50" i="5"/>
  <c r="BN50" i="5"/>
  <c r="BO50" i="5"/>
  <c r="BP50" i="5"/>
  <c r="BQ50" i="5"/>
  <c r="BR50" i="5"/>
  <c r="BS50" i="5"/>
  <c r="BT50" i="5"/>
  <c r="BU50" i="5"/>
  <c r="BV50" i="5"/>
  <c r="BW50" i="5"/>
  <c r="BX50" i="5"/>
  <c r="BY50" i="5"/>
  <c r="BZ50" i="5"/>
  <c r="BZ39" i="5" s="1"/>
  <c r="CA50" i="5"/>
  <c r="CB50" i="5"/>
  <c r="CC50" i="5"/>
  <c r="CD50" i="5"/>
  <c r="CF50" i="5"/>
  <c r="CF39" i="5" s="1"/>
  <c r="CG50" i="5"/>
  <c r="CH50" i="5"/>
  <c r="CI50" i="5"/>
  <c r="CJ50" i="5"/>
  <c r="CK50" i="5"/>
  <c r="CL50" i="5"/>
  <c r="CM50" i="5"/>
  <c r="CN50" i="5"/>
  <c r="CO50" i="5"/>
  <c r="CP50" i="5"/>
  <c r="CQ50" i="5"/>
  <c r="CR50" i="5"/>
  <c r="CS50" i="5"/>
  <c r="CT50" i="5"/>
  <c r="CU50" i="5"/>
  <c r="CV50" i="5"/>
  <c r="CW50" i="5"/>
  <c r="CX50" i="5"/>
  <c r="CY50" i="5"/>
  <c r="CZ50" i="5"/>
  <c r="DA50" i="5"/>
  <c r="DB50" i="5"/>
  <c r="DC50" i="5"/>
  <c r="DD50" i="5"/>
  <c r="DE50" i="5"/>
  <c r="DF50" i="5"/>
  <c r="DF39" i="5" s="1"/>
  <c r="DG50" i="5"/>
  <c r="DI50" i="5"/>
  <c r="DJ50" i="5"/>
  <c r="DK50" i="5"/>
  <c r="DK39" i="5" s="1"/>
  <c r="DM50" i="5"/>
  <c r="DN50" i="5"/>
  <c r="DO50" i="5"/>
  <c r="DP50" i="5"/>
  <c r="DQ50" i="5"/>
  <c r="DR50" i="5"/>
  <c r="DS50" i="5"/>
  <c r="DT50" i="5"/>
  <c r="DU50" i="5"/>
  <c r="DV50" i="5"/>
  <c r="DW50" i="5"/>
  <c r="DX50" i="5"/>
  <c r="DY50" i="5"/>
  <c r="DZ50" i="5"/>
  <c r="EA50" i="5"/>
  <c r="EB50" i="5"/>
  <c r="EC50" i="5"/>
  <c r="ED50" i="5"/>
  <c r="EE50" i="5"/>
  <c r="EF50" i="5"/>
  <c r="EG50" i="5"/>
  <c r="EH50" i="5"/>
  <c r="EI50" i="5"/>
  <c r="EJ50" i="5"/>
  <c r="EK50" i="5"/>
  <c r="EL50" i="5"/>
  <c r="EM50" i="5"/>
  <c r="EN50" i="5"/>
  <c r="EO50" i="5"/>
  <c r="EP50" i="5"/>
  <c r="EQ50" i="5"/>
  <c r="ER50" i="5"/>
  <c r="ES50" i="5"/>
  <c r="ET50" i="5"/>
  <c r="EU50" i="5"/>
  <c r="Y39" i="5"/>
  <c r="Z39" i="5"/>
  <c r="AA39" i="5"/>
  <c r="AB39" i="5"/>
  <c r="AC39" i="5"/>
  <c r="AD39" i="5"/>
  <c r="AO39" i="5"/>
  <c r="AP39" i="5"/>
  <c r="AQ39" i="5"/>
  <c r="AR39" i="5"/>
  <c r="AS39" i="5"/>
  <c r="AT39" i="5"/>
  <c r="AU39" i="5"/>
  <c r="BE39" i="5"/>
  <c r="BF39" i="5"/>
  <c r="BH39" i="5"/>
  <c r="BU39" i="5"/>
  <c r="BV39" i="5"/>
  <c r="BW39" i="5"/>
  <c r="BX39" i="5"/>
  <c r="BY39" i="5"/>
  <c r="CM39" i="5"/>
  <c r="CN39" i="5"/>
  <c r="CX39" i="5"/>
  <c r="DA39" i="5"/>
  <c r="DB39" i="5"/>
  <c r="DD39" i="5"/>
  <c r="DE39" i="5"/>
  <c r="DO39" i="5"/>
  <c r="EG39" i="5"/>
  <c r="EH39" i="5"/>
  <c r="EI39" i="5"/>
  <c r="EJ39" i="5"/>
  <c r="EK39" i="5"/>
  <c r="EL39" i="5"/>
  <c r="EM39" i="5"/>
  <c r="H39" i="5"/>
  <c r="D50" i="5"/>
  <c r="E50" i="5"/>
  <c r="F50" i="5"/>
  <c r="H50" i="5"/>
  <c r="D60" i="5"/>
  <c r="E60" i="5"/>
  <c r="F60" i="5"/>
  <c r="H60" i="5"/>
  <c r="C60" i="5"/>
  <c r="C50" i="5"/>
  <c r="D39" i="5"/>
  <c r="E39" i="5"/>
  <c r="F39" i="5"/>
  <c r="C39" i="5"/>
  <c r="EW83" i="5"/>
  <c r="EY83" i="5"/>
  <c r="EV82" i="5"/>
  <c r="D60" i="4"/>
  <c r="E60" i="4"/>
  <c r="F60" i="4"/>
  <c r="H60" i="4"/>
  <c r="I60" i="4"/>
  <c r="J60" i="4"/>
  <c r="K60" i="4"/>
  <c r="L60" i="4"/>
  <c r="M60" i="4"/>
  <c r="N60" i="4"/>
  <c r="O60" i="4"/>
  <c r="P60" i="4"/>
  <c r="Q60" i="4"/>
  <c r="R60" i="4"/>
  <c r="S60" i="4"/>
  <c r="T60" i="4"/>
  <c r="U60" i="4"/>
  <c r="V60" i="4"/>
  <c r="W60" i="4"/>
  <c r="X60" i="4"/>
  <c r="Y60" i="4"/>
  <c r="Z60" i="4"/>
  <c r="AA60" i="4"/>
  <c r="AB60" i="4"/>
  <c r="AC60" i="4"/>
  <c r="AD60" i="4"/>
  <c r="AE60" i="4"/>
  <c r="AF60" i="4"/>
  <c r="AG60" i="4"/>
  <c r="AH60" i="4"/>
  <c r="AI60" i="4"/>
  <c r="AJ60" i="4"/>
  <c r="AK60" i="4"/>
  <c r="AL60" i="4"/>
  <c r="AM60" i="4"/>
  <c r="AN60" i="4"/>
  <c r="AO60" i="4"/>
  <c r="AP60" i="4"/>
  <c r="AQ60" i="4"/>
  <c r="AR60" i="4"/>
  <c r="AS60" i="4"/>
  <c r="AT60" i="4"/>
  <c r="AU60" i="4"/>
  <c r="AV60" i="4"/>
  <c r="AW60" i="4"/>
  <c r="AX60" i="4"/>
  <c r="AY60" i="4"/>
  <c r="AZ60" i="4"/>
  <c r="BA60" i="4"/>
  <c r="BB60" i="4"/>
  <c r="BC60" i="4"/>
  <c r="BD60" i="4"/>
  <c r="BE60" i="4"/>
  <c r="BF60" i="4"/>
  <c r="BG60" i="4"/>
  <c r="BH60" i="4"/>
  <c r="BI60" i="4"/>
  <c r="BJ60" i="4"/>
  <c r="BK60" i="4"/>
  <c r="BL60" i="4"/>
  <c r="BM60" i="4"/>
  <c r="BN60" i="4"/>
  <c r="BO60" i="4"/>
  <c r="BP60" i="4"/>
  <c r="BQ60" i="4"/>
  <c r="BR60" i="4"/>
  <c r="BS60" i="4"/>
  <c r="BT60" i="4"/>
  <c r="BU60" i="4"/>
  <c r="BV60" i="4"/>
  <c r="BX60" i="4"/>
  <c r="BY60" i="4"/>
  <c r="BZ60" i="4"/>
  <c r="CA60" i="4"/>
  <c r="CB60" i="4"/>
  <c r="CC60" i="4"/>
  <c r="CC39" i="4" s="1"/>
  <c r="CD60" i="4"/>
  <c r="CE60" i="4"/>
  <c r="CF60" i="4"/>
  <c r="CG60" i="4"/>
  <c r="CI60" i="4"/>
  <c r="CK60" i="4"/>
  <c r="CL60" i="4"/>
  <c r="CM60" i="4"/>
  <c r="CN60" i="4"/>
  <c r="CO60" i="4"/>
  <c r="CO39" i="4" s="1"/>
  <c r="CP60" i="4"/>
  <c r="CQ60" i="4"/>
  <c r="CR60" i="4"/>
  <c r="CS60" i="4"/>
  <c r="CT60" i="4"/>
  <c r="CU60" i="4"/>
  <c r="CV60" i="4"/>
  <c r="CW60" i="4"/>
  <c r="CX60" i="4"/>
  <c r="CY60" i="4"/>
  <c r="CZ60" i="4"/>
  <c r="DA60" i="4"/>
  <c r="DC60" i="4"/>
  <c r="DD60" i="4"/>
  <c r="DE60" i="4"/>
  <c r="DF60" i="4"/>
  <c r="DG60" i="4"/>
  <c r="DH60" i="4"/>
  <c r="DI60" i="4"/>
  <c r="DJ60" i="4"/>
  <c r="DK60" i="4"/>
  <c r="DM60" i="4"/>
  <c r="DM39" i="4" s="1"/>
  <c r="DN60" i="4"/>
  <c r="DO60" i="4"/>
  <c r="DP60" i="4"/>
  <c r="DQ60" i="4"/>
  <c r="DR60" i="4"/>
  <c r="DS60" i="4"/>
  <c r="DT60" i="4"/>
  <c r="DU60" i="4"/>
  <c r="DV60" i="4"/>
  <c r="DW60" i="4"/>
  <c r="DX60" i="4"/>
  <c r="DY60" i="4"/>
  <c r="DZ60" i="4"/>
  <c r="EA60" i="4"/>
  <c r="EB60" i="4"/>
  <c r="EC60" i="4"/>
  <c r="ED60" i="4"/>
  <c r="EE60" i="4"/>
  <c r="EG60" i="4"/>
  <c r="EH60" i="4"/>
  <c r="EI60" i="4"/>
  <c r="EJ60" i="4"/>
  <c r="EK60" i="4"/>
  <c r="EL60" i="4"/>
  <c r="EM60" i="4"/>
  <c r="EN60" i="4"/>
  <c r="EO60" i="4"/>
  <c r="EP60" i="4"/>
  <c r="EQ60" i="4"/>
  <c r="ER60" i="4"/>
  <c r="ES60" i="4"/>
  <c r="ET60" i="4"/>
  <c r="EU60" i="4"/>
  <c r="EW60" i="4"/>
  <c r="EX60" i="4"/>
  <c r="EY60" i="4"/>
  <c r="EZ60" i="4"/>
  <c r="FA60" i="4"/>
  <c r="FB60" i="4"/>
  <c r="FC60" i="4"/>
  <c r="FD60" i="4"/>
  <c r="FE60" i="4"/>
  <c r="FF60" i="4"/>
  <c r="FG60" i="4"/>
  <c r="FH60" i="4"/>
  <c r="FI60" i="4"/>
  <c r="FJ60" i="4"/>
  <c r="FK60" i="4"/>
  <c r="FK39" i="4" s="1"/>
  <c r="FL60" i="4"/>
  <c r="FM60" i="4"/>
  <c r="FN60" i="4"/>
  <c r="FP60" i="4"/>
  <c r="FQ60" i="4"/>
  <c r="FR60" i="4"/>
  <c r="FS60" i="4"/>
  <c r="FT60" i="4"/>
  <c r="FU60" i="4"/>
  <c r="FV60" i="4"/>
  <c r="FW60" i="4"/>
  <c r="FX60" i="4"/>
  <c r="FY60" i="4"/>
  <c r="FZ60" i="4"/>
  <c r="GA60" i="4"/>
  <c r="GB60" i="4"/>
  <c r="GB39" i="4" s="1"/>
  <c r="GC60" i="4"/>
  <c r="GD60" i="4"/>
  <c r="GF60" i="4"/>
  <c r="GG60" i="4"/>
  <c r="GH60" i="4"/>
  <c r="GJ60" i="4"/>
  <c r="GK60" i="4"/>
  <c r="GL60" i="4"/>
  <c r="GM60" i="4"/>
  <c r="GN60" i="4"/>
  <c r="GO60" i="4"/>
  <c r="GP60" i="4"/>
  <c r="GQ60" i="4"/>
  <c r="GR60" i="4"/>
  <c r="GS60" i="4"/>
  <c r="GT60" i="4"/>
  <c r="GU60" i="4"/>
  <c r="GV60" i="4"/>
  <c r="GW60" i="4"/>
  <c r="GX60" i="4"/>
  <c r="GY60" i="4"/>
  <c r="GZ60" i="4"/>
  <c r="HA60" i="4"/>
  <c r="HB60" i="4"/>
  <c r="HC60" i="4"/>
  <c r="HD60" i="4"/>
  <c r="HE60" i="4"/>
  <c r="HF60" i="4"/>
  <c r="HG60" i="4"/>
  <c r="HH60" i="4"/>
  <c r="HI60" i="4"/>
  <c r="HJ60" i="4"/>
  <c r="HK60" i="4"/>
  <c r="HL60" i="4"/>
  <c r="HM60" i="4"/>
  <c r="HN60" i="4"/>
  <c r="HO60" i="4"/>
  <c r="HP60" i="4"/>
  <c r="HQ60" i="4"/>
  <c r="HR60" i="4"/>
  <c r="HT60" i="4"/>
  <c r="HU60" i="4"/>
  <c r="HV60" i="4"/>
  <c r="HW60" i="4"/>
  <c r="HY60" i="4"/>
  <c r="HZ60" i="4"/>
  <c r="IA60" i="4"/>
  <c r="IB60" i="4"/>
  <c r="IC60" i="4"/>
  <c r="ID60" i="4"/>
  <c r="IE60" i="4"/>
  <c r="IF60" i="4"/>
  <c r="IG60" i="4"/>
  <c r="IH60" i="4"/>
  <c r="II60" i="4"/>
  <c r="IJ60" i="4"/>
  <c r="IK60" i="4"/>
  <c r="IL60" i="4"/>
  <c r="IM60" i="4"/>
  <c r="IN60" i="4"/>
  <c r="IO60" i="4"/>
  <c r="IP60" i="4"/>
  <c r="IQ60" i="4"/>
  <c r="IR60" i="4"/>
  <c r="IS60" i="4"/>
  <c r="IT60" i="4"/>
  <c r="IU60" i="4"/>
  <c r="IV60" i="4"/>
  <c r="IW60" i="4"/>
  <c r="IX60" i="4"/>
  <c r="IY60" i="4"/>
  <c r="IZ60" i="4"/>
  <c r="JA60" i="4"/>
  <c r="JB60" i="4"/>
  <c r="JC60" i="4"/>
  <c r="JD60" i="4"/>
  <c r="JE60" i="4"/>
  <c r="JF60" i="4"/>
  <c r="JG60" i="4"/>
  <c r="JH60" i="4"/>
  <c r="JI60" i="4"/>
  <c r="JJ60" i="4"/>
  <c r="JK60" i="4"/>
  <c r="JL60" i="4"/>
  <c r="JM60" i="4"/>
  <c r="JN60" i="4"/>
  <c r="JO60" i="4"/>
  <c r="JP60" i="4"/>
  <c r="JQ60" i="4"/>
  <c r="JR60" i="4"/>
  <c r="JS60" i="4"/>
  <c r="JT60" i="4"/>
  <c r="JU60" i="4"/>
  <c r="JV60" i="4"/>
  <c r="JW60" i="4"/>
  <c r="JX60" i="4"/>
  <c r="JY60" i="4"/>
  <c r="JZ60" i="4"/>
  <c r="KA60" i="4"/>
  <c r="KB60" i="4"/>
  <c r="KC60" i="4"/>
  <c r="KD60" i="4"/>
  <c r="KE60" i="4"/>
  <c r="KF60" i="4"/>
  <c r="KG60" i="4"/>
  <c r="KH60" i="4"/>
  <c r="KI60" i="4"/>
  <c r="KJ60" i="4"/>
  <c r="KK60" i="4"/>
  <c r="KL60" i="4"/>
  <c r="KM60" i="4"/>
  <c r="KN60" i="4"/>
  <c r="KO60" i="4"/>
  <c r="KP60" i="4"/>
  <c r="KQ60" i="4"/>
  <c r="KR60" i="4"/>
  <c r="KS60" i="4"/>
  <c r="KT60" i="4"/>
  <c r="KU60" i="4"/>
  <c r="KV60" i="4"/>
  <c r="KW60" i="4"/>
  <c r="KX60" i="4"/>
  <c r="KY60" i="4"/>
  <c r="KZ60" i="4"/>
  <c r="LA60" i="4"/>
  <c r="LB60" i="4"/>
  <c r="LC60" i="4"/>
  <c r="LD60" i="4"/>
  <c r="LE60" i="4"/>
  <c r="LF60" i="4"/>
  <c r="LG60" i="4"/>
  <c r="LH60" i="4"/>
  <c r="LJ60" i="4"/>
  <c r="LK60" i="4"/>
  <c r="LL60" i="4"/>
  <c r="LM60" i="4"/>
  <c r="LN60" i="4"/>
  <c r="LO60" i="4"/>
  <c r="LP60" i="4"/>
  <c r="D50" i="4"/>
  <c r="E50" i="4"/>
  <c r="E39" i="4" s="1"/>
  <c r="F50" i="4"/>
  <c r="F39" i="4" s="1"/>
  <c r="H50" i="4"/>
  <c r="I50" i="4"/>
  <c r="J50" i="4"/>
  <c r="K50" i="4"/>
  <c r="L50" i="4"/>
  <c r="M50" i="4"/>
  <c r="N50" i="4"/>
  <c r="O50" i="4"/>
  <c r="P50"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AW50" i="4"/>
  <c r="AX50" i="4"/>
  <c r="AY50" i="4"/>
  <c r="AZ50" i="4"/>
  <c r="BA50" i="4"/>
  <c r="BB50" i="4"/>
  <c r="BC50" i="4"/>
  <c r="BD50" i="4"/>
  <c r="BE50" i="4"/>
  <c r="BF50" i="4"/>
  <c r="BG50" i="4"/>
  <c r="BH50" i="4"/>
  <c r="BI50" i="4"/>
  <c r="BJ50" i="4"/>
  <c r="BK50" i="4"/>
  <c r="BL50" i="4"/>
  <c r="BM50" i="4"/>
  <c r="BN50" i="4"/>
  <c r="BO50" i="4"/>
  <c r="BP50" i="4"/>
  <c r="BQ50" i="4"/>
  <c r="BR50" i="4"/>
  <c r="BS50" i="4"/>
  <c r="BT50" i="4"/>
  <c r="BU50" i="4"/>
  <c r="BV50" i="4"/>
  <c r="BX50" i="4"/>
  <c r="BY50" i="4"/>
  <c r="BZ50" i="4"/>
  <c r="CA50" i="4"/>
  <c r="CB50" i="4"/>
  <c r="CC50" i="4"/>
  <c r="CD50" i="4"/>
  <c r="CD39" i="4" s="1"/>
  <c r="CE50" i="4"/>
  <c r="CF50" i="4"/>
  <c r="CG50" i="4"/>
  <c r="CI50" i="4"/>
  <c r="CK50" i="4"/>
  <c r="CK39" i="4" s="1"/>
  <c r="CL50" i="4"/>
  <c r="CL39" i="4" s="1"/>
  <c r="CM50" i="4"/>
  <c r="CN50" i="4"/>
  <c r="CO50" i="4"/>
  <c r="CP50" i="4"/>
  <c r="CQ50" i="4"/>
  <c r="CR50" i="4"/>
  <c r="CS50" i="4"/>
  <c r="CT50" i="4"/>
  <c r="CU50" i="4"/>
  <c r="CV50" i="4"/>
  <c r="CW50" i="4"/>
  <c r="CX50" i="4"/>
  <c r="CY50" i="4"/>
  <c r="CZ50" i="4"/>
  <c r="DA50" i="4"/>
  <c r="DC50" i="4"/>
  <c r="DC39" i="4" s="1"/>
  <c r="DD50" i="4"/>
  <c r="DE50" i="4"/>
  <c r="DF50" i="4"/>
  <c r="DG50" i="4"/>
  <c r="DH50" i="4"/>
  <c r="DI50" i="4"/>
  <c r="DJ50" i="4"/>
  <c r="DK50" i="4"/>
  <c r="DM50" i="4"/>
  <c r="DN50" i="4"/>
  <c r="DO50" i="4"/>
  <c r="DP50" i="4"/>
  <c r="DQ50" i="4"/>
  <c r="DR50" i="4"/>
  <c r="DS50" i="4"/>
  <c r="DT50" i="4"/>
  <c r="DU50" i="4"/>
  <c r="DV50" i="4"/>
  <c r="DW50" i="4"/>
  <c r="DX50" i="4"/>
  <c r="DY50" i="4"/>
  <c r="DZ50" i="4"/>
  <c r="EA50" i="4"/>
  <c r="EB50" i="4"/>
  <c r="EB39" i="4" s="1"/>
  <c r="EC50" i="4"/>
  <c r="ED50" i="4"/>
  <c r="EE50" i="4"/>
  <c r="EG50" i="4"/>
  <c r="EH50" i="4"/>
  <c r="EI50" i="4"/>
  <c r="EJ50" i="4"/>
  <c r="EK50" i="4"/>
  <c r="EK39" i="4" s="1"/>
  <c r="EL50" i="4"/>
  <c r="EM50" i="4"/>
  <c r="EN50" i="4"/>
  <c r="EO50" i="4"/>
  <c r="EP50" i="4"/>
  <c r="EQ50" i="4"/>
  <c r="ER50" i="4"/>
  <c r="ES50" i="4"/>
  <c r="ES39" i="4" s="1"/>
  <c r="ET50" i="4"/>
  <c r="EU50" i="4"/>
  <c r="EU39" i="4" s="1"/>
  <c r="EW50" i="4"/>
  <c r="EX50" i="4"/>
  <c r="EY50" i="4"/>
  <c r="EZ50" i="4"/>
  <c r="FA50" i="4"/>
  <c r="FA39" i="4" s="1"/>
  <c r="FB50" i="4"/>
  <c r="FB39" i="4" s="1"/>
  <c r="FC50" i="4"/>
  <c r="FD50" i="4"/>
  <c r="FE50" i="4"/>
  <c r="FF50" i="4"/>
  <c r="FG50" i="4"/>
  <c r="FH50" i="4"/>
  <c r="FI50" i="4"/>
  <c r="FJ50" i="4"/>
  <c r="FJ39" i="4" s="1"/>
  <c r="FK50" i="4"/>
  <c r="FL50" i="4"/>
  <c r="FM50" i="4"/>
  <c r="FN50" i="4"/>
  <c r="FP50" i="4"/>
  <c r="FQ50" i="4"/>
  <c r="FR50" i="4"/>
  <c r="FS50" i="4"/>
  <c r="FS39" i="4" s="1"/>
  <c r="FT50" i="4"/>
  <c r="FU50" i="4"/>
  <c r="FV50" i="4"/>
  <c r="FW50" i="4"/>
  <c r="FX50" i="4"/>
  <c r="FY50" i="4"/>
  <c r="FZ50" i="4"/>
  <c r="FZ39" i="4" s="1"/>
  <c r="GA50" i="4"/>
  <c r="GB50" i="4"/>
  <c r="GC50" i="4"/>
  <c r="GD50" i="4"/>
  <c r="GF50" i="4"/>
  <c r="GG50" i="4"/>
  <c r="GH50" i="4"/>
  <c r="GJ50" i="4"/>
  <c r="GK50" i="4"/>
  <c r="GK39" i="4" s="1"/>
  <c r="GL50" i="4"/>
  <c r="GM50" i="4"/>
  <c r="GN50" i="4"/>
  <c r="GO50" i="4"/>
  <c r="GP50" i="4"/>
  <c r="GQ50" i="4"/>
  <c r="GR50" i="4"/>
  <c r="GS50" i="4"/>
  <c r="GS39" i="4" s="1"/>
  <c r="GT50" i="4"/>
  <c r="GU50" i="4"/>
  <c r="GV50" i="4"/>
  <c r="GW50" i="4"/>
  <c r="GX50" i="4"/>
  <c r="GY50" i="4"/>
  <c r="GZ50" i="4"/>
  <c r="HA50" i="4"/>
  <c r="HA39" i="4" s="1"/>
  <c r="HB50" i="4"/>
  <c r="HC50" i="4"/>
  <c r="HD50" i="4"/>
  <c r="HE50" i="4"/>
  <c r="HF50" i="4"/>
  <c r="HG50" i="4"/>
  <c r="HH50" i="4"/>
  <c r="HI50" i="4"/>
  <c r="HI39" i="4" s="1"/>
  <c r="HJ50" i="4"/>
  <c r="HK50" i="4"/>
  <c r="HL50" i="4"/>
  <c r="HM50" i="4"/>
  <c r="HN50" i="4"/>
  <c r="HO50" i="4"/>
  <c r="HP50" i="4"/>
  <c r="HP39" i="4" s="1"/>
  <c r="HQ50" i="4"/>
  <c r="HQ39" i="4" s="1"/>
  <c r="HR50" i="4"/>
  <c r="HT50" i="4"/>
  <c r="HU50" i="4"/>
  <c r="HV50" i="4"/>
  <c r="HW50" i="4"/>
  <c r="HY50" i="4"/>
  <c r="HZ50" i="4"/>
  <c r="IA50" i="4"/>
  <c r="IB50" i="4"/>
  <c r="IC50" i="4"/>
  <c r="ID50" i="4"/>
  <c r="IE50" i="4"/>
  <c r="IF50" i="4"/>
  <c r="IG50" i="4"/>
  <c r="IH50" i="4"/>
  <c r="II50" i="4"/>
  <c r="IJ50" i="4"/>
  <c r="IK50" i="4"/>
  <c r="IL50" i="4"/>
  <c r="IM50" i="4"/>
  <c r="IN50" i="4"/>
  <c r="IO50" i="4"/>
  <c r="IP50" i="4"/>
  <c r="IQ50" i="4"/>
  <c r="IR50" i="4"/>
  <c r="IS50" i="4"/>
  <c r="IT50" i="4"/>
  <c r="IU50" i="4"/>
  <c r="IV50" i="4"/>
  <c r="IW50" i="4"/>
  <c r="IX50" i="4"/>
  <c r="IY50" i="4"/>
  <c r="IZ50" i="4"/>
  <c r="JA50" i="4"/>
  <c r="JB50" i="4"/>
  <c r="JC50" i="4"/>
  <c r="JD50" i="4"/>
  <c r="JE50" i="4"/>
  <c r="JF50" i="4"/>
  <c r="JG50" i="4"/>
  <c r="JH50" i="4"/>
  <c r="JI50" i="4"/>
  <c r="JJ50" i="4"/>
  <c r="JK50" i="4"/>
  <c r="JL50" i="4"/>
  <c r="JM50" i="4"/>
  <c r="JN50" i="4"/>
  <c r="JO50" i="4"/>
  <c r="JP50" i="4"/>
  <c r="JQ50" i="4"/>
  <c r="JR50" i="4"/>
  <c r="JS50" i="4"/>
  <c r="JT50" i="4"/>
  <c r="JU50" i="4"/>
  <c r="JV50" i="4"/>
  <c r="JW50" i="4"/>
  <c r="JX50" i="4"/>
  <c r="JY50" i="4"/>
  <c r="JZ50" i="4"/>
  <c r="KA50" i="4"/>
  <c r="KB50" i="4"/>
  <c r="KC50" i="4"/>
  <c r="KD50" i="4"/>
  <c r="KE50" i="4"/>
  <c r="KF50" i="4"/>
  <c r="KG50" i="4"/>
  <c r="KH50" i="4"/>
  <c r="KI50" i="4"/>
  <c r="KJ50" i="4"/>
  <c r="KK50" i="4"/>
  <c r="KL50" i="4"/>
  <c r="KM50" i="4"/>
  <c r="KN50" i="4"/>
  <c r="KO50" i="4"/>
  <c r="KP50" i="4"/>
  <c r="KQ50" i="4"/>
  <c r="KR50" i="4"/>
  <c r="KS50" i="4"/>
  <c r="KT50" i="4"/>
  <c r="KU50" i="4"/>
  <c r="KV50" i="4"/>
  <c r="KW50" i="4"/>
  <c r="KX50" i="4"/>
  <c r="KY50" i="4"/>
  <c r="KZ50" i="4"/>
  <c r="LA50" i="4"/>
  <c r="LB50" i="4"/>
  <c r="LC50" i="4"/>
  <c r="LD50" i="4"/>
  <c r="LE50" i="4"/>
  <c r="LF50" i="4"/>
  <c r="LG50" i="4"/>
  <c r="LH50" i="4"/>
  <c r="LJ50" i="4"/>
  <c r="LK50" i="4"/>
  <c r="LL50" i="4"/>
  <c r="LL39" i="4" s="1"/>
  <c r="LM50" i="4"/>
  <c r="LN50" i="4"/>
  <c r="LO50" i="4"/>
  <c r="LP50" i="4"/>
  <c r="GA39" i="4"/>
  <c r="HH39" i="4"/>
  <c r="C60" i="4"/>
  <c r="UJ60" i="4" s="1"/>
  <c r="C50" i="4"/>
  <c r="UJ50" i="4" s="1"/>
  <c r="F34" i="8" l="1"/>
  <c r="F66" i="8"/>
  <c r="F101" i="8"/>
  <c r="F100" i="8"/>
  <c r="F14" i="8"/>
  <c r="F125" i="8"/>
  <c r="F118" i="8"/>
  <c r="F117" i="8"/>
  <c r="F116" i="8"/>
  <c r="F109" i="8"/>
  <c r="F124" i="8"/>
  <c r="F123" i="8"/>
  <c r="F122" i="8"/>
  <c r="F134" i="8"/>
  <c r="F121" i="8"/>
  <c r="F133" i="8"/>
  <c r="F136" i="8"/>
  <c r="F120" i="8"/>
  <c r="F132" i="8"/>
  <c r="F135" i="8"/>
  <c r="F119" i="8"/>
  <c r="F104" i="8"/>
  <c r="F102" i="8"/>
  <c r="F98" i="8"/>
  <c r="F105" i="8"/>
  <c r="F106" i="8"/>
  <c r="F87" i="8"/>
  <c r="F86" i="8"/>
  <c r="F85" i="8"/>
  <c r="F83" i="8"/>
  <c r="F60" i="8"/>
  <c r="F49" i="8"/>
  <c r="F46" i="8"/>
  <c r="F45" i="8"/>
  <c r="F47" i="8"/>
  <c r="E26" i="8"/>
  <c r="F39" i="8"/>
  <c r="F40" i="8"/>
  <c r="D26" i="8"/>
  <c r="F36" i="8"/>
  <c r="F37" i="8"/>
  <c r="F29" i="8"/>
  <c r="B26" i="8"/>
  <c r="F22" i="8"/>
  <c r="F17" i="8"/>
  <c r="D3" i="8"/>
  <c r="F15" i="8"/>
  <c r="F5" i="8"/>
  <c r="F13" i="8"/>
  <c r="F12" i="8"/>
  <c r="F11" i="8"/>
  <c r="B3" i="8"/>
  <c r="EM39" i="6"/>
  <c r="ER39" i="4"/>
  <c r="DJ39" i="4"/>
  <c r="CS39" i="4"/>
  <c r="BJ39" i="4"/>
  <c r="GY39" i="4"/>
  <c r="EI39" i="4"/>
  <c r="DR39" i="4"/>
  <c r="CZ39" i="4"/>
  <c r="CI39" i="4"/>
  <c r="BA39" i="4"/>
  <c r="HO39" i="4"/>
  <c r="TS39" i="4"/>
  <c r="QF39" i="4"/>
  <c r="TC39" i="4"/>
  <c r="QC39" i="4"/>
  <c r="QS39" i="4"/>
  <c r="SM39" i="4"/>
  <c r="ET39" i="4"/>
  <c r="RD39" i="4"/>
  <c r="RW39" i="4"/>
  <c r="SN39" i="4"/>
  <c r="TE39" i="4"/>
  <c r="TV39" i="4"/>
  <c r="TH39" i="4"/>
  <c r="QN39" i="4"/>
  <c r="SR39" i="4"/>
  <c r="TI39" i="4"/>
  <c r="QO39" i="4"/>
  <c r="RL39" i="4"/>
  <c r="SB39" i="4"/>
  <c r="LN39" i="4"/>
  <c r="FU39" i="4"/>
  <c r="EC39" i="4"/>
  <c r="LM39" i="4"/>
  <c r="GL39" i="4"/>
  <c r="FT39" i="4"/>
  <c r="CM39" i="4"/>
  <c r="AN39" i="4"/>
  <c r="CT39" i="4"/>
  <c r="CB39" i="4"/>
  <c r="FH39" i="4"/>
  <c r="BZ39" i="4"/>
  <c r="HN39" i="4"/>
  <c r="GX39" i="4"/>
  <c r="DQ39" i="4"/>
  <c r="CY39" i="4"/>
  <c r="BP39" i="4"/>
  <c r="GQ39" i="4"/>
  <c r="DI39" i="4"/>
  <c r="HF39" i="4"/>
  <c r="DY39" i="4"/>
  <c r="DP39" i="4"/>
  <c r="CX39" i="4"/>
  <c r="FY39" i="4"/>
  <c r="GP39" i="4"/>
  <c r="CQ39" i="4"/>
  <c r="EG39" i="4"/>
  <c r="HE39" i="4"/>
  <c r="HG39" i="4"/>
  <c r="DZ39" i="4"/>
  <c r="FX39" i="4"/>
  <c r="DH39" i="4"/>
  <c r="LP39" i="4"/>
  <c r="GO39" i="4"/>
  <c r="DG39" i="4"/>
  <c r="CP39" i="4"/>
  <c r="BX39" i="4"/>
  <c r="FM39" i="4"/>
  <c r="EW39" i="4"/>
  <c r="EE39" i="4"/>
  <c r="DO39" i="4"/>
  <c r="CW39" i="4"/>
  <c r="CE39" i="4"/>
  <c r="HU39" i="4"/>
  <c r="HD39" i="4"/>
  <c r="GN39" i="4"/>
  <c r="FV39" i="4"/>
  <c r="FE39" i="4"/>
  <c r="DF39" i="4"/>
  <c r="GC39" i="4"/>
  <c r="FL39" i="4"/>
  <c r="ED39" i="4"/>
  <c r="DN39" i="4"/>
  <c r="CV39" i="4"/>
  <c r="GZ39" i="4"/>
  <c r="GJ39" i="4"/>
  <c r="FR39" i="4"/>
  <c r="DA39" i="4"/>
  <c r="GR39" i="4"/>
  <c r="FI39" i="4"/>
  <c r="C39" i="4"/>
  <c r="GH39" i="4"/>
  <c r="HY39" i="4"/>
  <c r="CR39" i="4"/>
  <c r="EP39" i="4"/>
  <c r="AR39" i="4"/>
  <c r="DS39" i="4"/>
  <c r="EY39" i="4"/>
  <c r="EH39" i="4"/>
  <c r="FF39" i="4"/>
  <c r="EO39" i="4"/>
  <c r="DX39" i="4"/>
  <c r="BG39" i="4"/>
  <c r="FN39" i="4"/>
  <c r="EX39" i="4"/>
  <c r="EN39" i="4"/>
  <c r="DW39" i="4"/>
  <c r="AP39" i="4"/>
  <c r="ID39" i="4"/>
  <c r="GD39" i="4"/>
  <c r="FD39" i="4"/>
  <c r="EM39" i="4"/>
  <c r="DV39" i="4"/>
  <c r="DE39" i="4"/>
  <c r="BE39" i="4"/>
  <c r="AO39" i="4"/>
  <c r="BI39" i="4"/>
  <c r="HK39" i="4"/>
  <c r="GU39" i="4"/>
  <c r="HR39" i="4"/>
  <c r="HB39" i="4"/>
  <c r="FC39" i="4"/>
  <c r="EL39" i="4"/>
  <c r="DU39" i="4"/>
  <c r="DD39" i="4"/>
  <c r="HJ39" i="4"/>
  <c r="GT39" i="4"/>
  <c r="CZ39" i="5"/>
  <c r="BT39" i="5"/>
  <c r="BD39" i="5"/>
  <c r="AN39" i="5"/>
  <c r="X39" i="5"/>
  <c r="DI39" i="5"/>
  <c r="CC39" i="5"/>
  <c r="AW39" i="5"/>
  <c r="DG39" i="5"/>
  <c r="CA39" i="5"/>
  <c r="AX39" i="5"/>
  <c r="AG39" i="5"/>
  <c r="Q39" i="5"/>
  <c r="AV39" i="5"/>
  <c r="AH39" i="5"/>
  <c r="CD39" i="5"/>
  <c r="CB39" i="5"/>
  <c r="AF39" i="5"/>
  <c r="HM39" i="4"/>
  <c r="GW39" i="4"/>
  <c r="GG39" i="4"/>
  <c r="FQ39" i="4"/>
  <c r="BY39" i="4"/>
  <c r="HL39" i="4"/>
  <c r="GV39" i="4"/>
  <c r="GF39" i="4"/>
  <c r="FP39" i="4"/>
  <c r="EZ39" i="4"/>
  <c r="EJ39" i="4"/>
  <c r="DT39" i="4"/>
  <c r="CN39" i="4"/>
  <c r="HC39" i="4"/>
  <c r="GM39" i="4"/>
  <c r="FW39" i="4"/>
  <c r="FG39" i="4"/>
  <c r="EQ39" i="4"/>
  <c r="EA39" i="4"/>
  <c r="DK39" i="4"/>
  <c r="CU39" i="4"/>
  <c r="BM39" i="4"/>
  <c r="BL39" i="4"/>
  <c r="P39" i="4"/>
  <c r="CA39" i="4"/>
  <c r="CG39" i="4"/>
  <c r="CF39" i="4"/>
  <c r="BO39" i="4"/>
  <c r="BC39" i="4"/>
  <c r="BB39" i="4"/>
  <c r="AL39" i="4"/>
  <c r="D39" i="4"/>
  <c r="F3" i="8" l="1"/>
  <c r="F26" i="8"/>
  <c r="B60" i="3"/>
  <c r="C60" i="3"/>
  <c r="D60" i="3"/>
  <c r="E60" i="3"/>
  <c r="F60" i="3"/>
  <c r="G60" i="3"/>
  <c r="H60" i="3"/>
  <c r="I60" i="3"/>
  <c r="J60" i="3"/>
  <c r="K60" i="3"/>
  <c r="L60" i="3"/>
  <c r="M60" i="3"/>
  <c r="N60" i="3"/>
  <c r="O60" i="3"/>
  <c r="P60" i="3"/>
  <c r="Q60" i="3"/>
  <c r="R60" i="3"/>
  <c r="S60" i="3"/>
  <c r="T60" i="3"/>
  <c r="U60" i="3"/>
  <c r="V60" i="3"/>
  <c r="W60" i="3"/>
  <c r="X60" i="3"/>
  <c r="Y60" i="3"/>
  <c r="Z60" i="3"/>
  <c r="AA60" i="3"/>
  <c r="AB60" i="3"/>
  <c r="B50" i="3"/>
  <c r="C50" i="3"/>
  <c r="D50" i="3"/>
  <c r="E50" i="3"/>
  <c r="F50" i="3"/>
  <c r="G50" i="3"/>
  <c r="H50" i="3"/>
  <c r="I50" i="3"/>
  <c r="J50" i="3"/>
  <c r="K50" i="3"/>
  <c r="L50" i="3"/>
  <c r="M50" i="3"/>
  <c r="O50" i="3"/>
  <c r="P50" i="3"/>
  <c r="Q50" i="3"/>
  <c r="R50" i="3"/>
  <c r="S50" i="3"/>
  <c r="T50" i="3"/>
  <c r="U50" i="3"/>
  <c r="V50" i="3"/>
  <c r="W50" i="3"/>
  <c r="X50" i="3"/>
  <c r="Y50" i="3"/>
  <c r="Z50" i="3"/>
  <c r="AA50" i="3"/>
  <c r="AB50" i="3"/>
  <c r="C39" i="3"/>
  <c r="D39" i="3"/>
  <c r="E39" i="3"/>
  <c r="F39" i="3"/>
  <c r="G39" i="3"/>
  <c r="R39" i="3"/>
  <c r="S39" i="3"/>
  <c r="T39" i="3"/>
  <c r="U39" i="3"/>
  <c r="W39" i="3"/>
  <c r="AB39" i="3"/>
  <c r="B39" i="3"/>
  <c r="O39" i="3" l="1"/>
  <c r="M39" i="3"/>
  <c r="L39" i="3"/>
  <c r="K39" i="3"/>
  <c r="AA39" i="3"/>
  <c r="J39" i="3"/>
  <c r="Z39" i="3"/>
  <c r="Q39" i="3"/>
  <c r="Y39" i="3"/>
  <c r="H39" i="3"/>
  <c r="X39" i="3"/>
  <c r="V39" i="3" l="1"/>
  <c r="P39" i="3"/>
  <c r="I39" i="3"/>
  <c r="N49" i="3"/>
  <c r="N50" i="3" s="1"/>
  <c r="N39" i="3" s="1"/>
  <c r="AD39" i="3" s="1"/>
  <c r="EV156" i="5"/>
  <c r="EV155" i="5"/>
  <c r="EV154" i="5"/>
  <c r="EV153" i="5"/>
  <c r="EV149" i="5"/>
  <c r="EV148" i="5"/>
  <c r="EV147" i="5"/>
  <c r="EV146" i="5"/>
  <c r="EV145" i="5"/>
  <c r="EV144" i="5"/>
  <c r="EV143" i="5"/>
  <c r="EV142" i="5"/>
  <c r="EV141" i="5"/>
  <c r="EV140" i="5"/>
  <c r="EV139" i="5"/>
  <c r="EV138" i="5"/>
  <c r="EV137" i="5"/>
  <c r="EV136" i="5"/>
  <c r="EV135" i="5"/>
  <c r="EV134" i="5"/>
  <c r="EV133" i="5"/>
  <c r="EV132" i="5"/>
  <c r="EV131" i="5"/>
  <c r="EV130" i="5"/>
  <c r="EV129" i="5"/>
  <c r="EV128" i="5"/>
  <c r="EV127" i="5"/>
  <c r="EV126" i="5"/>
  <c r="EV125" i="5"/>
  <c r="EV124" i="5"/>
  <c r="EV123" i="5"/>
  <c r="EV122" i="5"/>
  <c r="EV119" i="5"/>
  <c r="EV118" i="5"/>
  <c r="EV117" i="5"/>
  <c r="EV116" i="5"/>
  <c r="EV115" i="5"/>
  <c r="EV114" i="5"/>
  <c r="EV113" i="5"/>
  <c r="EV112" i="5"/>
  <c r="EV111" i="5"/>
  <c r="EV110" i="5"/>
  <c r="EV109" i="5"/>
  <c r="EV108" i="5"/>
  <c r="EV107" i="5"/>
  <c r="EV106" i="5"/>
  <c r="EV105" i="5"/>
  <c r="EV104" i="5"/>
  <c r="EV103" i="5"/>
  <c r="EV100" i="5"/>
  <c r="EV99" i="5"/>
  <c r="EV98" i="5"/>
  <c r="EV97" i="5"/>
  <c r="EV96" i="5"/>
  <c r="EV95" i="5"/>
  <c r="EV94" i="5"/>
  <c r="EV93" i="5"/>
  <c r="EV92" i="5"/>
  <c r="EV91" i="5"/>
  <c r="EV90" i="5"/>
  <c r="EV88" i="5"/>
  <c r="EV87" i="5"/>
  <c r="EV86" i="5"/>
  <c r="EV85" i="5"/>
  <c r="EV79" i="5"/>
  <c r="EV78" i="5"/>
  <c r="EV77" i="5"/>
  <c r="EV76" i="5"/>
  <c r="EV75" i="5"/>
  <c r="EV74" i="5"/>
  <c r="EV73" i="5"/>
  <c r="EV72" i="5"/>
  <c r="EV71" i="5"/>
  <c r="EV70" i="5"/>
  <c r="EV69" i="5"/>
  <c r="EV68" i="5"/>
  <c r="EV67" i="5"/>
  <c r="EV66" i="5"/>
  <c r="EV65" i="5"/>
  <c r="EV64" i="5"/>
  <c r="EV62" i="5"/>
  <c r="EV59" i="5"/>
  <c r="EV58" i="5"/>
  <c r="EV57" i="5"/>
  <c r="EV56" i="5"/>
  <c r="EV55" i="5"/>
  <c r="EV54" i="5"/>
  <c r="EV53" i="5"/>
  <c r="EV52" i="5"/>
  <c r="EV49" i="5"/>
  <c r="EV48" i="5"/>
  <c r="EV47" i="5"/>
  <c r="EV46" i="5"/>
  <c r="EV45" i="5"/>
  <c r="EV44" i="5"/>
  <c r="EV43" i="5"/>
  <c r="EV42" i="5"/>
  <c r="EV37" i="5"/>
  <c r="EV36" i="5"/>
  <c r="EV35" i="5"/>
  <c r="EV34" i="5"/>
  <c r="EV33" i="5"/>
  <c r="EV30" i="5"/>
  <c r="EV29" i="5"/>
  <c r="EV28" i="5"/>
  <c r="EV27" i="5"/>
  <c r="EV26" i="5"/>
  <c r="EV25" i="5"/>
  <c r="EV24" i="5"/>
  <c r="EV23" i="5"/>
  <c r="EV22" i="5"/>
  <c r="EV21" i="5"/>
  <c r="EV20" i="5"/>
  <c r="EV19" i="5"/>
  <c r="EV18" i="5"/>
  <c r="M60" i="6"/>
  <c r="K60" i="6"/>
  <c r="J60" i="6"/>
  <c r="H60" i="6"/>
  <c r="D60" i="6"/>
  <c r="C60" i="6"/>
  <c r="L60" i="6"/>
  <c r="E60" i="6"/>
  <c r="M50" i="6"/>
  <c r="K50" i="6"/>
  <c r="J50" i="6"/>
  <c r="I50" i="6"/>
  <c r="H50" i="6"/>
  <c r="G50" i="6"/>
  <c r="F50" i="6"/>
  <c r="D50" i="6"/>
  <c r="C50" i="6"/>
  <c r="L50" i="6"/>
  <c r="E50" i="6"/>
  <c r="EF60" i="6"/>
  <c r="ED60" i="6"/>
  <c r="EC60" i="6"/>
  <c r="EA60" i="6"/>
  <c r="EI60" i="6"/>
  <c r="EH60" i="6"/>
  <c r="EG60" i="6"/>
  <c r="EE60" i="6"/>
  <c r="EB60" i="6"/>
  <c r="DZ60" i="6"/>
  <c r="DY60" i="6"/>
  <c r="EF50" i="6"/>
  <c r="ED50" i="6"/>
  <c r="EJ50" i="6"/>
  <c r="EC50" i="6"/>
  <c r="EA50" i="6"/>
  <c r="DW50" i="6"/>
  <c r="EI50" i="6"/>
  <c r="EH50" i="6"/>
  <c r="EG50" i="6"/>
  <c r="EE50" i="6"/>
  <c r="EB50" i="6"/>
  <c r="DZ50" i="6"/>
  <c r="DY50" i="6"/>
  <c r="DX50" i="6"/>
  <c r="EL60" i="6"/>
  <c r="EL50" i="6"/>
  <c r="DJ60" i="6"/>
  <c r="DE60" i="6"/>
  <c r="DS60" i="6"/>
  <c r="DU60" i="6"/>
  <c r="DT60" i="6"/>
  <c r="DQ60" i="6"/>
  <c r="DP60" i="6"/>
  <c r="DO60" i="6"/>
  <c r="DN60" i="6"/>
  <c r="DM60" i="6"/>
  <c r="DL60" i="6"/>
  <c r="DK60" i="6"/>
  <c r="DI60" i="6"/>
  <c r="DH60" i="6"/>
  <c r="DD60" i="6"/>
  <c r="DC60" i="6"/>
  <c r="DB60" i="6"/>
  <c r="DA60" i="6"/>
  <c r="CZ60" i="6"/>
  <c r="CY60" i="6"/>
  <c r="CX60" i="6"/>
  <c r="CW60" i="6"/>
  <c r="DG60" i="6"/>
  <c r="DJ50" i="6"/>
  <c r="DF50" i="6"/>
  <c r="DE50" i="6"/>
  <c r="DS50" i="6"/>
  <c r="DR50" i="6"/>
  <c r="DT50" i="6"/>
  <c r="DQ50" i="6"/>
  <c r="DO50" i="6"/>
  <c r="DN50" i="6"/>
  <c r="DL50" i="6"/>
  <c r="DK50" i="6"/>
  <c r="DI50" i="6"/>
  <c r="DH50" i="6"/>
  <c r="DD50" i="6"/>
  <c r="DC50" i="6"/>
  <c r="DB50" i="6"/>
  <c r="DA50" i="6"/>
  <c r="CZ50" i="6"/>
  <c r="CY50" i="6"/>
  <c r="CX50" i="6"/>
  <c r="CW50" i="6"/>
  <c r="DG50" i="6"/>
  <c r="CO60" i="6"/>
  <c r="CM60" i="6"/>
  <c r="CH60" i="6"/>
  <c r="CA60" i="6"/>
  <c r="BM60" i="6"/>
  <c r="BW60" i="6"/>
  <c r="CU60" i="6"/>
  <c r="CS60" i="6"/>
  <c r="CQ60" i="6"/>
  <c r="CJ60" i="6"/>
  <c r="BJ60" i="6"/>
  <c r="BN60" i="6"/>
  <c r="CR60" i="6"/>
  <c r="CI60" i="6"/>
  <c r="CE60" i="6"/>
  <c r="CD60" i="6"/>
  <c r="CB60" i="6"/>
  <c r="BV60" i="6"/>
  <c r="BU60" i="6"/>
  <c r="BT60" i="6"/>
  <c r="BS60" i="6"/>
  <c r="BR60" i="6"/>
  <c r="CO50" i="6"/>
  <c r="CM50" i="6"/>
  <c r="CL50" i="6"/>
  <c r="CH50" i="6"/>
  <c r="CA50" i="6"/>
  <c r="BY50" i="6"/>
  <c r="BM50" i="6"/>
  <c r="CN50" i="6"/>
  <c r="BW50" i="6"/>
  <c r="CU50" i="6"/>
  <c r="CS50" i="6"/>
  <c r="CQ50" i="6"/>
  <c r="CJ50" i="6"/>
  <c r="CG50" i="6"/>
  <c r="CF50" i="6"/>
  <c r="BP50" i="6"/>
  <c r="BO50" i="6"/>
  <c r="BK50" i="6"/>
  <c r="BJ50" i="6"/>
  <c r="BN50" i="6"/>
  <c r="CT50" i="6"/>
  <c r="CR50" i="6"/>
  <c r="CK50" i="6"/>
  <c r="CI50" i="6"/>
  <c r="CE50" i="6"/>
  <c r="CD50" i="6"/>
  <c r="CC50" i="6"/>
  <c r="CB50" i="6"/>
  <c r="BZ50" i="6"/>
  <c r="BX50" i="6"/>
  <c r="BV50" i="6"/>
  <c r="BU50" i="6"/>
  <c r="BT50" i="6"/>
  <c r="BS50" i="6"/>
  <c r="BR50" i="6"/>
  <c r="BQ50" i="6"/>
  <c r="BL50" i="6"/>
  <c r="AW60" i="6"/>
  <c r="BF60" i="6"/>
  <c r="BD60" i="6"/>
  <c r="AZ60" i="6"/>
  <c r="AX60" i="6"/>
  <c r="AU60" i="6"/>
  <c r="BE60" i="6"/>
  <c r="BC60" i="6"/>
  <c r="BB60" i="6"/>
  <c r="AY60" i="6"/>
  <c r="AV60" i="6"/>
  <c r="BH60" i="6"/>
  <c r="BG60" i="6"/>
  <c r="BA60" i="6"/>
  <c r="AT60" i="6"/>
  <c r="AW50" i="6"/>
  <c r="BF50" i="6"/>
  <c r="BD50" i="6"/>
  <c r="AZ50" i="6"/>
  <c r="AX50" i="6"/>
  <c r="AU50" i="6"/>
  <c r="BE50" i="6"/>
  <c r="BC50" i="6"/>
  <c r="BB50" i="6"/>
  <c r="AY50" i="6"/>
  <c r="AV50" i="6"/>
  <c r="BH50" i="6"/>
  <c r="BG50" i="6"/>
  <c r="BA50" i="6"/>
  <c r="AT50" i="6"/>
  <c r="AK60" i="6"/>
  <c r="AD60" i="6"/>
  <c r="R60" i="6"/>
  <c r="AO60" i="6"/>
  <c r="AN60" i="6"/>
  <c r="AM60" i="6"/>
  <c r="AL60" i="6"/>
  <c r="AJ60" i="6"/>
  <c r="AI60" i="6"/>
  <c r="AH60" i="6"/>
  <c r="AB60" i="6"/>
  <c r="AA60" i="6"/>
  <c r="W60" i="6"/>
  <c r="U60" i="6"/>
  <c r="T60" i="6"/>
  <c r="P60" i="6"/>
  <c r="O60" i="6"/>
  <c r="AQ60" i="6"/>
  <c r="AP60" i="6"/>
  <c r="AG60" i="6"/>
  <c r="AF60" i="6"/>
  <c r="AE60" i="6"/>
  <c r="AC60" i="6"/>
  <c r="Z60" i="6"/>
  <c r="Y60" i="6"/>
  <c r="X60" i="6"/>
  <c r="V60" i="6"/>
  <c r="S60" i="6"/>
  <c r="Q60" i="6"/>
  <c r="AK50" i="6"/>
  <c r="AD50" i="6"/>
  <c r="R50" i="6"/>
  <c r="AO50" i="6"/>
  <c r="AN50" i="6"/>
  <c r="AM50" i="6"/>
  <c r="AL50" i="6"/>
  <c r="AJ50" i="6"/>
  <c r="AI50" i="6"/>
  <c r="AH50" i="6"/>
  <c r="AB50" i="6"/>
  <c r="AA50" i="6"/>
  <c r="W50" i="6"/>
  <c r="U50" i="6"/>
  <c r="T50" i="6"/>
  <c r="P50" i="6"/>
  <c r="O50" i="6"/>
  <c r="AQ50" i="6"/>
  <c r="AP50" i="6"/>
  <c r="AG50" i="6"/>
  <c r="AF50" i="6"/>
  <c r="AE50" i="6"/>
  <c r="AC50" i="6"/>
  <c r="Z50" i="6"/>
  <c r="Y50" i="6"/>
  <c r="X50" i="6"/>
  <c r="V50" i="6"/>
  <c r="S50" i="6"/>
  <c r="Q50" i="6"/>
  <c r="EV50" i="5"/>
  <c r="AD87" i="3"/>
  <c r="AD86" i="3"/>
  <c r="AD85" i="3"/>
  <c r="AD156" i="3"/>
  <c r="AD155" i="3"/>
  <c r="AD154" i="3"/>
  <c r="AD153"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19" i="3"/>
  <c r="AD118" i="3"/>
  <c r="AD117" i="3"/>
  <c r="AD116" i="3"/>
  <c r="AD115" i="3"/>
  <c r="AD114" i="3"/>
  <c r="AD113" i="3"/>
  <c r="AD112" i="3"/>
  <c r="AD111" i="3"/>
  <c r="AD110" i="3"/>
  <c r="AD109" i="3"/>
  <c r="AD108" i="3"/>
  <c r="AD107" i="3"/>
  <c r="AD106" i="3"/>
  <c r="AD105" i="3"/>
  <c r="AD104" i="3"/>
  <c r="AD103" i="3"/>
  <c r="AD100" i="3"/>
  <c r="AD99" i="3"/>
  <c r="AD98" i="3"/>
  <c r="AD97" i="3"/>
  <c r="AD96" i="3"/>
  <c r="AD95" i="3"/>
  <c r="AD94" i="3"/>
  <c r="AD93" i="3"/>
  <c r="AD92" i="3"/>
  <c r="AD91" i="3"/>
  <c r="AD90" i="3"/>
  <c r="AD88" i="3"/>
  <c r="AD79" i="3"/>
  <c r="AD78" i="3"/>
  <c r="AD77" i="3"/>
  <c r="AD76" i="3"/>
  <c r="AD75" i="3"/>
  <c r="AD74" i="3"/>
  <c r="AD73" i="3"/>
  <c r="AD72" i="3"/>
  <c r="AD71" i="3"/>
  <c r="AD70" i="3"/>
  <c r="AD69" i="3"/>
  <c r="AD68" i="3"/>
  <c r="AD67" i="3"/>
  <c r="AD66" i="3"/>
  <c r="AD65" i="3"/>
  <c r="AD62" i="3"/>
  <c r="AD59" i="3"/>
  <c r="AD58" i="3"/>
  <c r="AD57" i="3"/>
  <c r="AD56" i="3"/>
  <c r="AD55" i="3"/>
  <c r="AD54" i="3"/>
  <c r="AD53" i="3"/>
  <c r="AD52" i="3"/>
  <c r="AD48" i="3"/>
  <c r="AD47" i="3"/>
  <c r="AD46" i="3"/>
  <c r="AD45" i="3"/>
  <c r="AD44" i="3"/>
  <c r="AD43" i="3"/>
  <c r="AD42" i="3"/>
  <c r="AD37" i="3"/>
  <c r="AD36" i="3"/>
  <c r="AD35" i="3"/>
  <c r="AD34" i="3"/>
  <c r="AD33" i="3"/>
  <c r="AD30" i="3"/>
  <c r="AD29" i="3"/>
  <c r="AD28" i="3"/>
  <c r="AD27" i="3"/>
  <c r="AD26" i="3"/>
  <c r="AD25" i="3"/>
  <c r="AD24" i="3"/>
  <c r="AD23" i="3"/>
  <c r="AD22" i="3"/>
  <c r="AD21" i="3"/>
  <c r="AD20" i="3"/>
  <c r="AD19" i="3"/>
  <c r="AD18" i="3"/>
  <c r="B50" i="1"/>
  <c r="AD49" i="3" l="1"/>
  <c r="AD60" i="3"/>
  <c r="AD50" i="3"/>
  <c r="BV39" i="4"/>
  <c r="AE39" i="4"/>
  <c r="K39" i="4"/>
  <c r="BR39" i="4"/>
  <c r="L39" i="4"/>
  <c r="AS39" i="4"/>
  <c r="O39" i="4"/>
  <c r="H39" i="4"/>
  <c r="BF39" i="4"/>
  <c r="BN39" i="4"/>
  <c r="Y39" i="4"/>
  <c r="AQ39" i="4"/>
  <c r="BU39" i="4"/>
  <c r="R39" i="4"/>
  <c r="AG39" i="4"/>
  <c r="Z39" i="4"/>
  <c r="T39" i="4"/>
  <c r="BQ39" i="4"/>
  <c r="BT39" i="4"/>
  <c r="AM39" i="4"/>
  <c r="V39" i="4"/>
  <c r="M39" i="4"/>
  <c r="BS39" i="4"/>
  <c r="AY39" i="4"/>
  <c r="AB39" i="4"/>
  <c r="N39" i="4"/>
  <c r="AV39" i="4"/>
  <c r="W39" i="4"/>
  <c r="AC39" i="4"/>
  <c r="AH39" i="4"/>
  <c r="AJ39" i="4"/>
  <c r="AK39" i="4"/>
  <c r="I39" i="4"/>
  <c r="AU39" i="4"/>
  <c r="X39" i="4"/>
  <c r="BD39" i="4"/>
  <c r="Q39" i="4"/>
  <c r="AW39" i="4"/>
  <c r="BK39" i="4"/>
  <c r="AD39" i="4"/>
  <c r="BH39" i="4"/>
  <c r="J39" i="4"/>
  <c r="AT39" i="4"/>
  <c r="AA39" i="4"/>
  <c r="S39" i="4"/>
  <c r="AX39" i="4"/>
  <c r="AI39" i="4"/>
  <c r="AF39" i="4"/>
  <c r="AZ39" i="4"/>
  <c r="U39" i="4"/>
  <c r="HT39" i="4"/>
  <c r="IL39" i="4"/>
  <c r="IS39" i="4"/>
  <c r="JZ39" i="4"/>
  <c r="KA39" i="4"/>
  <c r="IH39" i="4"/>
  <c r="KK39" i="4"/>
  <c r="IK39" i="4"/>
  <c r="JB39" i="4"/>
  <c r="JS39" i="4"/>
  <c r="KZ39" i="4"/>
  <c r="JF39" i="4"/>
  <c r="JI39" i="4"/>
  <c r="KQ39" i="4"/>
  <c r="IX39" i="4"/>
  <c r="JA39" i="4"/>
  <c r="JR39" i="4"/>
  <c r="KI39" i="4"/>
  <c r="IC39" i="4"/>
  <c r="JC39" i="4"/>
  <c r="IR39" i="4"/>
  <c r="IJ39" i="4"/>
  <c r="LA39" i="4"/>
  <c r="KL39" i="4"/>
  <c r="KP39" i="4"/>
  <c r="KY39" i="4"/>
  <c r="LC39" i="4"/>
  <c r="LJ39" i="4"/>
  <c r="JL39" i="4"/>
  <c r="KD39" i="4"/>
  <c r="JP39" i="4"/>
  <c r="KW39" i="4"/>
  <c r="JU39" i="4"/>
  <c r="IN39" i="4"/>
  <c r="KU39" i="4"/>
  <c r="JJ39" i="4"/>
  <c r="JV39" i="4"/>
  <c r="JQ39" i="4"/>
  <c r="IF39" i="4"/>
  <c r="KO39" i="4"/>
  <c r="JM39" i="4"/>
  <c r="KG39" i="4"/>
  <c r="LE39" i="4"/>
  <c r="IY39" i="4"/>
  <c r="JK39" i="4"/>
  <c r="JH39" i="4"/>
  <c r="JY39" i="4"/>
  <c r="KB39" i="4"/>
  <c r="IA39" i="4"/>
  <c r="JN39" i="4"/>
  <c r="KS39" i="4"/>
  <c r="IE39" i="4"/>
  <c r="IV39" i="4"/>
  <c r="JO39" i="4"/>
  <c r="KF39" i="4"/>
  <c r="IO39" i="4"/>
  <c r="HW39" i="4"/>
  <c r="JD39" i="4"/>
  <c r="JW39" i="4"/>
  <c r="JX39" i="4"/>
  <c r="KN39" i="4"/>
  <c r="KR39" i="4"/>
  <c r="KX39" i="4"/>
  <c r="LD39" i="4"/>
  <c r="II39" i="4"/>
  <c r="LO39" i="4"/>
  <c r="KC39" i="4"/>
  <c r="HZ39" i="4"/>
  <c r="IG39" i="4"/>
  <c r="JE39" i="4"/>
  <c r="KJ39" i="4"/>
  <c r="JG39" i="4"/>
  <c r="KM39" i="4"/>
  <c r="LF39" i="4"/>
  <c r="LB39" i="4"/>
  <c r="LG39" i="4"/>
  <c r="KH39" i="4"/>
  <c r="IZ39" i="4"/>
  <c r="LH39" i="4"/>
  <c r="LK39" i="4"/>
  <c r="IP39" i="4"/>
  <c r="IQ39" i="4"/>
  <c r="IB39" i="4"/>
  <c r="KT39" i="4"/>
  <c r="IT39" i="4"/>
  <c r="IU39" i="4"/>
  <c r="IW39" i="4"/>
  <c r="KE39" i="4"/>
  <c r="KV39" i="4"/>
  <c r="HV39" i="4"/>
  <c r="IM39" i="4"/>
  <c r="JT39" i="4"/>
  <c r="CV39" i="5"/>
  <c r="BK39" i="5"/>
  <c r="CY39" i="5"/>
  <c r="BP39" i="5"/>
  <c r="CI39" i="5"/>
  <c r="BI39" i="5"/>
  <c r="BN39" i="5"/>
  <c r="DP39" i="5"/>
  <c r="CH39" i="5"/>
  <c r="I39" i="5"/>
  <c r="EV39" i="5" s="1"/>
  <c r="J39" i="5"/>
  <c r="M39" i="5"/>
  <c r="CR39" i="5"/>
  <c r="BQ39" i="5"/>
  <c r="DJ39" i="5"/>
  <c r="L39" i="5"/>
  <c r="P39" i="5"/>
  <c r="DY39" i="5"/>
  <c r="CG39" i="5"/>
  <c r="O39" i="5"/>
  <c r="DZ39" i="5"/>
  <c r="DW39" i="5"/>
  <c r="K39" i="5"/>
  <c r="BJ39" i="5"/>
  <c r="BO39" i="5"/>
  <c r="DN39" i="5"/>
  <c r="DR39" i="5"/>
  <c r="CT39" i="5"/>
  <c r="DT39" i="5"/>
  <c r="CK39" i="5"/>
  <c r="CQ39" i="5"/>
  <c r="DC39" i="5"/>
  <c r="DV39" i="5"/>
  <c r="CL39" i="5"/>
  <c r="BL39" i="5"/>
  <c r="CO39" i="5"/>
  <c r="CJ39" i="5"/>
  <c r="DU39" i="5"/>
  <c r="CW39" i="5"/>
  <c r="CS39" i="5"/>
  <c r="N39" i="5"/>
  <c r="EV60" i="5"/>
  <c r="DQ39" i="5"/>
  <c r="DS39" i="5"/>
  <c r="R39" i="5"/>
  <c r="CP39" i="5"/>
  <c r="CU39" i="5"/>
  <c r="AM39" i="5"/>
  <c r="UJ39" i="4" l="1"/>
</calcChain>
</file>

<file path=xl/sharedStrings.xml><?xml version="1.0" encoding="utf-8"?>
<sst xmlns="http://schemas.openxmlformats.org/spreadsheetml/2006/main" count="9533" uniqueCount="2140">
  <si>
    <t>Nevada Outdoor Recreation Asset Inventory</t>
  </si>
  <si>
    <t># of acres</t>
  </si>
  <si>
    <t># of entrances</t>
  </si>
  <si>
    <t># of pay stations</t>
  </si>
  <si>
    <t># of park offices/headquarters</t>
  </si>
  <si>
    <t># of ranger stations</t>
  </si>
  <si>
    <t># of overlooks/viewing areas</t>
  </si>
  <si>
    <t># of day use areas</t>
  </si>
  <si>
    <t># of group areas</t>
  </si>
  <si>
    <t># of picnic areas</t>
  </si>
  <si>
    <t># of water fountains/filling stations</t>
  </si>
  <si>
    <t># of campgrounds (developed)</t>
  </si>
  <si>
    <t># of campgrounds (RV)</t>
  </si>
  <si>
    <t># of campground spaces (primitive)</t>
  </si>
  <si>
    <t># of campground spaces (developed)</t>
  </si>
  <si>
    <t># of campground spaces (RV)</t>
  </si>
  <si>
    <t># of cabins</t>
  </si>
  <si>
    <t># of yurts</t>
  </si>
  <si>
    <t># of dump stations</t>
  </si>
  <si>
    <t># of parking areas</t>
  </si>
  <si>
    <t># of visitor centers</t>
  </si>
  <si>
    <t># of gift shops</t>
  </si>
  <si>
    <t># of museums</t>
  </si>
  <si>
    <t># of interpretive sites</t>
  </si>
  <si>
    <t># of historic sites</t>
  </si>
  <si>
    <t># of ampitheaters</t>
  </si>
  <si>
    <t># of stages</t>
  </si>
  <si>
    <t># of equestrian arenas</t>
  </si>
  <si>
    <t># of beaches</t>
  </si>
  <si>
    <t># of swimming areas</t>
  </si>
  <si>
    <t># of dams</t>
  </si>
  <si>
    <t># of playgrounds</t>
  </si>
  <si>
    <t># of dog parks</t>
  </si>
  <si>
    <t># of soccer fields</t>
  </si>
  <si>
    <t># of football fields</t>
  </si>
  <si>
    <t># of multi-purpose fields</t>
  </si>
  <si>
    <t># of basketball courts</t>
  </si>
  <si>
    <t># of tennis courts</t>
  </si>
  <si>
    <t># of volleyball courts</t>
  </si>
  <si>
    <t># of pickleball courts</t>
  </si>
  <si>
    <t># of beach volleyball courts</t>
  </si>
  <si>
    <t># of horseshoe pits</t>
  </si>
  <si>
    <t># of public shooting ranges</t>
  </si>
  <si>
    <t># of public archery ranges</t>
  </si>
  <si>
    <t># of downhill skiing facilities</t>
  </si>
  <si>
    <t># of cross-country skiing facilities</t>
  </si>
  <si>
    <t># of ice-skating rinks</t>
  </si>
  <si>
    <t># of in-line hockey rinks</t>
  </si>
  <si>
    <t># of pools</t>
  </si>
  <si>
    <t># of splash pads</t>
  </si>
  <si>
    <t># of water parks</t>
  </si>
  <si>
    <t># of concessions</t>
  </si>
  <si>
    <t># of maintenance shops</t>
  </si>
  <si>
    <t># of residences</t>
  </si>
  <si>
    <t># of other facilities</t>
  </si>
  <si>
    <t>What type(s) of other facilities does the number above represent?</t>
  </si>
  <si>
    <t>What type(s) of concession does the number above represent?</t>
  </si>
  <si>
    <t># of multi-sport courts</t>
  </si>
  <si>
    <t>Sports fields</t>
  </si>
  <si>
    <t>Historic sites</t>
  </si>
  <si>
    <t>Recreation area</t>
  </si>
  <si>
    <t>Equestrian only</t>
  </si>
  <si>
    <t>Mountain Bike only</t>
  </si>
  <si>
    <t>Facilities</t>
  </si>
  <si>
    <t>Non-motorized multi-use</t>
  </si>
  <si>
    <t># of trailheads with parking</t>
  </si>
  <si>
    <t>Acreage of OHV only areas</t>
  </si>
  <si>
    <t>OHV only</t>
  </si>
  <si>
    <t>Motorized multi-use</t>
  </si>
  <si>
    <t>Trail system</t>
  </si>
  <si>
    <t>Lake, river, reservoir, other waterway</t>
  </si>
  <si>
    <t>Conservation easement</t>
  </si>
  <si>
    <t>Open space</t>
  </si>
  <si>
    <t>Outdoor aquatic facility</t>
  </si>
  <si>
    <t>Park</t>
  </si>
  <si>
    <t xml:space="preserve">Wildlife Refuge/Management Area </t>
  </si>
  <si>
    <t>Conservation Area/Nature Preserve</t>
  </si>
  <si>
    <t>Trail/Greenway</t>
  </si>
  <si>
    <t># of community gardens</t>
  </si>
  <si>
    <t># of botanical gardens/arboretum</t>
  </si>
  <si>
    <t># of skateboard parks</t>
  </si>
  <si>
    <t># of disc golf courses</t>
  </si>
  <si>
    <t># of baseball/softball fields</t>
  </si>
  <si>
    <t># of public golf courses</t>
  </si>
  <si>
    <t># of water bodies' access points</t>
  </si>
  <si>
    <t>Instructions:</t>
  </si>
  <si>
    <t xml:space="preserve">Dear Outdoor Recreation Land Manager / Provider / Planner, </t>
  </si>
  <si>
    <t>Name</t>
  </si>
  <si>
    <t>Title</t>
  </si>
  <si>
    <t>Email</t>
  </si>
  <si>
    <t>Organization/Agency</t>
  </si>
  <si>
    <t xml:space="preserve">The following is a Land Manager Asset Inventory that the Nevada Division of State Parks and Division of Outdoor Recreation will use to create an asset inventory database for the State of Nevada. This database is essential for establishing a record of the current supply of outdoor recreation opportunities in our state. The information will be used for completing the Statewide Comprehensive Outdoor Recreation Plan (SCORP) which is a prerequisite for receiving Land and Water Conservation Fund grant money. Another use of the database is to provide information to the public. </t>
  </si>
  <si>
    <t xml:space="preserve">Type of facility: </t>
  </si>
  <si>
    <t xml:space="preserve"> </t>
  </si>
  <si>
    <t xml:space="preserve">Name of park/trail/facility/site:                      </t>
  </si>
  <si>
    <t xml:space="preserve">City: </t>
  </si>
  <si>
    <t xml:space="preserve">Zip: </t>
  </si>
  <si>
    <t>Thank you!!!!</t>
  </si>
  <si>
    <t>If you have any questions, comments, or need assistance completing the inventory, please contact Lois Ann Porter at LoisAnn@theblueprintcollaborative.com</t>
  </si>
  <si>
    <t># of maintenance yards</t>
  </si>
  <si>
    <t>a water purveyor</t>
  </si>
  <si>
    <t>well</t>
  </si>
  <si>
    <t>surface water</t>
  </si>
  <si>
    <t>If yes, is potable water available year round or seasonally?</t>
  </si>
  <si>
    <t>Miles of paved trails (total)</t>
  </si>
  <si>
    <t xml:space="preserve">Miles of designated water trails </t>
  </si>
  <si>
    <t>Other?</t>
  </si>
  <si>
    <t>Designated interpretive trail</t>
  </si>
  <si>
    <t>Pedestrian only</t>
  </si>
  <si>
    <t xml:space="preserve"> Bike only</t>
  </si>
  <si>
    <t>Assets:</t>
  </si>
  <si>
    <t xml:space="preserve">Miles of Paved </t>
  </si>
  <si>
    <t>Miles of Natural Surface</t>
  </si>
  <si>
    <t>Miles of natural surface trails (total)</t>
  </si>
  <si>
    <t>Water</t>
  </si>
  <si>
    <t>Campground &amp; Facility Assets</t>
  </si>
  <si>
    <t>Sports &amp; Recreation Assets</t>
  </si>
  <si>
    <t>Additional site assets:</t>
  </si>
  <si>
    <t># vault/pit toilets</t>
  </si>
  <si>
    <t># composting toilets</t>
  </si>
  <si>
    <t># flushing toilets</t>
  </si>
  <si>
    <t>Once complete, email the completed Inventory to LoisAnn@theblueprintcollaborative.com by May 28, 2021.</t>
  </si>
  <si>
    <t># non-motorized launch sites</t>
  </si>
  <si>
    <t># of piers/docks</t>
  </si>
  <si>
    <t>Total acreage of lakes, ponds, marshes/wetlands</t>
  </si>
  <si>
    <t># of water bodies (rivers, lakes, ponds, marshes/wetlands)</t>
  </si>
  <si>
    <t>Miles of rivers</t>
  </si>
  <si>
    <t># of motorized launch sites</t>
  </si>
  <si>
    <t># of designated shoreline fishing access sites</t>
  </si>
  <si>
    <t>Robert Misiti</t>
  </si>
  <si>
    <t>Park Supervisor II</t>
  </si>
  <si>
    <t>rmisiti@parks.nv.gov</t>
  </si>
  <si>
    <t>South Fork SRA</t>
  </si>
  <si>
    <t>353 Lower South Fork Road</t>
  </si>
  <si>
    <t>Spring Creek</t>
  </si>
  <si>
    <t>Elko</t>
  </si>
  <si>
    <t>Nevada</t>
  </si>
  <si>
    <t>X</t>
  </si>
  <si>
    <t>Yes</t>
  </si>
  <si>
    <t xml:space="preserve">Watersports Rentals </t>
  </si>
  <si>
    <t>N/A</t>
  </si>
  <si>
    <t>Garrett Fehner</t>
  </si>
  <si>
    <t>Park Supervisor I</t>
  </si>
  <si>
    <t>grfehner@parks.nv.gov</t>
  </si>
  <si>
    <t>Ice Age Fossils State Park</t>
  </si>
  <si>
    <t>8660 N. Decatur Blvd</t>
  </si>
  <si>
    <t>North Las Vegas</t>
  </si>
  <si>
    <t>Clark</t>
  </si>
  <si>
    <t>NV</t>
  </si>
  <si>
    <t>x</t>
  </si>
  <si>
    <t>yes</t>
  </si>
  <si>
    <t>Ben M. Johnson</t>
  </si>
  <si>
    <t>b.johnson@parks.nv.gov</t>
  </si>
  <si>
    <t>Spring Valley State Park</t>
  </si>
  <si>
    <t>Pioche</t>
  </si>
  <si>
    <t>Lincoln</t>
  </si>
  <si>
    <t>Shade Ramadas</t>
  </si>
  <si>
    <t>Eli Jobe</t>
  </si>
  <si>
    <t>Park Supervisor II, L.E.</t>
  </si>
  <si>
    <t>ejobe@parks.nv.gov</t>
  </si>
  <si>
    <t>Big Bend of the Colorado State Recreation Area</t>
  </si>
  <si>
    <t>4220 S. Needles Hwy.</t>
  </si>
  <si>
    <t>Laughlin</t>
  </si>
  <si>
    <t>No</t>
  </si>
  <si>
    <t>R Keller</t>
  </si>
  <si>
    <t>Park  Supervisor III</t>
  </si>
  <si>
    <t>r.keller@parks.nv.gov</t>
  </si>
  <si>
    <t>6375 State Hwy 159</t>
  </si>
  <si>
    <t>Blue Diamond</t>
  </si>
  <si>
    <t>Special Events</t>
  </si>
  <si>
    <t>historical buildings</t>
  </si>
  <si>
    <t>Craig Robinson</t>
  </si>
  <si>
    <t>Region Manager</t>
  </si>
  <si>
    <t>crobinson@parks.nv.gov</t>
  </si>
  <si>
    <t>Valley of Fire State Park</t>
  </si>
  <si>
    <t>29450 Valley of Fire Road</t>
  </si>
  <si>
    <t>Overton</t>
  </si>
  <si>
    <t>Old RO building now used for storage</t>
  </si>
  <si>
    <t>Berlin Ichthyosaur State Park</t>
  </si>
  <si>
    <t>Jeff Morris</t>
  </si>
  <si>
    <t>Park Supervisor</t>
  </si>
  <si>
    <t>jeff.morris@parks.nv.gov</t>
  </si>
  <si>
    <t>Nevada State Parks</t>
  </si>
  <si>
    <t>Austin</t>
  </si>
  <si>
    <t>no</t>
  </si>
  <si>
    <t>Historic structures</t>
  </si>
  <si>
    <t>Nye</t>
  </si>
  <si>
    <t>Elizabeth Hewitt</t>
  </si>
  <si>
    <t>bhewitt@parks.nv.gov</t>
  </si>
  <si>
    <t>Old Las Vegas Mormon Fort</t>
  </si>
  <si>
    <t>500 East Washington Ave</t>
  </si>
  <si>
    <t>Las Vegas</t>
  </si>
  <si>
    <t>Clark County</t>
  </si>
  <si>
    <t>Jennifer Dawson</t>
  </si>
  <si>
    <t>j.dawson@parks.nv.gov</t>
  </si>
  <si>
    <t>Washoe Lake State Park</t>
  </si>
  <si>
    <t>4855 Eastlake Blvd.</t>
  </si>
  <si>
    <t>Carson City</t>
  </si>
  <si>
    <t>Washoe</t>
  </si>
  <si>
    <t>Anthony Beauregard</t>
  </si>
  <si>
    <t>tony.beauregard@parks.nv.gov</t>
  </si>
  <si>
    <t>Lahontan State Recreation Area</t>
  </si>
  <si>
    <t>16799 Lahontan Dam Rd</t>
  </si>
  <si>
    <t>Fallon</t>
  </si>
  <si>
    <t>Churchill County</t>
  </si>
  <si>
    <t>Jordan Adams</t>
  </si>
  <si>
    <t>jadams@parks.nv.gov</t>
  </si>
  <si>
    <t>Beaver Dam</t>
  </si>
  <si>
    <t>Beaver Dam Rd.</t>
  </si>
  <si>
    <t xml:space="preserve">Panaca </t>
  </si>
  <si>
    <t>Beaver Dam State Park</t>
  </si>
  <si>
    <t>Cathedral Gorge State Park</t>
  </si>
  <si>
    <t xml:space="preserve">333 Cathedral Gorge RD. </t>
  </si>
  <si>
    <t>Panaca</t>
  </si>
  <si>
    <t>Spring Mtn Ranch State Park</t>
  </si>
  <si>
    <t>Ethan Mower</t>
  </si>
  <si>
    <t>emower@parks.nv.gov</t>
  </si>
  <si>
    <t>Elgin State Historic Site</t>
  </si>
  <si>
    <t>?</t>
  </si>
  <si>
    <t xml:space="preserve">Caliente </t>
  </si>
  <si>
    <t>300 Kershaw Canyon Road</t>
  </si>
  <si>
    <t>Caliente</t>
  </si>
  <si>
    <t>Year Round</t>
  </si>
  <si>
    <t>Greenhouse</t>
  </si>
  <si>
    <t>Kershaw Ryan State Park</t>
  </si>
  <si>
    <t>Mountain View Nature Park</t>
  </si>
  <si>
    <t xml:space="preserve">Erik Nilssen </t>
  </si>
  <si>
    <t xml:space="preserve">Town Manager </t>
  </si>
  <si>
    <t>ehnilssen@douglasnv.us</t>
  </si>
  <si>
    <t>Town of Gardnerville</t>
  </si>
  <si>
    <t>Gardnerville</t>
  </si>
  <si>
    <t>Douglas County</t>
  </si>
  <si>
    <t>Andrew Bass</t>
  </si>
  <si>
    <t>whsra@parks.nv.gov</t>
  </si>
  <si>
    <t>Wild Horse State Recretaion Area</t>
  </si>
  <si>
    <t>year round</t>
  </si>
  <si>
    <t>Jared A. Rozich</t>
  </si>
  <si>
    <t>Park Ranger II</t>
  </si>
  <si>
    <t>jrozich@parks.nv.gov</t>
  </si>
  <si>
    <t xml:space="preserve">Ward Charcoal Ovens </t>
  </si>
  <si>
    <t>Ward Charcoal Ovens State Historic Park</t>
  </si>
  <si>
    <t>Ely</t>
  </si>
  <si>
    <t>3.5 miles willow creek corridor</t>
  </si>
  <si>
    <t>Cave Lake State Park</t>
  </si>
  <si>
    <t>US Highway 93 Success Summit</t>
  </si>
  <si>
    <t>White Pine</t>
  </si>
  <si>
    <t>Park Supervisor III</t>
  </si>
  <si>
    <t>Dayton State Park</t>
  </si>
  <si>
    <t>825 US Highway 50 East</t>
  </si>
  <si>
    <t xml:space="preserve">Dayton </t>
  </si>
  <si>
    <t>Lyon</t>
  </si>
  <si>
    <t>Scott Egy</t>
  </si>
  <si>
    <t>segy@parks.nv.gov</t>
  </si>
  <si>
    <t>Fort Churchill State Historic Park</t>
  </si>
  <si>
    <t>10,000 US Highway 95A</t>
  </si>
  <si>
    <t>Silver Springs</t>
  </si>
  <si>
    <t>Ranch lease</t>
  </si>
  <si>
    <t>Cass Palmer</t>
  </si>
  <si>
    <t>Director</t>
  </si>
  <si>
    <t>palmerc@cityofnorthlasvegas.com</t>
  </si>
  <si>
    <t>City of North Las Vegas</t>
  </si>
  <si>
    <t>Trail System</t>
  </si>
  <si>
    <t>NO</t>
  </si>
  <si>
    <t>OK</t>
  </si>
  <si>
    <t>-</t>
  </si>
  <si>
    <t>Year round</t>
  </si>
  <si>
    <t>CNLV</t>
  </si>
  <si>
    <t>City of North Las Vegas Trail System</t>
  </si>
  <si>
    <t>Aliante Nature Discovery Park</t>
  </si>
  <si>
    <t>2627 Nature Park Dr</t>
  </si>
  <si>
    <t>Anne L. Walker / Windsor Park</t>
  </si>
  <si>
    <t>2227 W Evans Ave</t>
  </si>
  <si>
    <t>Anne L. Walker/Windsor Park</t>
  </si>
  <si>
    <t>Aviary Park</t>
  </si>
  <si>
    <t>6705 Aviary Way</t>
  </si>
  <si>
    <t>Boris Terrace Park</t>
  </si>
  <si>
    <t xml:space="preserve">2200 E Cartier </t>
  </si>
  <si>
    <t>Brooks Tot Lot</t>
  </si>
  <si>
    <t>1421 E Brooks Ave</t>
  </si>
  <si>
    <t>Cheyenne Ridge Park</t>
  </si>
  <si>
    <t>3814 Soctt Robinson Blvd</t>
  </si>
  <si>
    <t>Cheyenne Sports Complex</t>
  </si>
  <si>
    <t>3500 E Cheyenne Ave</t>
  </si>
  <si>
    <t>City of N. Las Vegas</t>
  </si>
  <si>
    <t>City View Park</t>
  </si>
  <si>
    <t>101 E Cheyenne Ave</t>
  </si>
  <si>
    <t>College Park</t>
  </si>
  <si>
    <t>2613 E Tonopah Ave</t>
  </si>
  <si>
    <t>Craig Ranch Regional Park</t>
  </si>
  <si>
    <t>628 W Craig Rd</t>
  </si>
  <si>
    <t>Deer Springs Park</t>
  </si>
  <si>
    <t>6550 Aviary Way</t>
  </si>
  <si>
    <t>Desert Horizons Park</t>
  </si>
  <si>
    <t xml:space="preserve">3750 Simmons </t>
  </si>
  <si>
    <t>Eldorado Park</t>
  </si>
  <si>
    <t>5900 Camino Eldorado Pkwy</t>
  </si>
  <si>
    <t>Gold Crest Park</t>
  </si>
  <si>
    <t>714 Craig Creek Ave</t>
  </si>
  <si>
    <t>James K Seastrand Park</t>
  </si>
  <si>
    <t>6330 Camino Eldorado Pkwy</t>
  </si>
  <si>
    <t>James K Seastrrand Park</t>
  </si>
  <si>
    <t>Joe Kneip Park</t>
  </si>
  <si>
    <t>2800 Judson Ave</t>
  </si>
  <si>
    <t>Monte Vista Park</t>
  </si>
  <si>
    <t>4911 Scott Robinson Blvd</t>
  </si>
  <si>
    <t>Nicholas E Flores Park</t>
  </si>
  <si>
    <t>4133 Allen Lane</t>
  </si>
  <si>
    <t>Nicholas E. Flores Park</t>
  </si>
  <si>
    <t>2505 N Bruce St</t>
  </si>
  <si>
    <t xml:space="preserve">                                              </t>
  </si>
  <si>
    <t>1509 June Ave</t>
  </si>
  <si>
    <t>Richard Tam Park</t>
  </si>
  <si>
    <t>Rotary Tot Lot</t>
  </si>
  <si>
    <t>2600N Magnet St</t>
  </si>
  <si>
    <t>Sandstone Ridge Park</t>
  </si>
  <si>
    <t>1661 Hammer Ln</t>
  </si>
  <si>
    <t>Theron H Goynes Park</t>
  </si>
  <si>
    <t>3909 W Washburn Rd</t>
  </si>
  <si>
    <t>Theron H. Goynes Park</t>
  </si>
  <si>
    <t>Tonopah Park</t>
  </si>
  <si>
    <t>204 E Tonopah Ave</t>
  </si>
  <si>
    <t>Tropical Breeze Park</t>
  </si>
  <si>
    <t>1505 E Tropical Pkwy</t>
  </si>
  <si>
    <t>Valley View Park</t>
  </si>
  <si>
    <t>2000 Bennett St</t>
  </si>
  <si>
    <t>Hartke Park</t>
  </si>
  <si>
    <t>1900 E Tonopah Ave</t>
  </si>
  <si>
    <t>Tom Williams Park</t>
  </si>
  <si>
    <t>1844 Belmont St</t>
  </si>
  <si>
    <t>CNLV Municipal Par 3 Golf Course</t>
  </si>
  <si>
    <t xml:space="preserve">324 E Brooks Ave </t>
  </si>
  <si>
    <t>Willie McCool Regional Park</t>
  </si>
  <si>
    <t>4400 Horse Dr</t>
  </si>
  <si>
    <t>Kiel Ranch Historic Park</t>
  </si>
  <si>
    <t>2465 Kiel Way</t>
  </si>
  <si>
    <t>Randy Denter</t>
  </si>
  <si>
    <t>rdenter@parks.nv.gov</t>
  </si>
  <si>
    <t>Walker River State Recreation Area</t>
  </si>
  <si>
    <t>211 East Walker Road</t>
  </si>
  <si>
    <t xml:space="preserve">Yerington </t>
  </si>
  <si>
    <t>NA</t>
  </si>
  <si>
    <t xml:space="preserve">Trap Range, Equipment Parking sheds, Nurserys, storage buildings, well houses, </t>
  </si>
  <si>
    <t>Chris Johnson</t>
  </si>
  <si>
    <t>Park Interpreter</t>
  </si>
  <si>
    <t>cmjohnson@parks.nv.gov</t>
  </si>
  <si>
    <t>Mormon Station State Historic Park</t>
  </si>
  <si>
    <t>2307 Main St</t>
  </si>
  <si>
    <t>Genoa</t>
  </si>
  <si>
    <t>Douglas</t>
  </si>
  <si>
    <t xml:space="preserve"> Mathew Heazlett</t>
  </si>
  <si>
    <t>Ranger II</t>
  </si>
  <si>
    <t>mheazlett@parks.nv.gov</t>
  </si>
  <si>
    <t>Rye Patch State Recreation Area</t>
  </si>
  <si>
    <t>2505 Rye Patch Reservoir Rd</t>
  </si>
  <si>
    <t>Lovelock</t>
  </si>
  <si>
    <t>Pershing</t>
  </si>
  <si>
    <t>City of Reno</t>
  </si>
  <si>
    <t>Carrie Radomski</t>
  </si>
  <si>
    <t>Beatty Town Administrative Coordinator</t>
  </si>
  <si>
    <t>beatty@beattynv.com</t>
  </si>
  <si>
    <t>Cottonwood Park/Community Pool</t>
  </si>
  <si>
    <t>300 S. Third St.</t>
  </si>
  <si>
    <t>Beatty</t>
  </si>
  <si>
    <t>y</t>
  </si>
  <si>
    <t>na</t>
  </si>
  <si>
    <t xml:space="preserve">Public use by resvation consession stand and large grill area with covered seating for at least 20 people </t>
  </si>
  <si>
    <t>Beatty Skateboard Park</t>
  </si>
  <si>
    <t>375 S. A. Ave</t>
  </si>
  <si>
    <t>Beatty Scateboard Park</t>
  </si>
  <si>
    <t xml:space="preserve">Beatty Horseshoe Pits </t>
  </si>
  <si>
    <t>Beatty Horseshoe Pits</t>
  </si>
  <si>
    <t>Robert A. &amp; Florence Revert Park</t>
  </si>
  <si>
    <t>550 S. US HWY 95</t>
  </si>
  <si>
    <t>Echo Canyon State Park</t>
  </si>
  <si>
    <t>all</t>
  </si>
  <si>
    <t>Storage</t>
  </si>
  <si>
    <t>Steve Micklus</t>
  </si>
  <si>
    <t>Park Ranger III</t>
  </si>
  <si>
    <t>smicklus@parks.nv.gov</t>
  </si>
  <si>
    <t>Spooner Lake State Park</t>
  </si>
  <si>
    <t xml:space="preserve">3709 Hwy 28 </t>
  </si>
  <si>
    <t>Glenbrook</t>
  </si>
  <si>
    <t>Brett Hartley</t>
  </si>
  <si>
    <t>b.hartley@parks.nv.gov</t>
  </si>
  <si>
    <t>Cave Rock State Park</t>
  </si>
  <si>
    <t>HWY 50</t>
  </si>
  <si>
    <t>1/2 mile of Tahoe shoreline</t>
  </si>
  <si>
    <t>Kayak tours, fishing charters, boat management.</t>
  </si>
  <si>
    <t>Van Sickle Bi-State Park</t>
  </si>
  <si>
    <t>30 Lake Pkwy</t>
  </si>
  <si>
    <t>South Lake Tahoe</t>
  </si>
  <si>
    <t>El Dorado/Douglas</t>
  </si>
  <si>
    <t>CA/NV</t>
  </si>
  <si>
    <t>Mountain bike shuttle service.</t>
  </si>
  <si>
    <t>Karina Guerrero</t>
  </si>
  <si>
    <t>Management Analyst</t>
  </si>
  <si>
    <t>guerrerok@reno.gov</t>
  </si>
  <si>
    <t>Barbara Bennett Park</t>
  </si>
  <si>
    <t>400 Island Ave.</t>
  </si>
  <si>
    <t>Reno</t>
  </si>
  <si>
    <t>Bicentennial Park</t>
  </si>
  <si>
    <t>10 Ralston St.</t>
  </si>
  <si>
    <t>Biggest Little Dog Park (ReTrac Plaza)</t>
  </si>
  <si>
    <t>151 W. Commercial Row</t>
  </si>
  <si>
    <t>Biggest Little Dog Park</t>
  </si>
  <si>
    <t>Brodhead Park</t>
  </si>
  <si>
    <t>5 Park St.</t>
  </si>
  <si>
    <t>Broadhead Park</t>
  </si>
  <si>
    <t>Canyon Creek Park</t>
  </si>
  <si>
    <t>1485 Robb Dr.</t>
  </si>
  <si>
    <t>Center Creek Park</t>
  </si>
  <si>
    <t>1595 Wilbur May Py.</t>
  </si>
  <si>
    <t>City Plaza</t>
  </si>
  <si>
    <t>30 N. Virginia Street</t>
  </si>
  <si>
    <t>Comstock Park</t>
  </si>
  <si>
    <t>1650 Carat Dr.</t>
  </si>
  <si>
    <t>Crissie Caughlin Park</t>
  </si>
  <si>
    <t>3415 Idlewild Dr.</t>
  </si>
  <si>
    <t>Crystal Lake Park</t>
  </si>
  <si>
    <t xml:space="preserve">1190 Country Estates
</t>
  </si>
  <si>
    <t>Cyan Park</t>
  </si>
  <si>
    <t>2121 Long Meadow Dr</t>
  </si>
  <si>
    <t>Damonte Ranch Park</t>
  </si>
  <si>
    <t>1950 Steamboat Pkwy</t>
  </si>
  <si>
    <t>Dick Taylor Park &amp; Evelyn Mount Northeast Community Center</t>
  </si>
  <si>
    <t>1140 Beach St.</t>
  </si>
  <si>
    <t>Dick Taylor Park &amp; Evelyn Mount NE Community Center</t>
  </si>
  <si>
    <t>Donner Party Park</t>
  </si>
  <si>
    <t>4395 Rio Poco Rd.</t>
  </si>
  <si>
    <t>Dorothy McAlinden Park</t>
  </si>
  <si>
    <t>14000 Mt. Charleston</t>
  </si>
  <si>
    <t>Double Diamond Park</t>
  </si>
  <si>
    <t>9100 Wilbur May Pkwy</t>
  </si>
  <si>
    <t>Eighth St. Parkway</t>
  </si>
  <si>
    <t>455 E. 8th St.</t>
  </si>
  <si>
    <t>Eighth St Parkway</t>
  </si>
  <si>
    <t>Evans Park</t>
  </si>
  <si>
    <t>200 E. 9th St.</t>
  </si>
  <si>
    <t>Evergreen Park</t>
  </si>
  <si>
    <t>9555A Evergreen St.</t>
  </si>
  <si>
    <t>Fisherman's Park #1</t>
  </si>
  <si>
    <t>495 Galetti Way</t>
  </si>
  <si>
    <t>Fisherman's Park #2</t>
  </si>
  <si>
    <t>5 Kietzke Lane</t>
  </si>
  <si>
    <t>Fulton Corner</t>
  </si>
  <si>
    <t>260 W 1st St</t>
  </si>
  <si>
    <t>Hilltop Park</t>
  </si>
  <si>
    <t>3950 Buckingham Pl.</t>
  </si>
  <si>
    <t>Baseball/softball concession</t>
  </si>
  <si>
    <t>Holcomb Historic Site</t>
  </si>
  <si>
    <t>1005 Holcomb Ln</t>
  </si>
  <si>
    <t>Horizon View Park</t>
  </si>
  <si>
    <t>9675 Wilbur May Py.</t>
  </si>
  <si>
    <t>Horseman's Park</t>
  </si>
  <si>
    <t>2800 Pioneer Dr.</t>
  </si>
  <si>
    <t>Community building</t>
  </si>
  <si>
    <t>Huffaker Park</t>
  </si>
  <si>
    <t>1160 E. Huffaker Ln.</t>
  </si>
  <si>
    <t>Idlewild Park</t>
  </si>
  <si>
    <t>1505 Idlewild Dr.</t>
  </si>
  <si>
    <t>Community buidling
Park Foundation Headquarters</t>
  </si>
  <si>
    <t>Irving Circle Park</t>
  </si>
  <si>
    <t>85 Irving Park Circle</t>
  </si>
  <si>
    <t>Ivan Sack Park/Diloreto Path</t>
  </si>
  <si>
    <t>3005 Idlewild Dr.</t>
  </si>
  <si>
    <t>Jack Tighe Ballfields</t>
  </si>
  <si>
    <t>325 VFW Historic Lane</t>
  </si>
  <si>
    <t>Jamaica Park</t>
  </si>
  <si>
    <t>1000 Jamaica Ave</t>
  </si>
  <si>
    <t>John Champion Park</t>
  </si>
  <si>
    <t>967 Kuenzli St</t>
  </si>
  <si>
    <t>Lake Park</t>
  </si>
  <si>
    <t>40 Coleman Dr.</t>
  </si>
  <si>
    <t>Las Brisas Park</t>
  </si>
  <si>
    <t>5350 Las Brisas Blvd</t>
  </si>
  <si>
    <t>Liston Park</t>
  </si>
  <si>
    <t>1635 Yori Ave</t>
  </si>
  <si>
    <t>Lunsford Triangle</t>
  </si>
  <si>
    <t>649 Riverside Drive</t>
  </si>
  <si>
    <t>Manzanita Park</t>
  </si>
  <si>
    <t>630 Manzanita Lane</t>
  </si>
  <si>
    <t>Mary Gojack Park</t>
  </si>
  <si>
    <t>3100 Skyline Blvd</t>
  </si>
  <si>
    <t>Mayors Park</t>
  </si>
  <si>
    <t>4222 Norton Street</t>
  </si>
  <si>
    <t>McKinley Park</t>
  </si>
  <si>
    <t>1925 Riverside Dr</t>
  </si>
  <si>
    <t>Melody Lane Park</t>
  </si>
  <si>
    <t>2370 Scottsdale Dr.</t>
  </si>
  <si>
    <t>Miguel Ribera Park</t>
  </si>
  <si>
    <t>3905 Neil Rd.</t>
  </si>
  <si>
    <t>Community Building,-Indoor gym</t>
  </si>
  <si>
    <t>Mira Loma Park</t>
  </si>
  <si>
    <t>3000 S. McCarran B.</t>
  </si>
  <si>
    <t>Remote Controlled Car track</t>
  </si>
  <si>
    <t>Moana Springs</t>
  </si>
  <si>
    <t>240 W. Moana Ln.</t>
  </si>
  <si>
    <t>Newlands Circle Park</t>
  </si>
  <si>
    <t>805 California Avenue</t>
  </si>
  <si>
    <t>Northgate Park</t>
  </si>
  <si>
    <t>6450 Moonridge Terr.</t>
  </si>
  <si>
    <t>2755 Apollo Way</t>
  </si>
  <si>
    <t>Oxbow Nature Study Area</t>
  </si>
  <si>
    <t>3100 Dickerson Rd.</t>
  </si>
  <si>
    <t>Panther Valley Park</t>
  </si>
  <si>
    <t>500 Western Rd.</t>
  </si>
  <si>
    <t>Pat Baker Park</t>
  </si>
  <si>
    <t>1910 Bishop St.</t>
  </si>
  <si>
    <t>Peavine Fields</t>
  </si>
  <si>
    <t>825 Wyoming St.</t>
  </si>
  <si>
    <t>Pickett Park</t>
  </si>
  <si>
    <t>250 Kirman Ave.</t>
  </si>
  <si>
    <t>Plumas Park &amp; Gym</t>
  </si>
  <si>
    <t>575 Munroe Street</t>
  </si>
  <si>
    <t>Indoor Gym</t>
  </si>
  <si>
    <t>Powning Park</t>
  </si>
  <si>
    <t>150 S. Virginia St.</t>
  </si>
  <si>
    <t>Rainbow Ridge Park</t>
  </si>
  <si>
    <t>1002 Rainbow Ridge</t>
  </si>
  <si>
    <t>Rainbow Ridge</t>
  </si>
  <si>
    <t>Raleigh Heights Park</t>
  </si>
  <si>
    <t>825 Burgess Pl.</t>
  </si>
  <si>
    <t>Reggie Rd.Exercise Area</t>
  </si>
  <si>
    <t>4470 Reggie Rd.</t>
  </si>
  <si>
    <t>Reggie Rd Exercise Area</t>
  </si>
  <si>
    <t>Reno Sports Complex</t>
  </si>
  <si>
    <t>2975 N. Virginia St.</t>
  </si>
  <si>
    <t>Reno Tennis Center</t>
  </si>
  <si>
    <t>2601 Plumas St.</t>
  </si>
  <si>
    <t>Lundsford Park</t>
  </si>
  <si>
    <t>650 Riverside Dr.</t>
  </si>
  <si>
    <t>Lunsford Park</t>
  </si>
  <si>
    <t>Robinhood Park</t>
  </si>
  <si>
    <t>750 Robinhood Dr.</t>
  </si>
  <si>
    <t>Rotary Centennial Park</t>
  </si>
  <si>
    <t>1280 Hillboro Ave</t>
  </si>
  <si>
    <t>Sage Street Park</t>
  </si>
  <si>
    <t>790 Sage St.</t>
  </si>
  <si>
    <t>Schiappacassee Park</t>
  </si>
  <si>
    <t>3945 Riverhaven Dr</t>
  </si>
  <si>
    <t>Seminary Park</t>
  </si>
  <si>
    <t>1100 Seminary Ave</t>
  </si>
  <si>
    <t>Sierra Vista Park</t>
  </si>
  <si>
    <t>1985 Beaumont Pkwy</t>
  </si>
  <si>
    <t>B+H8</t>
  </si>
  <si>
    <t>Town of Pahrump</t>
  </si>
  <si>
    <t xml:space="preserve">Jimmy Martinez </t>
  </si>
  <si>
    <t>jimmartinez@pahrumpnv.org</t>
  </si>
  <si>
    <t xml:space="preserve">Town of Pahrump </t>
  </si>
  <si>
    <t xml:space="preserve">IanDeutch Memorial park </t>
  </si>
  <si>
    <t xml:space="preserve">1600 E Honeysuckle st </t>
  </si>
  <si>
    <t xml:space="preserve">Pahrump </t>
  </si>
  <si>
    <t xml:space="preserve">Nye </t>
  </si>
  <si>
    <t xml:space="preserve">Nv </t>
  </si>
  <si>
    <t>snack bar</t>
  </si>
  <si>
    <t>Totals</t>
  </si>
  <si>
    <t>Jimmy Martinez</t>
  </si>
  <si>
    <t xml:space="preserve">Pahrump Building &amp; Grounds Facility Manager </t>
  </si>
  <si>
    <t xml:space="preserve">Kellogg park </t>
  </si>
  <si>
    <t xml:space="preserve">6751 S Squaw Valley Rd </t>
  </si>
  <si>
    <t xml:space="preserve">NV </t>
  </si>
  <si>
    <t xml:space="preserve">Kellogg Park </t>
  </si>
  <si>
    <t xml:space="preserve">Petrack park </t>
  </si>
  <si>
    <t xml:space="preserve">150 N Highway 160 </t>
  </si>
  <si>
    <t xml:space="preserve">snack bar </t>
  </si>
  <si>
    <t xml:space="preserve">Community center and Tourism/visitor center </t>
  </si>
  <si>
    <t xml:space="preserve">Blosser park </t>
  </si>
  <si>
    <t>2300 N Daivd ST</t>
  </si>
  <si>
    <t>Blosser Park</t>
  </si>
  <si>
    <t>Kevin DesRoberts</t>
  </si>
  <si>
    <t>Project Leader</t>
  </si>
  <si>
    <t>kevin_desroberts@fws.gov</t>
  </si>
  <si>
    <t>U.S. Fish and Wildlife Service</t>
  </si>
  <si>
    <t>Pahranagat National Wildlife Refuge</t>
  </si>
  <si>
    <t>HWY 93, Mile Post 32</t>
  </si>
  <si>
    <t>Alamo</t>
  </si>
  <si>
    <t>Non-motorized multi-use (pedestrian and bike only)</t>
  </si>
  <si>
    <t># of amphitheaters</t>
  </si>
  <si>
    <t>RV pads for volunteers</t>
  </si>
  <si>
    <t>Moapa Valley National Wildlife Refuge</t>
  </si>
  <si>
    <t>4001 W Warm Springs Road</t>
  </si>
  <si>
    <t>Moapa</t>
  </si>
  <si>
    <t>RV pad for volunteers</t>
  </si>
  <si>
    <t>Desert National Wildlife Refuge</t>
  </si>
  <si>
    <t>16001 Corn Creek Road</t>
  </si>
  <si>
    <t>Ash Meadows National Wildlife Refuge</t>
  </si>
  <si>
    <t>8757 E Spring Meadows Road</t>
  </si>
  <si>
    <t>Amargosa Valley</t>
  </si>
  <si>
    <t>Ash Meadows Natioal Wildlife Refuge</t>
  </si>
  <si>
    <t>Fish &amp; Wildlife</t>
  </si>
  <si>
    <t>Forest Svc</t>
  </si>
  <si>
    <t>Randy Kyes</t>
  </si>
  <si>
    <t>Forest Recreaton &amp; Wilderness Program Manager</t>
  </si>
  <si>
    <t>randy.kyes@usda.gov</t>
  </si>
  <si>
    <t>USDA Forest Service, Humboldt-Toiyabe National Forest</t>
  </si>
  <si>
    <t>Carson Ranger District</t>
  </si>
  <si>
    <t>1536 South Carson Street</t>
  </si>
  <si>
    <t>All types</t>
  </si>
  <si>
    <t>Camground concession at Mt. Rose Campground.</t>
  </si>
  <si>
    <t>Guard Station/Work Centers/Fire Stations</t>
  </si>
  <si>
    <t>Bridgeport Ranger District</t>
  </si>
  <si>
    <t>HC62, Box 1000</t>
  </si>
  <si>
    <t>Bridgeport</t>
  </si>
  <si>
    <t>Mono</t>
  </si>
  <si>
    <t>CA</t>
  </si>
  <si>
    <t>n/a</t>
  </si>
  <si>
    <t>Austin-Tonopah Ranger District</t>
  </si>
  <si>
    <t>100 Midas Canyon Road</t>
  </si>
  <si>
    <t>Lander</t>
  </si>
  <si>
    <t>Spring Mountains National Recreation Area</t>
  </si>
  <si>
    <t>4701 North Torrey Pines Drive</t>
  </si>
  <si>
    <t>Creeks, ponds, wetlands</t>
  </si>
  <si>
    <t>Mountain City-Ruby Mountains-Jarbidge Ranger District</t>
  </si>
  <si>
    <t>660 South 12th Street</t>
  </si>
  <si>
    <t>Rivers, creeks, lakes, ponds, marsh/wetlands</t>
  </si>
  <si>
    <t>Campground/Picnic management concessions in Ruby Mountains area</t>
  </si>
  <si>
    <t>Ely Ranger District</t>
  </si>
  <si>
    <t>825 Avenue E</t>
  </si>
  <si>
    <t>Santa Rosa Ranger District</t>
  </si>
  <si>
    <t>3275 Fountain Way</t>
  </si>
  <si>
    <t>Winnemucca</t>
  </si>
  <si>
    <t>Humboldt</t>
  </si>
  <si>
    <t>River, creeks, ponds, marshes/wetlands</t>
  </si>
  <si>
    <t>Bob Scott Campground</t>
  </si>
  <si>
    <t>Bob Scott Summit on US-50</t>
  </si>
  <si>
    <t>Belmont Campground</t>
  </si>
  <si>
    <t>Belmont</t>
  </si>
  <si>
    <t>Big Creek Campground</t>
  </si>
  <si>
    <t>Big Creek Road</t>
  </si>
  <si>
    <t>Columbine Campground</t>
  </si>
  <si>
    <t>FS Road 43119</t>
  </si>
  <si>
    <t>Gabbs</t>
  </si>
  <si>
    <t>Kingston Campground</t>
  </si>
  <si>
    <t>Peavine Creek Campground</t>
  </si>
  <si>
    <t>FS Road 44021</t>
  </si>
  <si>
    <t>Tonopah</t>
  </si>
  <si>
    <t>Pine Creek Campground</t>
  </si>
  <si>
    <t>FS Road 44009</t>
  </si>
  <si>
    <t>Toquima Cave Campground</t>
  </si>
  <si>
    <t>Barley Creek Campground</t>
  </si>
  <si>
    <t>Mt. Rose Campground</t>
  </si>
  <si>
    <t>Mt. Rose Highway (SR431)</t>
  </si>
  <si>
    <t>Management of the campground.</t>
  </si>
  <si>
    <t>Mt Rose Campground</t>
  </si>
  <si>
    <t>Ward Mountain Campground</t>
  </si>
  <si>
    <t>US-6, west of Ely</t>
  </si>
  <si>
    <t>Ward Mtn Campground</t>
  </si>
  <si>
    <t>Bird Creek Campground</t>
  </si>
  <si>
    <t>FS Road 59426</t>
  </si>
  <si>
    <t>East Creek Campground</t>
  </si>
  <si>
    <t>FS Road 59564</t>
  </si>
  <si>
    <t>Timber Creek Campground</t>
  </si>
  <si>
    <t>FS Road 59425</t>
  </si>
  <si>
    <t>Kalamazoo Campground</t>
  </si>
  <si>
    <t>FS Road 59427</t>
  </si>
  <si>
    <t>White River Campground</t>
  </si>
  <si>
    <t>FS Road 59405</t>
  </si>
  <si>
    <t>Lund</t>
  </si>
  <si>
    <t>Berry Creek Campground</t>
  </si>
  <si>
    <t>FS Road 59424</t>
  </si>
  <si>
    <t>Cherry Creek Campground</t>
  </si>
  <si>
    <t>FS Road 59410</t>
  </si>
  <si>
    <t>8 miles south of Wells SR231</t>
  </si>
  <si>
    <t>Wells</t>
  </si>
  <si>
    <t>Campground management concession</t>
  </si>
  <si>
    <t>12 miles sw of Wells SR231</t>
  </si>
  <si>
    <t>South Ruby Campground</t>
  </si>
  <si>
    <t>Ruby Valley Road</t>
  </si>
  <si>
    <t>Thomas Canyon Campground</t>
  </si>
  <si>
    <t>Lamoille Canyon Road</t>
  </si>
  <si>
    <t>Powerhouse Picnic Ground</t>
  </si>
  <si>
    <t>Big Bend Campground</t>
  </si>
  <si>
    <t>County Road 749</t>
  </si>
  <si>
    <t>Owyhee</t>
  </si>
  <si>
    <t>Jack Creek Campground</t>
  </si>
  <si>
    <t>County Road 732</t>
  </si>
  <si>
    <t>Wildhorse Crossing Campground</t>
  </si>
  <si>
    <t>SR225</t>
  </si>
  <si>
    <t>Jarbidge</t>
  </si>
  <si>
    <t>Sawmill Campground</t>
  </si>
  <si>
    <t>Forest Recreation &amp; Wilderness Program Manager</t>
  </si>
  <si>
    <t>Hilltop Campground</t>
  </si>
  <si>
    <t>SR158 Deer Creek Road</t>
  </si>
  <si>
    <t>Mahogany Grove Group Campground</t>
  </si>
  <si>
    <t>Fletcher View Campground</t>
  </si>
  <si>
    <t>SR157 Kyle Canyon</t>
  </si>
  <si>
    <t>McWilliams Campground</t>
  </si>
  <si>
    <t>SR156</t>
  </si>
  <si>
    <t>Foxtail Group Picnic Site</t>
  </si>
  <si>
    <t>SR156 Lee Canyon Road</t>
  </si>
  <si>
    <t>Spring Mountains Visitor Gateway Group Picnic Site</t>
  </si>
  <si>
    <t>SR157 Kyle Canyon Road</t>
  </si>
  <si>
    <t>Spring Mountain Visitor Gateway Group Picnic Site</t>
  </si>
  <si>
    <t>Kyle Canyon Picnic Area</t>
  </si>
  <si>
    <t>Cathedral Rock Picnic Area</t>
  </si>
  <si>
    <t>Deer Creek Picnic Area</t>
  </si>
  <si>
    <t>Old Mill Picnic Area</t>
  </si>
  <si>
    <t>Sawmill Picnic Area</t>
  </si>
  <si>
    <t>Lye Creek Campground</t>
  </si>
  <si>
    <t>FS Road 50087</t>
  </si>
  <si>
    <t>Paradise Valley</t>
  </si>
  <si>
    <t>VOLTAIRE</t>
  </si>
  <si>
    <t>RALEIGH HEIGHTS</t>
  </si>
  <si>
    <t>KING'S ROW TH</t>
  </si>
  <si>
    <t>LAS BRISAS</t>
  </si>
  <si>
    <t>STEAD</t>
  </si>
  <si>
    <t>RED METAL</t>
  </si>
  <si>
    <t>HOGE ROAD</t>
  </si>
  <si>
    <t>HORIZON HILLS</t>
  </si>
  <si>
    <t>Silver Lake Park</t>
  </si>
  <si>
    <t xml:space="preserve">8755 Red Baron Blvd.
</t>
  </si>
  <si>
    <t>Sky Country Park</t>
  </si>
  <si>
    <t>3290 Snake River Dr.</t>
  </si>
  <si>
    <t>Sky Tavern Ski Area</t>
  </si>
  <si>
    <t>10000 Mt. Rose Hwy.</t>
  </si>
  <si>
    <t>Somersett East Park</t>
  </si>
  <si>
    <t>1900 Park Hollow Ct.</t>
  </si>
  <si>
    <t>Somersett West Park</t>
  </si>
  <si>
    <t>2110 Hawk Meadow Tr</t>
  </si>
  <si>
    <t>Sterling Village Tot Lot</t>
  </si>
  <si>
    <t>760 Winston Dr.</t>
  </si>
  <si>
    <t>Stewart Park</t>
  </si>
  <si>
    <t>400 Stewart St.</t>
  </si>
  <si>
    <t>Summit Ridge Park</t>
  </si>
  <si>
    <t>4650 Summit Ridge</t>
  </si>
  <si>
    <t>Teglia's Paradise Park</t>
  </si>
  <si>
    <t>2700 Paradise Dr.</t>
  </si>
  <si>
    <t>Community Building</t>
  </si>
  <si>
    <t>Terrace Sports Complex</t>
  </si>
  <si>
    <t>2525 Robb Dr.</t>
  </si>
  <si>
    <t>Ball park concessions</t>
  </si>
  <si>
    <t>Traner Pool</t>
  </si>
  <si>
    <t>1700 Carville Dr.</t>
  </si>
  <si>
    <t>University Ridge Park</t>
  </si>
  <si>
    <t>990 Univ. Park Lp. S.</t>
  </si>
  <si>
    <t>Valley Wood Park</t>
  </si>
  <si>
    <t>6555 Valleywood Dr.</t>
  </si>
  <si>
    <t>Virginia Lake Park</t>
  </si>
  <si>
    <t>1980 Lakeside Dr.</t>
  </si>
  <si>
    <t>West Street Plaza</t>
  </si>
  <si>
    <t>220 West 1st. St.</t>
  </si>
  <si>
    <t xml:space="preserve">Wheatland Park
</t>
  </si>
  <si>
    <t>900 Wheatland Rd.</t>
  </si>
  <si>
    <t>Whitaker Park</t>
  </si>
  <si>
    <t>550 University Terr.</t>
  </si>
  <si>
    <t>Wilkinson Park</t>
  </si>
  <si>
    <t>1201 E. Taylor St.</t>
  </si>
  <si>
    <t>Wingfield Park</t>
  </si>
  <si>
    <t>2 S. Arlington Ave</t>
  </si>
  <si>
    <t>Yori Park</t>
  </si>
  <si>
    <t>2800 Yori Ave.</t>
  </si>
  <si>
    <t>Carson City Parks, Recreation &amp; Open Space</t>
  </si>
  <si>
    <t>David Navarro</t>
  </si>
  <si>
    <t>Parks Operation Superintendent</t>
  </si>
  <si>
    <t>dnavarro@carson.org</t>
  </si>
  <si>
    <t>Carson City Parks, Recreation and Open Space</t>
  </si>
  <si>
    <t>Blackwells Pond Park</t>
  </si>
  <si>
    <t>1750 Spooner Dr.</t>
  </si>
  <si>
    <t>Douglas County Parks</t>
  </si>
  <si>
    <t>John Heldman</t>
  </si>
  <si>
    <t>Parks Supervisor</t>
  </si>
  <si>
    <t>jheldman@douglasnv.us</t>
  </si>
  <si>
    <t>Topaz Lake Campground</t>
  </si>
  <si>
    <t>3700 Topaz Park Road</t>
  </si>
  <si>
    <t>Topaz Ranch Estates Community Center</t>
  </si>
  <si>
    <t>3939 Carter Road</t>
  </si>
  <si>
    <t>Wellington</t>
  </si>
  <si>
    <t>Danberg Historic Ranch</t>
  </si>
  <si>
    <t>1450 NV-88</t>
  </si>
  <si>
    <t>Minden</t>
  </si>
  <si>
    <t>Forest Service</t>
  </si>
  <si>
    <t>Alta Toquima Wilderness</t>
  </si>
  <si>
    <t>Arc Dome Wilderness</t>
  </si>
  <si>
    <t>Crest Trailhead</t>
  </si>
  <si>
    <t>Kingston Trailhead</t>
  </si>
  <si>
    <t>Table Mountain Wilderness</t>
  </si>
  <si>
    <t>San Juan CUA</t>
  </si>
  <si>
    <t>Wilson Canyon</t>
  </si>
  <si>
    <t>Wovoka Wilderness</t>
  </si>
  <si>
    <t>Mt. Rose Summit Interpretive Site</t>
  </si>
  <si>
    <t>WASHOE</t>
  </si>
  <si>
    <t>Mt Rose Summit Interpretive Site</t>
  </si>
  <si>
    <t>Galena Recreation Site</t>
  </si>
  <si>
    <t>Tahoe Meadows TRT Trailhead</t>
  </si>
  <si>
    <t>Thomas Creek Trailhead</t>
  </si>
  <si>
    <t>WHITES CREEK TRAILHEAD</t>
  </si>
  <si>
    <t>Whites Creek Trailhead</t>
  </si>
  <si>
    <t>CLEAR CREEK TH</t>
  </si>
  <si>
    <t/>
  </si>
  <si>
    <t>Clear Creek Trailhead</t>
  </si>
  <si>
    <t>KEYSTONE TRAILHEAD</t>
  </si>
  <si>
    <t>Keystone Trailhead</t>
  </si>
  <si>
    <t>H-T SPOONER SUMMIT PICNIC AREA/ TRT TRAILHEAD</t>
  </si>
  <si>
    <t>DOUGLAS</t>
  </si>
  <si>
    <t>KING'S CANYON</t>
  </si>
  <si>
    <t>CARSON CITY</t>
  </si>
  <si>
    <t>JONES/WHITES TRAILHEAD</t>
  </si>
  <si>
    <t>Jones/Whites Trailhead</t>
  </si>
  <si>
    <t>FAYE LUTHER TRAILHEAD</t>
  </si>
  <si>
    <t>Faye Luther Trailhead</t>
  </si>
  <si>
    <t>Voltaire</t>
  </si>
  <si>
    <t>Raleigh Heights</t>
  </si>
  <si>
    <t>King's Row Trailhead</t>
  </si>
  <si>
    <t>Las Brisas</t>
  </si>
  <si>
    <t>Stead</t>
  </si>
  <si>
    <t>Red Metal</t>
  </si>
  <si>
    <t>Hoge Road</t>
  </si>
  <si>
    <t>Horizon Hills</t>
  </si>
  <si>
    <t>MT. ROSE WILDERNESS</t>
  </si>
  <si>
    <t>Mt Rose Wilderness</t>
  </si>
  <si>
    <t>Ward Mountain</t>
  </si>
  <si>
    <t>WARD MOUNTAIN GROUP PICNIC AREA</t>
  </si>
  <si>
    <t>BIRD CREEK GROUP PICNIC AREA</t>
  </si>
  <si>
    <t>TIMBER CREEK GROUP PICNIC AREA</t>
  </si>
  <si>
    <t>HAMPTON CREEK</t>
  </si>
  <si>
    <t>BALD MOUNTAIN WILDERNESS</t>
  </si>
  <si>
    <t>CURRANT MOUNTAIN WILDERNESS</t>
  </si>
  <si>
    <t>GRANT RANGE WILDERNESS</t>
  </si>
  <si>
    <t>HIGH SCHELLS WILDERNESS</t>
  </si>
  <si>
    <t>MOUNT MORIAH WILDERNESS</t>
  </si>
  <si>
    <t>QUINN CANYON WILDERNESS</t>
  </si>
  <si>
    <t>RED MOUNTAIN WILDERNESS</t>
  </si>
  <si>
    <t>SCHELLBACK WILDERNESS</t>
  </si>
  <si>
    <t>WHITE PINE RANGE WILDERNESS</t>
  </si>
  <si>
    <t>WHITE PINE</t>
  </si>
  <si>
    <t>NYE</t>
  </si>
  <si>
    <t>Ward Mountain Group Picnic Area</t>
  </si>
  <si>
    <t>Bird Creek Group Picnic Area</t>
  </si>
  <si>
    <t>Timber Creek Group Picnic Area</t>
  </si>
  <si>
    <t>Bald Mountain Wilderness</t>
  </si>
  <si>
    <t>Currant Mountain Wilderness</t>
  </si>
  <si>
    <t>Grant Range Wilderness</t>
  </si>
  <si>
    <t>High Schells Wilderness</t>
  </si>
  <si>
    <t>Mount Moriah Wilderness</t>
  </si>
  <si>
    <t>Quinn Canyon Wilderness</t>
  </si>
  <si>
    <t>Red Mountain Wilderness</t>
  </si>
  <si>
    <t>Schellback Wilderness</t>
  </si>
  <si>
    <t>White Pine Range Wilderness</t>
  </si>
  <si>
    <t>Pavlak Campground</t>
  </si>
  <si>
    <t>Lower Bluster Campground</t>
  </si>
  <si>
    <t>Upper Bluster Campground</t>
  </si>
  <si>
    <t>Jarbidge Wilderness</t>
  </si>
  <si>
    <t>Wildhorse Crossing Upper Loop Campground</t>
  </si>
  <si>
    <t>GREYS LAKE TRAILHEAD</t>
  </si>
  <si>
    <t>SOLDIER BASIN TRAILHEAD</t>
  </si>
  <si>
    <t>ROADS END TRAILHEAD</t>
  </si>
  <si>
    <t>EAST HUMBOLDTS WILDERNESS</t>
  </si>
  <si>
    <t>RUBY MOUNTAINS WILDERNESS</t>
  </si>
  <si>
    <t>ELKO</t>
  </si>
  <si>
    <t>Greys Lake Trailhead</t>
  </si>
  <si>
    <t>Soldier Basin Trailhead</t>
  </si>
  <si>
    <t>Roads End Trailhead</t>
  </si>
  <si>
    <t>East Humboldts Wilderness</t>
  </si>
  <si>
    <t>Ruby Mountains Wilderness</t>
  </si>
  <si>
    <t>Santa Rosa-Paradise Peaks Wilderness</t>
  </si>
  <si>
    <t>LOWER KYLE CANYON  CAMPGROUND</t>
  </si>
  <si>
    <t>CATHEDRAL ROCK GROUP PICNIC</t>
  </si>
  <si>
    <t>DESERT VIEW INTERPRETIVE SITE</t>
  </si>
  <si>
    <t>TECOPA CHARCOAL KILNS INTERPRETIVE SITE</t>
  </si>
  <si>
    <t>SPRING MTNS VISITOR GATEWAY</t>
  </si>
  <si>
    <t>CLIFF ROSE TRAILHEAD</t>
  </si>
  <si>
    <t>SAWMILL TRAILHEAD</t>
  </si>
  <si>
    <t>NORTH LOOP TRAILHEAD</t>
  </si>
  <si>
    <t>FLETCHER CANYON TRAILHEAD</t>
  </si>
  <si>
    <t>MARY JANE TRAILHEAD</t>
  </si>
  <si>
    <t>ROBBERS ROOST  TRAILHEAD</t>
  </si>
  <si>
    <t>LOWER BRISTLECONE TRAILHEAD</t>
  </si>
  <si>
    <t>TRAIL CANYON TRAILHEAD</t>
  </si>
  <si>
    <t>ECHO ROAD TRAILHEAD</t>
  </si>
  <si>
    <t>BRISTLECONE LOOP TRAILHEAD</t>
  </si>
  <si>
    <t>LOVELL CANYON</t>
  </si>
  <si>
    <t>UPPER KYLE TRAILHEAD</t>
  </si>
  <si>
    <t>CATHEDRAL ROCK TRAILHEAD</t>
  </si>
  <si>
    <t>GRIFFITH PEAK TRAILHEAD</t>
  </si>
  <si>
    <t>BONANZA  TRAILHEAD</t>
  </si>
  <si>
    <t>MT. CHARLESTON WILDERNESS</t>
  </si>
  <si>
    <t>LA MADRE MOUNTAIN WILDERNESS</t>
  </si>
  <si>
    <t>RAINBOW MOUNTAIN WILDERNESS</t>
  </si>
  <si>
    <t>CLARK</t>
  </si>
  <si>
    <t>Lower Kyle Canyon Campground</t>
  </si>
  <si>
    <t>Desert View Interpretive Site</t>
  </si>
  <si>
    <t>Tecopa Charcoal ilns Interpretive Site</t>
  </si>
  <si>
    <t>Spring Mountains Visitor Gateway</t>
  </si>
  <si>
    <t>Cliff Rose Trailhead</t>
  </si>
  <si>
    <t>Sawmill Trailhead</t>
  </si>
  <si>
    <t>North Loop Trailhead</t>
  </si>
  <si>
    <t>Fletcher Canyon Trailhead</t>
  </si>
  <si>
    <t>Mary Jane Trailhead</t>
  </si>
  <si>
    <t>Robbers Roost Trailhead</t>
  </si>
  <si>
    <t>Lower Bristlecone Trailhead</t>
  </si>
  <si>
    <t>Trail Canyon Trailhead</t>
  </si>
  <si>
    <t>Echo Road Trailhead</t>
  </si>
  <si>
    <t>Bristlecone Loop Trailhead</t>
  </si>
  <si>
    <t>Upper Kyle Trailhead</t>
  </si>
  <si>
    <t>Cathedral Rock Trailhead</t>
  </si>
  <si>
    <t>Griffith Peak Trailhead</t>
  </si>
  <si>
    <t>Bonanza Trailhead</t>
  </si>
  <si>
    <t>Mt.Charleston Wilderness</t>
  </si>
  <si>
    <t>La Madre Mountain Wilderness</t>
  </si>
  <si>
    <t>Rainbow Mountain Wilderness</t>
  </si>
  <si>
    <t>BARLEY CREEK TRAILHEAD</t>
  </si>
  <si>
    <t>TOMS CANYON TRAILHEAD</t>
  </si>
  <si>
    <t>MT JEFFERSON TRAILHEAD</t>
  </si>
  <si>
    <t>NORTH/SOUTH TWIN TRAILHEAD</t>
  </si>
  <si>
    <t>COW CANYON TRAILHEAD</t>
  </si>
  <si>
    <t>PINE CREEK TRAILHEAD</t>
  </si>
  <si>
    <t>LANDER</t>
  </si>
  <si>
    <t xml:space="preserve">  Barley Creek Trailhead</t>
  </si>
  <si>
    <t>Toms Canyon Trailhead</t>
  </si>
  <si>
    <t>North/South Twin Trailhead</t>
  </si>
  <si>
    <t>Cow Canyon Trailhead</t>
  </si>
  <si>
    <t>Pine Creek Trailhead</t>
  </si>
  <si>
    <t>Mt. Jefferson Trailhead</t>
  </si>
  <si>
    <t>BLM</t>
  </si>
  <si>
    <t>CURTZ LAKE TRAILHEAD</t>
  </si>
  <si>
    <t>EAGLE VALLEY TRAILHEADS</t>
  </si>
  <si>
    <t>HANGMANS BRIDGE</t>
  </si>
  <si>
    <t>INCANDESCENT ROCKS ACEC</t>
  </si>
  <si>
    <t>INDIAN CK RES REC SITE</t>
  </si>
  <si>
    <t>JUMBO</t>
  </si>
  <si>
    <t>MOON ROCKS-HUNGRY VALLEY OHV</t>
  </si>
  <si>
    <t>PINE NUT TRAILHEADS</t>
  </si>
  <si>
    <t>PRISON HILL</t>
  </si>
  <si>
    <t>RED ROCKS SCENIC AREA</t>
  </si>
  <si>
    <t>VIRGINIA CITY-COMSTOCK</t>
  </si>
  <si>
    <t>WILSON CANYON</t>
  </si>
  <si>
    <t>BIG DENS</t>
  </si>
  <si>
    <t>COLD SPRINGS RAMADA-PNY EXPRES</t>
  </si>
  <si>
    <t>FAIRVIEW PK EARTHQUAKE FAULTS</t>
  </si>
  <si>
    <t>GRIMES POINT</t>
  </si>
  <si>
    <t>HIDDEN CAVE</t>
  </si>
  <si>
    <t>LEE HOT SPRINGS</t>
  </si>
  <si>
    <t>MARIETTA</t>
  </si>
  <si>
    <t>SAND DUNE POINT</t>
  </si>
  <si>
    <t>SAND MOUNTAIN</t>
  </si>
  <si>
    <t>SAND SPRINGS</t>
  </si>
  <si>
    <t>SPORTSMAN BEACH REC AREA</t>
  </si>
  <si>
    <t>TAMARACK BEACH</t>
  </si>
  <si>
    <t>THE COVE BEACH</t>
  </si>
  <si>
    <t>TWENTY MILE BEACH</t>
  </si>
  <si>
    <t>DOYLE FIRE CAMP</t>
  </si>
  <si>
    <t>PALOMINO VALLEY FIRE STATION</t>
  </si>
  <si>
    <t>SILVER STATE HOTSHOTS OPERATIONS CENTER</t>
  </si>
  <si>
    <t>Curtz Lake Trailhead</t>
  </si>
  <si>
    <t>EagleValley Trailheads</t>
  </si>
  <si>
    <t>Hangmans Bridge</t>
  </si>
  <si>
    <t>Incandescent Rocks ACEC</t>
  </si>
  <si>
    <t>Indian Creek Reservation Recreation Site</t>
  </si>
  <si>
    <t>Jumbo</t>
  </si>
  <si>
    <t>Moon Rocks-Hungry Valley OHV</t>
  </si>
  <si>
    <t>Pine Nut Trailheads</t>
  </si>
  <si>
    <t>Prison Hill</t>
  </si>
  <si>
    <t>Carson DO</t>
  </si>
  <si>
    <t>Red Rocks Scenic Area</t>
  </si>
  <si>
    <t>Virginia City-Comstock</t>
  </si>
  <si>
    <t>Big Dens</t>
  </si>
  <si>
    <t>Cold Springs Ramada-Pony Express</t>
  </si>
  <si>
    <t>Fairview Peak Earthquake Faults</t>
  </si>
  <si>
    <t>Grimes Point</t>
  </si>
  <si>
    <t>Hidden Cave</t>
  </si>
  <si>
    <t>Lee Hot Springs</t>
  </si>
  <si>
    <t>Marietta</t>
  </si>
  <si>
    <t>Sand Dune Point</t>
  </si>
  <si>
    <t>Sand Mountain</t>
  </si>
  <si>
    <t>Sand Springs</t>
  </si>
  <si>
    <t>Sportsman Beach Recreation Area</t>
  </si>
  <si>
    <t>Tamarack Beach</t>
  </si>
  <si>
    <t>The Cove Beach</t>
  </si>
  <si>
    <t>Twenty Mile Beach</t>
  </si>
  <si>
    <t>Doyle Fire Camp</t>
  </si>
  <si>
    <t>Palomino Valley Fire Station</t>
  </si>
  <si>
    <t>Silver State Hotshots Operations Center</t>
  </si>
  <si>
    <t xml:space="preserve">Person completing the inventory: </t>
  </si>
  <si>
    <t>Elko DO</t>
  </si>
  <si>
    <t>Ely DO</t>
  </si>
  <si>
    <t>Southern NV DO</t>
  </si>
  <si>
    <t>State Office</t>
  </si>
  <si>
    <t>Winnemucca DO</t>
  </si>
  <si>
    <t>CARLIN CANYON INTERP SITE</t>
  </si>
  <si>
    <t>NORTH WILDHORSE CAMPGROUND</t>
  </si>
  <si>
    <t>WILSON RESERVOIR CAMPGROUND</t>
  </si>
  <si>
    <t>ZUNINO RESERVOIR CAMPGROUND</t>
  </si>
  <si>
    <t>CNHTIC BCB INTERP SITE</t>
  </si>
  <si>
    <t>GOSHUTE PEAK TRAILHEAD</t>
  </si>
  <si>
    <t>ORANGE BRIDGE  REC SITE</t>
  </si>
  <si>
    <t>PILOT PEAK INTERP SITE</t>
  </si>
  <si>
    <t>TABOR CREEK CAMPGROUND</t>
  </si>
  <si>
    <t>(CFS) CARLIN FIRE STATION</t>
  </si>
  <si>
    <t>(EDOC) ELKO DISTRICT OFFICE COMPLEX</t>
  </si>
  <si>
    <t>(MFS) MIDAS FIRE STATION</t>
  </si>
  <si>
    <t>(RMHS) RUBY MOUNTAIN HOTSHOTS</t>
  </si>
  <si>
    <t>(WFS) WELLS FIRE STATION</t>
  </si>
  <si>
    <t>(CTIC) CALIFORNIA TRAIL INTERPRETIVE CENTER</t>
  </si>
  <si>
    <t>ELKO DISTRICT KIOSK PROGRAM</t>
  </si>
  <si>
    <t>Carlin Canyon Interpretive Site</t>
  </si>
  <si>
    <t>North Wildhorse Campground</t>
  </si>
  <si>
    <t>Wilson Reservoir Campground</t>
  </si>
  <si>
    <t>Zunino Reservoir Campground</t>
  </si>
  <si>
    <t>Goshute Peak Trailhead</t>
  </si>
  <si>
    <t>Orange Bridge Recreation Site</t>
  </si>
  <si>
    <t>Pilot Peak Interpretive Site</t>
  </si>
  <si>
    <t>Tabor Creek Campground</t>
  </si>
  <si>
    <t>(CFS) Carlin Fire Station</t>
  </si>
  <si>
    <t>(EDOC) Elko District Office Complex</t>
  </si>
  <si>
    <t>(MFS) Midas Fire Station</t>
  </si>
  <si>
    <t>(RMHS) Ruby Mountain Hotshots</t>
  </si>
  <si>
    <t>(WFS) Wells Fire Station</t>
  </si>
  <si>
    <t>(CTIC) California Trail Interpretive Center</t>
  </si>
  <si>
    <t>Elko District Kiosk Program</t>
  </si>
  <si>
    <t>BAKER ARCHEOLOGICAL &amp; RECREATION SITE</t>
  </si>
  <si>
    <t>CLEVE CREEK RECREATION AREA</t>
  </si>
  <si>
    <t>COLD CREEK RESERVOIR RECREATION SITE</t>
  </si>
  <si>
    <t>DUCK CREEK BASIN</t>
  </si>
  <si>
    <t>EGAN CANYON HISTORIC CEMETERY</t>
  </si>
  <si>
    <t>EGAN CREST BIKE TRAILS</t>
  </si>
  <si>
    <t>ELY ELK VIEWING AREA</t>
  </si>
  <si>
    <t>GARNET HILL</t>
  </si>
  <si>
    <t>GOSHUTE CREEK</t>
  </si>
  <si>
    <t>HISTORIC WARD CEMETERY</t>
  </si>
  <si>
    <t>HISTORIC WARD TOWNSITE</t>
  </si>
  <si>
    <t>ILLIPAH RESERVOIR</t>
  </si>
  <si>
    <t>JACOBS WELL</t>
  </si>
  <si>
    <t>NORTH SPRING VALLEY CEMETERY</t>
  </si>
  <si>
    <t>OSCEOLA HISTORIC CEMETERY</t>
  </si>
  <si>
    <t>SACRAMENTO PASS</t>
  </si>
  <si>
    <t>SHOSHONE PONDS</t>
  </si>
  <si>
    <t>WARD MOUNTAIN</t>
  </si>
  <si>
    <t>CALIENTE FIELD OFFICE AND FIRE STATION COMPLEX</t>
  </si>
  <si>
    <t>ASH SPRINGS</t>
  </si>
  <si>
    <t>ASH SPRINGS ROCKART</t>
  </si>
  <si>
    <t>CHIEF MOUNTAIN SOUTH TRAILHEAD</t>
  </si>
  <si>
    <t>CHIEF MOUNTAIN WEST TRAILHEAD</t>
  </si>
  <si>
    <t>MEADOW VALLEY</t>
  </si>
  <si>
    <t>MOUNT IRISH ARCH</t>
  </si>
  <si>
    <t>OAK SPRINGS SUMMIT TRILOBITE SITE</t>
  </si>
  <si>
    <t>SHOOTING GALLERY ARCHEOLOGICAL SITE</t>
  </si>
  <si>
    <t>TWO KILNS - HISTORIC CHARCOAL KILNS</t>
  </si>
  <si>
    <t>WHITE RIVER NARROWS ARCHEOLOGICAL SITE</t>
  </si>
  <si>
    <t>ELY REGIONAL SEED WAREHOUSE (ERSW)</t>
  </si>
  <si>
    <t>PONY SPRINGS FIRE STATION COMPLEX</t>
  </si>
  <si>
    <t>BARNES CANYON TRAILHEAD</t>
  </si>
  <si>
    <t>GOSHUTE CAVE TRAILHEAD SITE</t>
  </si>
  <si>
    <t>GRISWOLD CABINS HISTORIC SITE</t>
  </si>
  <si>
    <t>MURPHY WASH CABIN RECREATION SITE</t>
  </si>
  <si>
    <t>PAHROC RECREATION/TRAILHEAD SITE</t>
  </si>
  <si>
    <t>PATTERSON PASS RECREATION/TRAILHEAD SITE</t>
  </si>
  <si>
    <t>PONY SPRINGS REST STOP</t>
  </si>
  <si>
    <t>Field office and Fire station</t>
  </si>
  <si>
    <t>Baker Archeological &amp; Recreation Site</t>
  </si>
  <si>
    <t>Cleve Creek Recreation Area</t>
  </si>
  <si>
    <t>Cold Creek Reservoir Recreation Site</t>
  </si>
  <si>
    <t>Duck Creek Basin</t>
  </si>
  <si>
    <t>Egan Canyon Historic Cemetery</t>
  </si>
  <si>
    <t>Egan Crest Bike Trails</t>
  </si>
  <si>
    <t>Ely Elk Viewing Area</t>
  </si>
  <si>
    <t>Garnet Hill</t>
  </si>
  <si>
    <t>Goshute Creek</t>
  </si>
  <si>
    <t>Historic Ward Cemetery</t>
  </si>
  <si>
    <t>Historic Ward Townsite</t>
  </si>
  <si>
    <t>Illipah Reservoir</t>
  </si>
  <si>
    <t xml:space="preserve">Jacobs Well </t>
  </si>
  <si>
    <t>North Spring Valley Cemetery</t>
  </si>
  <si>
    <t>Osceola Historic Cemetery</t>
  </si>
  <si>
    <t>Sacramento Pass</t>
  </si>
  <si>
    <t>Shoshone Ponds</t>
  </si>
  <si>
    <t>Caliente Field Office and Fire Station Complex</t>
  </si>
  <si>
    <t>Ash Springs</t>
  </si>
  <si>
    <t>Ash Springs Rockart</t>
  </si>
  <si>
    <t>Chief Mountain South Trailhead</t>
  </si>
  <si>
    <t>Chief Mountain West Trailhead</t>
  </si>
  <si>
    <t>Meadow Valley</t>
  </si>
  <si>
    <t>Mount Irish Arch</t>
  </si>
  <si>
    <t>Oak Springs Summit Trilobite Site</t>
  </si>
  <si>
    <t>Shooting Gallery Archeological Site</t>
  </si>
  <si>
    <t>Two Kilns-Historic Charcoal Kilns</t>
  </si>
  <si>
    <t>White River Narrows Archeological Site</t>
  </si>
  <si>
    <t>Ely Regional Seed Warehouse (ERSW)</t>
  </si>
  <si>
    <t>Pony Springs Fire Station Complex</t>
  </si>
  <si>
    <t>Barnes Canyon Trailhead</t>
  </si>
  <si>
    <t>Goshute Cave Trailhead Site</t>
  </si>
  <si>
    <t>Griswold Cabins Historic Site</t>
  </si>
  <si>
    <t>Murphy Wash Cabin Recreation Site</t>
  </si>
  <si>
    <t>Pahroc Recreation/Trailhead Site</t>
  </si>
  <si>
    <t>Patterson Pass Recreation/Trailhead Site</t>
  </si>
  <si>
    <t>Pony Springs Rest Stop</t>
  </si>
  <si>
    <t xml:space="preserve">                          </t>
  </si>
  <si>
    <t>LOGANDALE TRAILS TRAILHEAD (LDT)</t>
  </si>
  <si>
    <t>BLACK VELVET CANYON REC SITE</t>
  </si>
  <si>
    <t>BROWNSTONE CANYON REC SITE</t>
  </si>
  <si>
    <t>CALICO I VISTA (CIV)</t>
  </si>
  <si>
    <t>CALICO II VISTA</t>
  </si>
  <si>
    <t>COTTONWOOD VALLEY TRAILHEAD</t>
  </si>
  <si>
    <t>FIRST CREEK REC SITE (FC)</t>
  </si>
  <si>
    <t>HIGHEST POINT OVERLOOK</t>
  </si>
  <si>
    <t>ICE BOX CANYON PARKING</t>
  </si>
  <si>
    <t>LOST CREEK TRAILHEAD</t>
  </si>
  <si>
    <t>OAK CREEK TRAILHEAD</t>
  </si>
  <si>
    <t>PINE CREEK CANYON PARKING-OVER</t>
  </si>
  <si>
    <t>RED ROCK OVERLOOK</t>
  </si>
  <si>
    <t>RED ROCK VISITOR CENTER COMPLEX (RRVC)</t>
  </si>
  <si>
    <t>RED ROCK WASH OVERLOOK</t>
  </si>
  <si>
    <t>RED ROCK13 MILE CAMPGROUND</t>
  </si>
  <si>
    <t>RED SPRINGS RECREATION SITE</t>
  </si>
  <si>
    <t>SANDSTONE QUARRY REC SITE</t>
  </si>
  <si>
    <t>WHITE ROCK TRAILHEAD</t>
  </si>
  <si>
    <t>WILLOW SPRINGS PICNIC AREA</t>
  </si>
  <si>
    <t>SLOAN CANYON REC SITE</t>
  </si>
  <si>
    <t>WALKING BOX RANCH ADMIN SITE</t>
  </si>
  <si>
    <t>LATE NIGHT TRAILHEAD</t>
  </si>
  <si>
    <t>LOGANDALE FIRE STATION ADMIN SITE</t>
  </si>
  <si>
    <t>PAHRUMP FIRE STATION ADMIN SITE</t>
  </si>
  <si>
    <t>Logandale Trails Trailhead (LDT)</t>
  </si>
  <si>
    <t>Black Velvet Canyon Recreation Site</t>
  </si>
  <si>
    <t>Brownstone Canyon Recreation Site</t>
  </si>
  <si>
    <t>Calico I Vista (CIV)</t>
  </si>
  <si>
    <t>Calico II Vista</t>
  </si>
  <si>
    <t>Cottonwood Valley Trailhead</t>
  </si>
  <si>
    <t>First Creek Recreation Site (FC)</t>
  </si>
  <si>
    <t>Highest Point Overlook</t>
  </si>
  <si>
    <t>Ice Box Canyon Parking</t>
  </si>
  <si>
    <t>Lost Creek Trailhead</t>
  </si>
  <si>
    <t>Oak Creek Trailhead</t>
  </si>
  <si>
    <t>Pine Creek Canyon Parking - Over</t>
  </si>
  <si>
    <t>Red Rock Overlook</t>
  </si>
  <si>
    <t>Red Rock Visitor Center Complex (RRVC)</t>
  </si>
  <si>
    <t>Red Rock Wash Overlook</t>
  </si>
  <si>
    <t>Red Rock 13 Mile Campground</t>
  </si>
  <si>
    <t>Red Springs Recreation Site</t>
  </si>
  <si>
    <t>Sandstoe Quarry Recreation Site</t>
  </si>
  <si>
    <t>White Rock Trailhead</t>
  </si>
  <si>
    <t>Willow Springs Picnic Area</t>
  </si>
  <si>
    <t>Sloan Canyon Recreation Site</t>
  </si>
  <si>
    <t>Walking Box Ranch Admin Site</t>
  </si>
  <si>
    <t>Late Night Trailhead</t>
  </si>
  <si>
    <t>Logandale Fire Station Admin Site</t>
  </si>
  <si>
    <t>Pahrump Fire Station Admin Site</t>
  </si>
  <si>
    <t>Palomino Valley Wild Horse and Burro Center (PVC)</t>
  </si>
  <si>
    <t>BLACK ROCK NCA ADMIN COMPLEX (BRAC)</t>
  </si>
  <si>
    <t>BLACK ROCK HIGH ROCK NCA REC SITE</t>
  </si>
  <si>
    <t>BLACK ROCK FIELD OFFICE KIOSK PROGRAM</t>
  </si>
  <si>
    <t>COYOTE SPRINGS SITES</t>
  </si>
  <si>
    <t>MORMON DAN REC SITES</t>
  </si>
  <si>
    <t>SOLDIER MEADOWS REC SITE</t>
  </si>
  <si>
    <t>TREGO HOT SPRINGS REC SITE</t>
  </si>
  <si>
    <t>TROUT CREEK ROAD RECREATION LOCATIONS</t>
  </si>
  <si>
    <t>BIG ONION VALLEY RESERVOIR SITE</t>
  </si>
  <si>
    <t>BLOODY SHINS TRAILHEAD</t>
  </si>
  <si>
    <t>LOVELOCK CAVE</t>
  </si>
  <si>
    <t>WATER CANYON RECREATION AREA</t>
  </si>
  <si>
    <t>MCDERMITT FIRE STATION (MCFS)</t>
  </si>
  <si>
    <t>PORTER SPRINGS RECREATION SITE</t>
  </si>
  <si>
    <t>BT - TRAIL BRIDGE - MINOR (LENGTH &lt; 20 FT) NO VEHICLES</t>
  </si>
  <si>
    <t>Black Rock NCA Admin Complex (BRAC)</t>
  </si>
  <si>
    <t>Black Rock High Rock NCA Recreation Site</t>
  </si>
  <si>
    <t>Black Rock Field Office Kiosk Program</t>
  </si>
  <si>
    <t>Coyote Springs Sites</t>
  </si>
  <si>
    <t>Mormon Dan Recreation Sites</t>
  </si>
  <si>
    <t>Soldier Meadows Recreation Site</t>
  </si>
  <si>
    <t>Trego Hot Springs Recreation Site</t>
  </si>
  <si>
    <t>Trout Creek Road Recreation Locations</t>
  </si>
  <si>
    <t>Big Onion Valley Reservoir Site</t>
  </si>
  <si>
    <t>Lovelock Cave</t>
  </si>
  <si>
    <t>Water Canyon Recreation Area</t>
  </si>
  <si>
    <t>McDermitt Fire Station (MCFS)</t>
  </si>
  <si>
    <t>Porter Springs Recreation Site</t>
  </si>
  <si>
    <t>Battle Mountain DO</t>
  </si>
  <si>
    <t>Eureka Fire Station</t>
  </si>
  <si>
    <t>Tonopah Field Office Complex</t>
  </si>
  <si>
    <t>Black Rock Lava Flow</t>
  </si>
  <si>
    <t>Copper Basin Trailhead</t>
  </si>
  <si>
    <t>Hickison Petroglyph Rec site</t>
  </si>
  <si>
    <t>Lunar Crater Backcountry Byway</t>
  </si>
  <si>
    <t>Mill Creek Recreation Site</t>
  </si>
  <si>
    <t>Moores Petroglyphs</t>
  </si>
  <si>
    <t>Rhyolite</t>
  </si>
  <si>
    <t>Shoshone OHV Trail</t>
  </si>
  <si>
    <t>Tybo-Mcintyre Charcoal Kilns</t>
  </si>
  <si>
    <t>1533 S. Main Street</t>
  </si>
  <si>
    <t>Eureka</t>
  </si>
  <si>
    <t>Battle Mountain</t>
  </si>
  <si>
    <t>Nye County</t>
  </si>
  <si>
    <t>Hickison Petroglyph Recreation Site</t>
  </si>
  <si>
    <t>Soshone OHV Trail</t>
  </si>
  <si>
    <t>Parks, Recreation &amp; Open Space</t>
  </si>
  <si>
    <t>Carriage Square Park</t>
  </si>
  <si>
    <t>1099 Cabrolet Dr.</t>
  </si>
  <si>
    <t>Empire Ranch Park</t>
  </si>
  <si>
    <t>Fuji Park</t>
  </si>
  <si>
    <t>601 Old Clear Creek Road</t>
  </si>
  <si>
    <t>Seasonally</t>
  </si>
  <si>
    <t xml:space="preserve">Rodeo Arena, Pavilion, Exhibit Hall </t>
  </si>
  <si>
    <t>Fulstone Family Park</t>
  </si>
  <si>
    <t>Northridge Drive</t>
  </si>
  <si>
    <t xml:space="preserve">Carson City </t>
  </si>
  <si>
    <t>Greenbelt Park</t>
  </si>
  <si>
    <t xml:space="preserve">Carson City  </t>
  </si>
  <si>
    <t xml:space="preserve">Nevada </t>
  </si>
  <si>
    <t>John Mankins Park</t>
  </si>
  <si>
    <t>Oak Ridge Drive</t>
  </si>
  <si>
    <t>Picnic Pavilion</t>
  </si>
  <si>
    <t>Korean War Veterans Memorial Park</t>
  </si>
  <si>
    <t>603 Marsh Road</t>
  </si>
  <si>
    <t>Nv</t>
  </si>
  <si>
    <t>Long Ranch Park</t>
  </si>
  <si>
    <t>435 Longview Way</t>
  </si>
  <si>
    <t>599 Koontz Lane</t>
  </si>
  <si>
    <t>Mills Park</t>
  </si>
  <si>
    <t>851 E. Williams Street</t>
  </si>
  <si>
    <t>1200 Long Street</t>
  </si>
  <si>
    <t>Park Terrace</t>
  </si>
  <si>
    <t>1327 La Loma Drive</t>
  </si>
  <si>
    <t>Riley Circle</t>
  </si>
  <si>
    <t>23 Riley Circle</t>
  </si>
  <si>
    <t>Ronald D. Wilson Memorial Park</t>
  </si>
  <si>
    <t>331 Mark Way</t>
  </si>
  <si>
    <t>Ross Gold Park</t>
  </si>
  <si>
    <t>280 Appion Way</t>
  </si>
  <si>
    <t>Sonoma Park</t>
  </si>
  <si>
    <t>1053 Sonoma Street</t>
  </si>
  <si>
    <t>seasonally</t>
  </si>
  <si>
    <t>Steinheimer Park</t>
  </si>
  <si>
    <t>2860 Ridgecrest Drive</t>
  </si>
  <si>
    <t>Sunland Vista Park</t>
  </si>
  <si>
    <t>1913 North Sunland Drive</t>
  </si>
  <si>
    <t>Sunset Park</t>
  </si>
  <si>
    <t>21 West Sunset Way</t>
  </si>
  <si>
    <t>Treadway Park</t>
  </si>
  <si>
    <t>1110 North Minnesota Street</t>
  </si>
  <si>
    <t>Schulz Ranch Park</t>
  </si>
  <si>
    <t>1205 Racetrack Road</t>
  </si>
  <si>
    <t xml:space="preserve">Seasonally </t>
  </si>
  <si>
    <t>Pete Livermore Sports Complex</t>
  </si>
  <si>
    <t>15555 Pete Livermore Lane</t>
  </si>
  <si>
    <t>Youth League Concessions</t>
  </si>
  <si>
    <t>BMX Racing Track</t>
  </si>
  <si>
    <t>Governors Field Sports Complex</t>
  </si>
  <si>
    <t>500 Evalyn Drive</t>
  </si>
  <si>
    <t>Youth League Snack Bar</t>
  </si>
  <si>
    <t>JohnD Winters Centennial Park Complex</t>
  </si>
  <si>
    <t>3999 Centennial Park Drive</t>
  </si>
  <si>
    <t xml:space="preserve">yes </t>
  </si>
  <si>
    <t>John D Winters Centennial Park Complex</t>
  </si>
  <si>
    <t>Carson City Rifle and Pistol Range</t>
  </si>
  <si>
    <t xml:space="preserve">4000 Flint Drive </t>
  </si>
  <si>
    <t>Capital City Gun Club</t>
  </si>
  <si>
    <t>3590 Arrowhead Drive</t>
  </si>
  <si>
    <t>Clubhouse Proshop</t>
  </si>
  <si>
    <t>Carson Ridge Disc Golf Park</t>
  </si>
  <si>
    <t>3999 Flint Drive</t>
  </si>
  <si>
    <t>Gregg Berggren</t>
  </si>
  <si>
    <t>Trails Coordinator</t>
  </si>
  <si>
    <t>gberggren@carson.org</t>
  </si>
  <si>
    <t>Carson City Parks, Recreation &amp; Open Space Dept</t>
  </si>
  <si>
    <t>Ambrose Carson River Natural Area</t>
  </si>
  <si>
    <t>Deer Run Road</t>
  </si>
  <si>
    <t xml:space="preserve">Carson City    </t>
  </si>
  <si>
    <t>Arraiz Acquisition/Freeway Multi-Use Path parcel</t>
  </si>
  <si>
    <t>I-580 and Airport Road</t>
  </si>
  <si>
    <t>Old Buzzy's Ranch</t>
  </si>
  <si>
    <t>Carson River Road</t>
  </si>
  <si>
    <t>Carson River Canyon</t>
  </si>
  <si>
    <t>Carson River Canyon Road</t>
  </si>
  <si>
    <t>C-Hill</t>
  </si>
  <si>
    <t>McKay Drive</t>
  </si>
  <si>
    <t>Dasolung Ridge/Hutchinson Acquisition</t>
  </si>
  <si>
    <t>Kings Canyon Road</t>
  </si>
  <si>
    <t xml:space="preserve">Carson City   </t>
  </si>
  <si>
    <t>Eagle View Open Space</t>
  </si>
  <si>
    <t>Ash Canyon Road</t>
  </si>
  <si>
    <t>East Silver Saddle Ranch</t>
  </si>
  <si>
    <t>Sierra Vista Lane</t>
  </si>
  <si>
    <t>Fagen Highway 50 Acquisition</t>
  </si>
  <si>
    <t>US Hwy 50</t>
  </si>
  <si>
    <t>Fulstone Wetlands</t>
  </si>
  <si>
    <t>Northridge Dr</t>
  </si>
  <si>
    <t>Golden Eagle Open Space</t>
  </si>
  <si>
    <t>Golden Eagle Lane</t>
  </si>
  <si>
    <t>Gumalonga Open Space/USFS Conveyance</t>
  </si>
  <si>
    <t>Timberline Drive</t>
  </si>
  <si>
    <t>Horsecreek Ranch Conservation Easement</t>
  </si>
  <si>
    <t>Joost Acquisition</t>
  </si>
  <si>
    <t>Lakeview Park</t>
  </si>
  <si>
    <t>Hobart Road</t>
  </si>
  <si>
    <t xml:space="preserve">Lone Mountain </t>
  </si>
  <si>
    <t>Mexican Dam Open Space</t>
  </si>
  <si>
    <t>Moffat Open Space</t>
  </si>
  <si>
    <t>4021 Lepire Drive</t>
  </si>
  <si>
    <t>Morgan Mill Preserve Open Space</t>
  </si>
  <si>
    <t>Morgan Mill Road</t>
  </si>
  <si>
    <t>PH Casey Preserve</t>
  </si>
  <si>
    <t>Arrowhead Dr</t>
  </si>
  <si>
    <t xml:space="preserve">Potter Acquisition </t>
  </si>
  <si>
    <t>502 S. Ormsby Blvd</t>
  </si>
  <si>
    <t>Prison Hill Recreation Area</t>
  </si>
  <si>
    <t>Carson City, east-side</t>
  </si>
  <si>
    <t>Silver Saddle Ranch</t>
  </si>
  <si>
    <t>2648 Carson River Road</t>
  </si>
  <si>
    <t>Tahnu Leweh/Horsecreek Ranch fee title acquisition</t>
  </si>
  <si>
    <t>Vidler Open Space</t>
  </si>
  <si>
    <t>5th Street</t>
  </si>
  <si>
    <t>Voltaire Canyon Open Space/USFS Conveyance</t>
  </si>
  <si>
    <t>Voltaire Canyon Road</t>
  </si>
  <si>
    <t>Washoe Wetlands/Lompa Wetlands</t>
  </si>
  <si>
    <t>Loma Ln</t>
  </si>
  <si>
    <t xml:space="preserve">Wilson Acquisition/Forest Legacy </t>
  </si>
  <si>
    <t>Ash to Kings Trail</t>
  </si>
  <si>
    <t>Between Ash Canyon and Kings Canyon</t>
  </si>
  <si>
    <t>NOTE - USFS land, so the USFS may have submitted this trail.</t>
  </si>
  <si>
    <t>Carson River Aquatic Trail</t>
  </si>
  <si>
    <t>East Silver Saddle Ranch to Dayton</t>
  </si>
  <si>
    <t>Carson City, Lyon County</t>
  </si>
  <si>
    <t>Empire Ranch Trail</t>
  </si>
  <si>
    <t>Empire Ranch Road</t>
  </si>
  <si>
    <t>Foothill Trail</t>
  </si>
  <si>
    <t>1536 Medical Parkway</t>
  </si>
  <si>
    <t>Freeway Multi-Use Path</t>
  </si>
  <si>
    <t>I-580</t>
  </si>
  <si>
    <t>Mexican Dtich Trail</t>
  </si>
  <si>
    <t>Secret Trail</t>
  </si>
  <si>
    <t>Waterfall Trail</t>
  </si>
  <si>
    <t>Waterfall</t>
  </si>
  <si>
    <t>V&amp;T Trail</t>
  </si>
  <si>
    <t>Murphy Drive</t>
  </si>
  <si>
    <t>Misc. Multi-Use Pathways</t>
  </si>
  <si>
    <t>Various throughout Carson City</t>
  </si>
  <si>
    <t>South Fork State Recreation Area</t>
  </si>
  <si>
    <t xml:space="preserve">Location/Address:                                                      </t>
  </si>
  <si>
    <t>Other:</t>
  </si>
  <si>
    <t xml:space="preserve">Other: </t>
  </si>
  <si>
    <t xml:space="preserve">Miles of Trails </t>
  </si>
  <si>
    <t>Miles of Trails</t>
  </si>
  <si>
    <t>BIRCH CREEK Day Use Area</t>
  </si>
  <si>
    <t>Birch Creek Day Use Area</t>
  </si>
  <si>
    <t>Tonopah RD</t>
  </si>
  <si>
    <t>Austin RD</t>
  </si>
  <si>
    <t>Rosaschi Ranch Day Use Area</t>
  </si>
  <si>
    <t>Wilson Canyon Trailhead</t>
  </si>
  <si>
    <t>Carson RD</t>
  </si>
  <si>
    <t>Bridgeport RD</t>
  </si>
  <si>
    <t>Spooner Summit Picnic Area/Trailhead</t>
  </si>
  <si>
    <t>King's Canyon Trailhead</t>
  </si>
  <si>
    <t>Hampton Creek Day Use Area</t>
  </si>
  <si>
    <t>Ward Mountain Picnic Area</t>
  </si>
  <si>
    <t>Ely RD</t>
  </si>
  <si>
    <t xml:space="preserve">Angel Creek Campground </t>
  </si>
  <si>
    <t>Angel Creek Campground</t>
  </si>
  <si>
    <t>Angel Creek Picnic Ground</t>
  </si>
  <si>
    <t>Ruby Mountains RD</t>
  </si>
  <si>
    <t xml:space="preserve">Angel Lake Campground </t>
  </si>
  <si>
    <t>Angel Lake Campground</t>
  </si>
  <si>
    <t>Angel Lake Picnic Ground</t>
  </si>
  <si>
    <t>Mountain City RD</t>
  </si>
  <si>
    <t>Jarbidge RD</t>
  </si>
  <si>
    <t>Powerhouse Group Picnic Ground</t>
  </si>
  <si>
    <t>Slide Creek Trailhead</t>
  </si>
  <si>
    <t>Slide Creek Campground</t>
  </si>
  <si>
    <t>Terraces Campground</t>
  </si>
  <si>
    <t>Terraces Campground-</t>
  </si>
  <si>
    <t>Terraces Picnic Area</t>
  </si>
  <si>
    <t>Wildhorse Crossing Upper Loop Group Campground</t>
  </si>
  <si>
    <t>Santa Rosa RD</t>
  </si>
  <si>
    <t>Spring Mountains Natl Rec Area</t>
  </si>
  <si>
    <t>Cathedral Rock Group Picnic Area</t>
  </si>
  <si>
    <t>Lovell Canyon Trailhead</t>
  </si>
  <si>
    <t>Lower Kyle Canyon Picnic Area</t>
  </si>
  <si>
    <t>Does this facility have potable water? (yes or no)</t>
  </si>
  <si>
    <t>Riverview Park</t>
  </si>
  <si>
    <t>Lone Mountain Open Space</t>
  </si>
  <si>
    <t>Waterfall &amp; Kings Loop Trail</t>
  </si>
  <si>
    <t>Prentiss Walker Memorial Park</t>
  </si>
  <si>
    <t xml:space="preserve">Prentiss Walker Memorial Park </t>
  </si>
  <si>
    <t>Prentiss Walker Memorial Pool</t>
  </si>
  <si>
    <t xml:space="preserve">Petitti Park </t>
  </si>
  <si>
    <t>Petitti Pool</t>
  </si>
  <si>
    <t>Northwest Park</t>
  </si>
  <si>
    <t xml:space="preserve">Northwest Pool </t>
  </si>
  <si>
    <t>Wheatland Park</t>
  </si>
  <si>
    <t xml:space="preserve">Ian Deutch Memorial Park </t>
  </si>
  <si>
    <t xml:space="preserve">Petrack Park </t>
  </si>
  <si>
    <t>Bloody Shins Trailhead</t>
  </si>
  <si>
    <t>CNHTIC Backcountry Byway Interpretive Site</t>
  </si>
  <si>
    <t>State</t>
  </si>
  <si>
    <t>County/City</t>
  </si>
  <si>
    <t>Fish &amp; Wildlife/USFS</t>
  </si>
  <si>
    <t>Allen Wooldridge</t>
  </si>
  <si>
    <t>awooldridge@parks.nv.gov</t>
  </si>
  <si>
    <t>Sand Harbor State Park</t>
  </si>
  <si>
    <t>2005 State Route 28</t>
  </si>
  <si>
    <t>Incline Village</t>
  </si>
  <si>
    <t>Food, Non-motorized watersports, theater</t>
  </si>
  <si>
    <t>Restaurant, Visitor Center</t>
  </si>
  <si>
    <t>City of Las Vegas</t>
  </si>
  <si>
    <t>Beltway</t>
  </si>
  <si>
    <t>Pioneer Trail</t>
  </si>
  <si>
    <t>Downtown Cultural Corridor Trail</t>
  </si>
  <si>
    <t>Alyn Beck Memorial Park</t>
  </si>
  <si>
    <t>Bradley Bridle Park</t>
  </si>
  <si>
    <t>Centennial Hills Park</t>
  </si>
  <si>
    <t>Centennial Hills Park - Phase III</t>
  </si>
  <si>
    <t>Estelle Neal Park</t>
  </si>
  <si>
    <t>Floyd Lamb Park</t>
  </si>
  <si>
    <t>Gilcrease Brothers Park</t>
  </si>
  <si>
    <t>Mountain Ridge Park</t>
  </si>
  <si>
    <t>Polly Gonzalez Memorial Park</t>
  </si>
  <si>
    <t>Pop Squire</t>
  </si>
  <si>
    <t>Sunny Springs Park</t>
  </si>
  <si>
    <t>Teton Trails Park</t>
  </si>
  <si>
    <t>Thunderbird Sports Complex-Viper</t>
  </si>
  <si>
    <t>Thunderbird-Raptor Play Park</t>
  </si>
  <si>
    <t>Winding Trails Park</t>
  </si>
  <si>
    <t>8811 Sky Canyon Park</t>
  </si>
  <si>
    <t>8225 Bradley</t>
  </si>
  <si>
    <t>7101 N. Buffalo Drive</t>
  </si>
  <si>
    <t>6851 N. Buffalo</t>
  </si>
  <si>
    <t>6075 Rebecca Road</t>
  </si>
  <si>
    <t>9200 Tule Springs Road</t>
  </si>
  <si>
    <t>10011 Gilcrease Avenue</t>
  </si>
  <si>
    <t>7151 Oso Blanca Road</t>
  </si>
  <si>
    <t>5425 Corbett Street</t>
  </si>
  <si>
    <t>8480 Orly Ave.</t>
  </si>
  <si>
    <t>7620 Golden Talon Avenue</t>
  </si>
  <si>
    <t>7850 N. Bradley</t>
  </si>
  <si>
    <t>6105 North Durango</t>
  </si>
  <si>
    <t>6075 N. Durango</t>
  </si>
  <si>
    <t>7250 N. Ft. Apache</t>
  </si>
  <si>
    <t>Cameron Community Park</t>
  </si>
  <si>
    <t>Charleston Heights Park</t>
  </si>
  <si>
    <t>Childrens Memorial Park</t>
  </si>
  <si>
    <t>Clarence Ray Memorial Park</t>
  </si>
  <si>
    <t>Coleman Park</t>
  </si>
  <si>
    <t>Ed Fountain Park</t>
  </si>
  <si>
    <t>Ethel Pearson Park</t>
  </si>
  <si>
    <t>Fitzgerald Tot Lot Park</t>
  </si>
  <si>
    <t>Heers Park</t>
  </si>
  <si>
    <t>Heritage Park</t>
  </si>
  <si>
    <t>James Gay III Park</t>
  </si>
  <si>
    <t>Kianga Isoke Palacio Park at Doolittle</t>
  </si>
  <si>
    <t>Lorenzi Park</t>
  </si>
  <si>
    <t>Lubertha Johnson Park</t>
  </si>
  <si>
    <t>Neon Boneyard</t>
  </si>
  <si>
    <t>Patriot Community Park</t>
  </si>
  <si>
    <t>Wildwood Park</t>
  </si>
  <si>
    <t>Trail Bridge - LVB</t>
  </si>
  <si>
    <t>6410 Smoke Ranch Road</t>
  </si>
  <si>
    <t>2221 Maverick Street</t>
  </si>
  <si>
    <t>6601 W. Gowan Road</t>
  </si>
  <si>
    <t>951 N. Tonopah Drive</t>
  </si>
  <si>
    <t>6336 Carmen Blvd</t>
  </si>
  <si>
    <t>1400 N. Decatur</t>
  </si>
  <si>
    <t>451 W. Washington Ave</t>
  </si>
  <si>
    <t>710 Monroe Avenue</t>
  </si>
  <si>
    <t>6320 Plaza Verde Place</t>
  </si>
  <si>
    <t>908 N. Las Vegas Blvd.</t>
  </si>
  <si>
    <t>197 Harrison Avenue</t>
  </si>
  <si>
    <t>951 W. Lake Mead Blvd.</t>
  </si>
  <si>
    <t>3333 W. Washington Ave.</t>
  </si>
  <si>
    <t>2201 Concord Street</t>
  </si>
  <si>
    <t>770 North Las Vegas Blvd</t>
  </si>
  <si>
    <t>4050 Thom</t>
  </si>
  <si>
    <t>1800 Wildwood</t>
  </si>
  <si>
    <t>Barkin Basin</t>
  </si>
  <si>
    <t>Bettye Wilson Soccer Complex</t>
  </si>
  <si>
    <t>Buckskin Basin Park</t>
  </si>
  <si>
    <t>Buckskin/Cliff Shadows Park</t>
  </si>
  <si>
    <t>Cimarron Rose Park</t>
  </si>
  <si>
    <t>Durango Hills Park</t>
  </si>
  <si>
    <t>Fire Station #45 Pocket Park</t>
  </si>
  <si>
    <t>Garehime Heights Park</t>
  </si>
  <si>
    <t>Majestic Park</t>
  </si>
  <si>
    <t>Police Memorial Park</t>
  </si>
  <si>
    <t>Sky Ridge Park</t>
  </si>
  <si>
    <t>Trigono Hills Park</t>
  </si>
  <si>
    <t>Wayne Bunker Family Park</t>
  </si>
  <si>
    <t>Lone Mountain Trail</t>
  </si>
  <si>
    <t>Trail Bridge - Buffalo Channel</t>
  </si>
  <si>
    <t>3949 N. Tenaya Way</t>
  </si>
  <si>
    <t>7353 Eugene Avenue</t>
  </si>
  <si>
    <t>7350 Buckskin Avenue</t>
  </si>
  <si>
    <t>3355 Cliff Shadows Parkway</t>
  </si>
  <si>
    <t>5591 N. Cimmaron Road</t>
  </si>
  <si>
    <t>3521 N. Durango Drive</t>
  </si>
  <si>
    <t>3821 N. Fort Apache</t>
  </si>
  <si>
    <t>3901 N. Campbell Road</t>
  </si>
  <si>
    <t>9902 W. Gowan Road</t>
  </si>
  <si>
    <t>3250 Metro Academy Way</t>
  </si>
  <si>
    <t>10500 Stange Avenue</t>
  </si>
  <si>
    <t>10765 W. Alexander Road</t>
  </si>
  <si>
    <t>7351 W. Alexander Road</t>
  </si>
  <si>
    <t>Baker Park</t>
  </si>
  <si>
    <t>Boulder Park Plaza</t>
  </si>
  <si>
    <t>Centennial Plaza</t>
  </si>
  <si>
    <t>Douglas A. Selby Park &amp; Trailhead</t>
  </si>
  <si>
    <t>East Las Vegas Family Park</t>
  </si>
  <si>
    <t>Gary Reese Freedom Park</t>
  </si>
  <si>
    <t>Hadland Park</t>
  </si>
  <si>
    <t>Healing Garden</t>
  </si>
  <si>
    <t>Huntridge Circle Park</t>
  </si>
  <si>
    <t>Justice Myron E. Leavitt &amp; Jaycee Cmty</t>
  </si>
  <si>
    <t>Mary Dutton Park</t>
  </si>
  <si>
    <t>Mayfair Park</t>
  </si>
  <si>
    <t>Mike Morgan Family Park</t>
  </si>
  <si>
    <t>Pocket Park</t>
  </si>
  <si>
    <t>Rafael Rivera Park</t>
  </si>
  <si>
    <t>Stewart Place Park</t>
  </si>
  <si>
    <t>Stupak Park</t>
  </si>
  <si>
    <t>Cedar Trail</t>
  </si>
  <si>
    <t>Las Vegas Wash Trail</t>
  </si>
  <si>
    <t>1010 E. St. Louis Avenue</t>
  </si>
  <si>
    <t>1051 N. Main Street</t>
  </si>
  <si>
    <t>400 S. 4th Street</t>
  </si>
  <si>
    <t>1295 N. Sandhill Road</t>
  </si>
  <si>
    <t>4480 E Washington</t>
  </si>
  <si>
    <t>850 N. Mojave Road</t>
  </si>
  <si>
    <t>2600 Stewart Avenue</t>
  </si>
  <si>
    <t>1015 S. Casino Center Blvd.</t>
  </si>
  <si>
    <t>1251 S. Maryland Parkway</t>
  </si>
  <si>
    <t>2100 E. St Louis Avenue</t>
  </si>
  <si>
    <t>750 E. Charleston Blvd.</t>
  </si>
  <si>
    <t>417 S 15th Street</t>
  </si>
  <si>
    <t>3951 E. Bonanza Road</t>
  </si>
  <si>
    <t>Clark Ave. and Casino Center Blvd.</t>
  </si>
  <si>
    <t>2850 Stewart Avenue</t>
  </si>
  <si>
    <t>4700 Chantilly Avenue</t>
  </si>
  <si>
    <t>300 W. Boston</t>
  </si>
  <si>
    <t>Angel Park</t>
  </si>
  <si>
    <t>Angel Park Trailhead</t>
  </si>
  <si>
    <t>AnSan Sister City Park</t>
  </si>
  <si>
    <t>Bruce Trent Park</t>
  </si>
  <si>
    <t>Hualapai Canyon Trailhead</t>
  </si>
  <si>
    <t>Kellogg-Zaher Sports Complex</t>
  </si>
  <si>
    <t>Veterans Memorial Fields</t>
  </si>
  <si>
    <t>Bonanza Trail</t>
  </si>
  <si>
    <t>Rampart Trail</t>
  </si>
  <si>
    <t>241 S. Durango Drive</t>
  </si>
  <si>
    <t>149 N. Durango Drive</t>
  </si>
  <si>
    <t>7801 Ducharme Avenue</t>
  </si>
  <si>
    <t>8851 Vegas Drive</t>
  </si>
  <si>
    <t>10018 Alta Drive</t>
  </si>
  <si>
    <t>7901 W. Washington</t>
  </si>
  <si>
    <t>101 N. Pavilion Center Dr</t>
  </si>
  <si>
    <t>All American Park</t>
  </si>
  <si>
    <t>Aloha Shores Park</t>
  </si>
  <si>
    <t>Bearden</t>
  </si>
  <si>
    <t>Bill Briare Family Park</t>
  </si>
  <si>
    <t>Bob Baskin Park</t>
  </si>
  <si>
    <t>Charleston Neighborhood Preservation</t>
  </si>
  <si>
    <t>Cragin Park</t>
  </si>
  <si>
    <t>Doc Romeo Park</t>
  </si>
  <si>
    <t>Firefighters Memorial Park</t>
  </si>
  <si>
    <t>Gary Dexter Park</t>
  </si>
  <si>
    <t>Mirabelli Park</t>
  </si>
  <si>
    <t>Pioneer Park</t>
  </si>
  <si>
    <t>Rainbow Family Park</t>
  </si>
  <si>
    <t>Rotary Park</t>
  </si>
  <si>
    <t>West Charleston Lions/Essex Park</t>
  </si>
  <si>
    <t>Woofter Family Park</t>
  </si>
  <si>
    <t>Trail Bridge - Cheyenne</t>
  </si>
  <si>
    <t>1551 S. Buffalo</t>
  </si>
  <si>
    <t>7550 Saur Drive</t>
  </si>
  <si>
    <t>1550 Wellness Way</t>
  </si>
  <si>
    <t>650 N. Tenaya Way</t>
  </si>
  <si>
    <t>2801 W. Oakey</t>
  </si>
  <si>
    <t>6508 Hyde Avenue</t>
  </si>
  <si>
    <t>984 Hinson Street</t>
  </si>
  <si>
    <t>7400 Peak Drive</t>
  </si>
  <si>
    <t>6401 W. Oakey Blvd.</t>
  </si>
  <si>
    <t>800 Upland</t>
  </si>
  <si>
    <t>6200 Elton Avenue</t>
  </si>
  <si>
    <t>7449 Braswell Drive</t>
  </si>
  <si>
    <t>7151 W. Oakey Blvd.</t>
  </si>
  <si>
    <t>901 Hinson Street</t>
  </si>
  <si>
    <t>600 Essex Circle</t>
  </si>
  <si>
    <t>1600 Rock Springs Drive</t>
  </si>
  <si>
    <t># inventories represented:</t>
  </si>
  <si>
    <t>Johnson Lane Park</t>
  </si>
  <si>
    <t>1450 Stephanie Way</t>
  </si>
  <si>
    <t>Kahle Park Community Center</t>
  </si>
  <si>
    <t>236 Kingsbury</t>
  </si>
  <si>
    <t xml:space="preserve">Stateline </t>
  </si>
  <si>
    <t>Food/Drink/Snacks</t>
  </si>
  <si>
    <t>Kingsbury North Trailhead</t>
  </si>
  <si>
    <t>476 Andria Drive</t>
  </si>
  <si>
    <t>Zephyr Cove</t>
  </si>
  <si>
    <t>Rancho's Aspen Park</t>
  </si>
  <si>
    <t>1380 Muir Drive</t>
  </si>
  <si>
    <t>Food and Snacks - Athletic equip.</t>
  </si>
  <si>
    <t>Shooting Range</t>
  </si>
  <si>
    <t>902 Dump Road</t>
  </si>
  <si>
    <t>Fairgrounds</t>
  </si>
  <si>
    <t>920 Dump Road</t>
  </si>
  <si>
    <t>Food and Beverage</t>
  </si>
  <si>
    <t>Horse/Rodeo arenas</t>
  </si>
  <si>
    <t>Lampe Park</t>
  </si>
  <si>
    <t>1325 Waterloo Lane</t>
  </si>
  <si>
    <t>Clark County Parks &amp; Recreation</t>
  </si>
  <si>
    <t>Clark County Fairgrounds</t>
  </si>
  <si>
    <t>1301 W. Whipple Ave</t>
  </si>
  <si>
    <t>Logandale</t>
  </si>
  <si>
    <t>A'lonn Bilbray</t>
  </si>
  <si>
    <t>Recreation Cultural Program Supervisor</t>
  </si>
  <si>
    <t>alonn@ClarkCountyNV.gov</t>
  </si>
  <si>
    <t>Parks &amp; Recreation</t>
  </si>
  <si>
    <t>Colorado Heritage Greenway Parks &amp; Trails</t>
  </si>
  <si>
    <t xml:space="preserve">157 Davis Dam Rd. </t>
  </si>
  <si>
    <t xml:space="preserve">Laughlin </t>
  </si>
  <si>
    <t>Amber Colbert</t>
  </si>
  <si>
    <t>Cultural Specialist</t>
  </si>
  <si>
    <t>Amber.Colbert@ClarkCountyNv.gov</t>
  </si>
  <si>
    <t>Clark County Parks and Recreation</t>
  </si>
  <si>
    <t>Clark County Museum</t>
  </si>
  <si>
    <t>1830 S. Boulder Highway</t>
  </si>
  <si>
    <t>Henderson</t>
  </si>
  <si>
    <t>89002-8502</t>
  </si>
  <si>
    <t>&lt;0.25</t>
  </si>
  <si>
    <t xml:space="preserve">Cultural Specialist </t>
  </si>
  <si>
    <t>Cannon Aviation Museum</t>
  </si>
  <si>
    <t>Inside McCarren International Airport</t>
  </si>
  <si>
    <t xml:space="preserve">Amber Colbert </t>
  </si>
  <si>
    <t>Amber.Colbert@ClarkCountyNV.gov</t>
  </si>
  <si>
    <t>Searchlight Museum</t>
  </si>
  <si>
    <t>200 Wendell Way</t>
  </si>
  <si>
    <t>Searchlight</t>
  </si>
  <si>
    <t>Steve Carmichael</t>
  </si>
  <si>
    <t>Sr. Management Analyst</t>
  </si>
  <si>
    <t>steve.carmichael@clarkcountynv.gov</t>
  </si>
  <si>
    <t>Clark County Shooting Complex</t>
  </si>
  <si>
    <t>11357 North Decatur</t>
  </si>
  <si>
    <t>Full service kitchen at Shotgun Center, Snack bar at Rifle/Pistol Center</t>
  </si>
  <si>
    <t>Ben Jurand</t>
  </si>
  <si>
    <t>Environmental Specialist</t>
  </si>
  <si>
    <t>ben.jurand@clarkcountynv.gov</t>
  </si>
  <si>
    <t>Clark County Wetlands Park</t>
  </si>
  <si>
    <t>7050 Wetlands Park Lane</t>
  </si>
  <si>
    <t>HC 61 Box 61200</t>
  </si>
  <si>
    <t>HC31 Box 265</t>
  </si>
  <si>
    <t>P.O. Box 151761</t>
  </si>
  <si>
    <t>HC 74 Box 201</t>
  </si>
  <si>
    <t>Douglas/Carson City/Washoe</t>
  </si>
  <si>
    <t>PO Box 985</t>
  </si>
  <si>
    <t>HC 74, Box 295</t>
  </si>
  <si>
    <t>Zip:</t>
  </si>
  <si>
    <t>City:</t>
  </si>
  <si>
    <t>Beatty General Improvement District - Beatty Town Office</t>
  </si>
  <si>
    <t>Town of Beatty -Beatty Town Office</t>
  </si>
  <si>
    <t>City of Las Vegas
Ward 1</t>
  </si>
  <si>
    <t>City of Las Vegas
Ward 2</t>
  </si>
  <si>
    <t>City of Las Vegas
Ward 3</t>
  </si>
  <si>
    <t>City of Las Vegas
Ward 4</t>
  </si>
  <si>
    <t>City of Las Vegas
Ward 5</t>
  </si>
  <si>
    <t>City of Las Vegas
Ward 6</t>
  </si>
  <si>
    <t>City of Las Vegas
No Ward</t>
  </si>
  <si>
    <t>Washoe County</t>
  </si>
  <si>
    <t>AMBROSE PARK</t>
  </si>
  <si>
    <t>ANDERSON PARK</t>
  </si>
  <si>
    <t>ARROWCREEK OPEN SPACE</t>
  </si>
  <si>
    <t>ARROWCREEK PARK</t>
  </si>
  <si>
    <t>AUDREY HARRIS PARK</t>
  </si>
  <si>
    <t>BAILEY CREEK PARK</t>
  </si>
  <si>
    <t>BALLARDINI TRAILHEAD</t>
  </si>
  <si>
    <t>BARTLEY RANCH REGIONAL PARK</t>
  </si>
  <si>
    <t>BETSY CAUGHLIN DONNELLY PARK</t>
  </si>
  <si>
    <t>BOWERS MANSION REGIONAL PARK</t>
  </si>
  <si>
    <t>BROWNS CREEK TRAILHEAD</t>
  </si>
  <si>
    <t>CALLAHAN RANCH TRAILS</t>
  </si>
  <si>
    <t>CANEPA RANCH OPEN SPACE</t>
  </si>
  <si>
    <t>CARCIONE OPEN SPACE</t>
  </si>
  <si>
    <t>CAUGHLIN RANCH TRAIL SYSTEM</t>
  </si>
  <si>
    <t>CEDARVILLE ROAD OPEN SPACE</t>
  </si>
  <si>
    <t>COLD SPRINGS OPEN SPACE</t>
  </si>
  <si>
    <t>COLD SPRINGS PARK</t>
  </si>
  <si>
    <t>CRYSTAL BAY LAKE ACCESS</t>
  </si>
  <si>
    <t>CRYSTAL PEAK PARK</t>
  </si>
  <si>
    <t>DAVIS CREEK REGIONAL PARK</t>
  </si>
  <si>
    <t>DESERT WINDS PARK</t>
  </si>
  <si>
    <t>DOROSTKAR PARK</t>
  </si>
  <si>
    <t>EAGLE CANYON PARK</t>
  </si>
  <si>
    <t>EAST KEYSTONE CANYON TRAILHEAD</t>
  </si>
  <si>
    <t>EAST TRUCKEE CANYON OPEN SPACE</t>
  </si>
  <si>
    <t>ELLEN'S PARK</t>
  </si>
  <si>
    <t>FISH SPRINGS OPEN SPACE</t>
  </si>
  <si>
    <t>FLANIGAN OPEN SPACE</t>
  </si>
  <si>
    <t>FLORISTON OPEN SPACE</t>
  </si>
  <si>
    <t>FOREST PARK</t>
  </si>
  <si>
    <t>GALENA CREEK OPEN SPACE</t>
  </si>
  <si>
    <t>GALENA CREEK RECREATION AREA</t>
  </si>
  <si>
    <t>GALENA CREEK REGIONAL PARK</t>
  </si>
  <si>
    <t>GALENA SCHOOLHOUSE</t>
  </si>
  <si>
    <t>GALENA TERRACE OPEN SPACE</t>
  </si>
  <si>
    <t>GATOR SWAMP PARK</t>
  </si>
  <si>
    <t>GOLDEN VALLEY PARK</t>
  </si>
  <si>
    <t>GRANITE OPEN SPACE</t>
  </si>
  <si>
    <t>HIDDEN MEADOW OPEN SPACE</t>
  </si>
  <si>
    <t>HIDDEN VALLEY HIGHLANDS OPEN SPACE</t>
  </si>
  <si>
    <t>HIDDEN VALLEY REGIONAL PARK</t>
  </si>
  <si>
    <t>HIGHLAND DITCH OPEN SPACE</t>
  </si>
  <si>
    <t>HORSEMANS PARK</t>
  </si>
  <si>
    <t>HUFFAKER CEMETERY</t>
  </si>
  <si>
    <t>HUFFAKER HILLS OPEN SPACE</t>
  </si>
  <si>
    <t>HUFFAKER HILLS TRAILHEAD</t>
  </si>
  <si>
    <t>HUNTER CREEK OPEN SPACE</t>
  </si>
  <si>
    <t>JUMBO GRADE OPEN SPACE</t>
  </si>
  <si>
    <t>LAZY 5 REGIONAL PARK</t>
  </si>
  <si>
    <t>LEMMON VALLEY HORSEMAN'S ARENA</t>
  </si>
  <si>
    <t>LEMMON VALLEY OPEN SPACE</t>
  </si>
  <si>
    <t>LEMMON VALLEY PARK</t>
  </si>
  <si>
    <t>LEMMON VALLEY TRAILS</t>
  </si>
  <si>
    <t>LOCKWOOD TRAILHEAD</t>
  </si>
  <si>
    <t>LOWER GALENA CREEK OPEN SPACE</t>
  </si>
  <si>
    <t>MARTIN LUTHER KING JR MEMORIAL PARK</t>
  </si>
  <si>
    <t>MAYBERRY PARK</t>
  </si>
  <si>
    <t>MICHAEL D. THOMPSON TRAILHEAD</t>
  </si>
  <si>
    <t>MOANA OPEN SPACE</t>
  </si>
  <si>
    <t>MOGUL OPEN SPACE</t>
  </si>
  <si>
    <t>MOGUL PARK</t>
  </si>
  <si>
    <t>MUSTANG OPEN SPACE</t>
  </si>
  <si>
    <t>NEW WASHOE CITY PARK</t>
  </si>
  <si>
    <t>NORTH VALLEYS REGIONAL PARK</t>
  </si>
  <si>
    <t>NORTHERN WASHOE OPEN SPACE</t>
  </si>
  <si>
    <t>OLD CAMP ROAD OPEN SPACE</t>
  </si>
  <si>
    <t>PAH RAH TRAILHEAD</t>
  </si>
  <si>
    <t>PALOMINO VALLEY OPEN SPACE</t>
  </si>
  <si>
    <t>PARADISE VIEW</t>
  </si>
  <si>
    <t>PEAVINE OPEN SPACE</t>
  </si>
  <si>
    <t>PHILLIP &amp; ANNIE CALLAHAN PARK</t>
  </si>
  <si>
    <t>PLEASANT VALLEY PARK</t>
  </si>
  <si>
    <t>RANCHO SAN RAFAEL REGIONAL PARK</t>
  </si>
  <si>
    <t>RED HILL OPEN SPACE</t>
  </si>
  <si>
    <t>REGIONAL ARCHERY FACILITY</t>
  </si>
  <si>
    <t>REGIONAL SHOOTING FACILITY</t>
  </si>
  <si>
    <t>RIVERBEND OPEN SPACE</t>
  </si>
  <si>
    <t>RIVERMOUNT PARK</t>
  </si>
  <si>
    <t>SADDLEHORN OPEN SPACE</t>
  </si>
  <si>
    <t>SADDLEHORN PARK</t>
  </si>
  <si>
    <t>SIERRA FRONT OPEN SPACE</t>
  </si>
  <si>
    <t>SIERRA ROCK PARK</t>
  </si>
  <si>
    <t>SIERRA SAGE GOLF COURSE</t>
  </si>
  <si>
    <t>SILVER KNOLLS PARK</t>
  </si>
  <si>
    <t>SILVER LAKE OPEN SPACE</t>
  </si>
  <si>
    <t>SLIDE MOUNTAIN OPEN SPACE</t>
  </si>
  <si>
    <t>SLIDE MOUNTAIN TRAILHEAD</t>
  </si>
  <si>
    <t>SOUTH VALLEYS REGIONAL PARK</t>
  </si>
  <si>
    <t>ST. JAMES VILLAGE OS</t>
  </si>
  <si>
    <t>STEAMBOAT CREEK OPEN SPACE</t>
  </si>
  <si>
    <t>SUGARLOAF PEAK OS &amp; TRAIL</t>
  </si>
  <si>
    <t>SUN VALLEY OPEN SPACE</t>
  </si>
  <si>
    <t>SUN VALLEY REGIONAL PARK</t>
  </si>
  <si>
    <t>SWAN LAKE NATURE STUDY AREA</t>
  </si>
  <si>
    <t>THOMAS CREEK PARK</t>
  </si>
  <si>
    <t>THOMAS CREEK TRAILHEAD</t>
  </si>
  <si>
    <t>TRUCKEE RIVER OPEN SPACE</t>
  </si>
  <si>
    <t>TULE PEAK OS</t>
  </si>
  <si>
    <t>VERDI SCHOOL PARK</t>
  </si>
  <si>
    <t>VILLAGE CENTER PARK</t>
  </si>
  <si>
    <t>VIRGINIA FOOTHILLS PARK</t>
  </si>
  <si>
    <t>VIRGINIA HIGHLANDS</t>
  </si>
  <si>
    <t>WASHOE GOLF COURSE</t>
  </si>
  <si>
    <t>WASHOE TENNIS CENTER</t>
  </si>
  <si>
    <t>WEST TRUCKEE CANYON OPEN SPACE</t>
  </si>
  <si>
    <t>WHITES CREEK OPEN SPACE</t>
  </si>
  <si>
    <t>WHITES CREEK PARK</t>
  </si>
  <si>
    <t>WILDCREEK GOLF COURSE</t>
  </si>
  <si>
    <t>WILDCREEK OPEN SPACE</t>
  </si>
  <si>
    <t>WILSON COMMONS PARK</t>
  </si>
  <si>
    <t>WILSON COMMONS PASTURE</t>
  </si>
  <si>
    <t>River Ln</t>
  </si>
  <si>
    <t>556 Yoakum Ln</t>
  </si>
  <si>
    <t>Arrowcreek Pkwy, Granite Pointe Ct, Coyote Point, Winding Ridge Dr, Bellhaven, Crested Wheat Way, Rabbit Brush Ct, Mormon Tea</t>
  </si>
  <si>
    <t>2950 Arrowcreek Pkwy</t>
  </si>
  <si>
    <t>6600 Lakeside</t>
  </si>
  <si>
    <t>14770 Granite Mine Ct</t>
  </si>
  <si>
    <t>Lone Tree Ln</t>
  </si>
  <si>
    <t>6000 Bartley Ranch Rd</t>
  </si>
  <si>
    <t>3295 Mayberry Dr</t>
  </si>
  <si>
    <t>4005 State Route 429</t>
  </si>
  <si>
    <t>Joy Lake Rd</t>
  </si>
  <si>
    <t>Callahan Ranch Trail</t>
  </si>
  <si>
    <t>Mario Rd</t>
  </si>
  <si>
    <t>10195 Mogul Rd</t>
  </si>
  <si>
    <t xml:space="preserve">Caughlin Pkwy, McCarran Blvd, Sharps Rd, Water Hole Rd, Bitteroot Rd, Scattergun Cir, Longknife Rd, Plateau Rd, </t>
  </si>
  <si>
    <t>Cedarville Rd</t>
  </si>
  <si>
    <t>17835 Mesquite Ave</t>
  </si>
  <si>
    <t>3355 White Lake Pkwy</t>
  </si>
  <si>
    <t>Calneva Dr</t>
  </si>
  <si>
    <t>561 Crystal Park Rd</t>
  </si>
  <si>
    <t>25 Davis Creek Park Rd</t>
  </si>
  <si>
    <t>105 Ember Dr</t>
  </si>
  <si>
    <t>6695 Mayberry Dr</t>
  </si>
  <si>
    <t>400 Eagle Canyon Dr</t>
  </si>
  <si>
    <t>Leadership Pkwy</t>
  </si>
  <si>
    <t>Interstate 80 East</t>
  </si>
  <si>
    <t>Creek Crest Dr</t>
  </si>
  <si>
    <t>Fish Springs Rd</t>
  </si>
  <si>
    <t>Hwy 40 West</t>
  </si>
  <si>
    <t>Forest Park Dr</t>
  </si>
  <si>
    <t>18350 Mount Rose Hwy</t>
  </si>
  <si>
    <t>16000 Callahan Rd</t>
  </si>
  <si>
    <t>Edmonton Dr, Great Falls Loop</t>
  </si>
  <si>
    <t>255 Egyptian Dr</t>
  </si>
  <si>
    <t>7490 Hill View Dr</t>
  </si>
  <si>
    <t>US 395 North</t>
  </si>
  <si>
    <t>Pembroke Dr</t>
  </si>
  <si>
    <t>Alphabet Dr</t>
  </si>
  <si>
    <t>4740 Parkway Dr</t>
  </si>
  <si>
    <t>9401 West 4th St</t>
  </si>
  <si>
    <t>3000 Skyline Blvd</t>
  </si>
  <si>
    <t>Sierra Manor Dr</t>
  </si>
  <si>
    <t>Alexander Lake Rd</t>
  </si>
  <si>
    <t>Aspen Glen Dr</t>
  </si>
  <si>
    <t>Jumbo Grade</t>
  </si>
  <si>
    <t>7100 Pyramid Way</t>
  </si>
  <si>
    <t>11400 Deodar Way</t>
  </si>
  <si>
    <t>Lemmon Valley</t>
  </si>
  <si>
    <t>325 W Patrician Dr</t>
  </si>
  <si>
    <t>10505 Lockwood Dr</t>
  </si>
  <si>
    <t>1005 Mini Way</t>
  </si>
  <si>
    <t>305 Coretta Way</t>
  </si>
  <si>
    <t>121 Woodland Dr</t>
  </si>
  <si>
    <t>4705 Woodchuck Circle</t>
  </si>
  <si>
    <t>2010 W Moana Ln</t>
  </si>
  <si>
    <t>Doretta Ln</t>
  </si>
  <si>
    <t>110 Mogul Mountain Dr</t>
  </si>
  <si>
    <t>Mustang Ranch Rd</t>
  </si>
  <si>
    <t>2400 Lakeshore Dr</t>
  </si>
  <si>
    <t>8085 Silver Lake Rd</t>
  </si>
  <si>
    <t>Lost Creek Rd,  SR34, SR 8A</t>
  </si>
  <si>
    <t>Old Camp Rd</t>
  </si>
  <si>
    <t>6400 Vista Blvd</t>
  </si>
  <si>
    <t>Rodero Rd, Encanto, Cougar Dr, Appian Way, Ironwood</t>
  </si>
  <si>
    <t>Horizon Ave</t>
  </si>
  <si>
    <t>Mohawk Ln, Peaving</t>
  </si>
  <si>
    <t>15960 Callahan Rd</t>
  </si>
  <si>
    <t>405 Surrey Dr</t>
  </si>
  <si>
    <t>1595 N Sierra St</t>
  </si>
  <si>
    <t>2000 W 1st Ave, Flint Springs Ct</t>
  </si>
  <si>
    <t>1255 Matterhorn Blvd</t>
  </si>
  <si>
    <t>21555 Pyramid Way</t>
  </si>
  <si>
    <t>1755 Daniel Webster Dr</t>
  </si>
  <si>
    <t>Thomas Creek Rd</t>
  </si>
  <si>
    <t>17770 Sweet Gum Dr</t>
  </si>
  <si>
    <t>6355 Silver Lake Rd</t>
  </si>
  <si>
    <t>10905 Bighorn Dr</t>
  </si>
  <si>
    <t>Moya Blvd.</t>
  </si>
  <si>
    <t>Mount Rose Hwy</t>
  </si>
  <si>
    <t>21333 Mount Rose Hwy</t>
  </si>
  <si>
    <t>15650 Wedge Pkwy</t>
  </si>
  <si>
    <t>South Virginia</t>
  </si>
  <si>
    <t>11640 Pyramid Way, Horizon View</t>
  </si>
  <si>
    <t>Leon Dr</t>
  </si>
  <si>
    <t>5905 Sidehill Dr</t>
  </si>
  <si>
    <t>Lemmon Dr/Lear Blvd</t>
  </si>
  <si>
    <t>12875 Thomas Creek Rd</t>
  </si>
  <si>
    <t>Mount Rose Hwy, Timberline</t>
  </si>
  <si>
    <t>Verdi/Mogul</t>
  </si>
  <si>
    <t>Winnemucca Ranch Rd</t>
  </si>
  <si>
    <t>250 Bridge St</t>
  </si>
  <si>
    <t>18755 Village Center Dr</t>
  </si>
  <si>
    <t>13401 Rim Rock Dr</t>
  </si>
  <si>
    <t>Virginia Highlands</t>
  </si>
  <si>
    <t>2601 S Arlington Ave</t>
  </si>
  <si>
    <t>2601 Plumas St</t>
  </si>
  <si>
    <t>510 Trelease Ln, 190 W I-80</t>
  </si>
  <si>
    <t>Legend Trail, Painted Trail, Timberline, Thomas Creek Rd, Lake Placid, Killington Dr, Curtis Lane</t>
  </si>
  <si>
    <t>2525 Killington Dr</t>
  </si>
  <si>
    <t>3530 Sullivan Ln</t>
  </si>
  <si>
    <t>3900 El Rancho Dr</t>
  </si>
  <si>
    <t>4970 Susan Lee Circle</t>
  </si>
  <si>
    <t>Mogul</t>
  </si>
  <si>
    <t>Verdi</t>
  </si>
  <si>
    <t>Flanigan</t>
  </si>
  <si>
    <t>Sparks</t>
  </si>
  <si>
    <t>Plus Trail easements held by County</t>
  </si>
  <si>
    <t>Plus Trail Easements held by County</t>
  </si>
  <si>
    <t>gift store at Museum and food/beverage concessions at sports complex</t>
  </si>
  <si>
    <t>Hawkins Amphitheater, Western Heritage Interpretive Center (reservable indoor facility), Huffaker School (reservable indoor facility), Brick House (reservable indoor facility) Flying B, Plaza, Last Chance and Huffaker covered reservable picnic pavilions</t>
  </si>
  <si>
    <t>20 acres of lease pasture; 5 acres of leased urban farm</t>
  </si>
  <si>
    <t>Bowers Mansion - on National Registry of Historic Places</t>
  </si>
  <si>
    <t>Community Center</t>
  </si>
  <si>
    <t>Jones Creek Group Picnic Area</t>
  </si>
  <si>
    <t>Fish Hatchery, We Che Me Lodge, Manzanita &amp; Bearmat Group Picnic Areas</t>
  </si>
  <si>
    <t>Leased to City of Reno for operations</t>
  </si>
  <si>
    <t>Community Center, Sunrise, Sunset and Sugarloaf Group Picnic Areas</t>
  </si>
  <si>
    <t>Westbrook Community Center &amp; Dome</t>
  </si>
  <si>
    <t>GBA Discovery Room, GBA Stables, GBA Barn, Ranch House (reservable indoor facility), Brahma, Leghorn, Pagoda, Peavine and Highland Group Picnic Areas</t>
  </si>
  <si>
    <t>17 ranges includes the public range and all specialty ranges.  Indoor classroom</t>
  </si>
  <si>
    <t>Clubhouse</t>
  </si>
  <si>
    <t>Bike Park</t>
  </si>
  <si>
    <t>Outdoor classroom</t>
  </si>
  <si>
    <t>Pasture lease</t>
  </si>
  <si>
    <t>Darrell Rich</t>
  </si>
  <si>
    <t>Sr. Managemnt Analyst</t>
  </si>
  <si>
    <t>dwr1@clarkcountynv.gov</t>
  </si>
  <si>
    <t>Alexander Villas Park</t>
  </si>
  <si>
    <t>Blue Diamond Park</t>
  </si>
  <si>
    <t>Bunkerville Cemetery</t>
  </si>
  <si>
    <t>Cambridge - Myrna Torme Williams</t>
  </si>
  <si>
    <t>Camp Lee Canyon</t>
  </si>
  <si>
    <t>Cannon Middle School Park</t>
  </si>
  <si>
    <t>Cashman Middle School Park</t>
  </si>
  <si>
    <t>CC Shooting Complex Education</t>
  </si>
  <si>
    <t>Cesar E Chavez Park</t>
  </si>
  <si>
    <t>Charlie Frias Park</t>
  </si>
  <si>
    <t xml:space="preserve">Clark County Amphitheater  </t>
  </si>
  <si>
    <t xml:space="preserve">Clark County Museum  </t>
  </si>
  <si>
    <t>Community Park (Summerlin)</t>
  </si>
  <si>
    <t>Cortney Middle School Park</t>
  </si>
  <si>
    <t>Davis Park</t>
  </si>
  <si>
    <t>Desert Bloom Park</t>
  </si>
  <si>
    <t>Desert Breeze Park</t>
  </si>
  <si>
    <t>Desert Inn Park</t>
  </si>
  <si>
    <t>The Club at Sunrise Golf Course</t>
  </si>
  <si>
    <t>Doc Johnson Rose Garden</t>
  </si>
  <si>
    <t>Dog Fancier's Park</t>
  </si>
  <si>
    <t>Dr. William U. Pearson Park</t>
  </si>
  <si>
    <t>Duck Creek Park</t>
  </si>
  <si>
    <t>Exploration Peak Park (Mountains Edge)</t>
  </si>
  <si>
    <t>Gardens Park (Summerlin)</t>
  </si>
  <si>
    <t>Goett Family Park (So. Highlands)</t>
  </si>
  <si>
    <t>Goodsprings Park</t>
  </si>
  <si>
    <t>Grant Bowler Park</t>
  </si>
  <si>
    <t>Grapevine Springs Park</t>
  </si>
  <si>
    <t>Guinn Middle School Park</t>
  </si>
  <si>
    <t>Harmony Park</t>
  </si>
  <si>
    <t xml:space="preserve">Harney Middle School Park </t>
  </si>
  <si>
    <t>Hidden Palms Park</t>
  </si>
  <si>
    <t>Hollywood Park</t>
  </si>
  <si>
    <t>Howard W. Cannon Aviation Museum</t>
  </si>
  <si>
    <t>Indian Springs Park</t>
  </si>
  <si>
    <t>Inzalaco Park (So. Highlands)</t>
  </si>
  <si>
    <t>Jimmy Pettyjohn Park</t>
  </si>
  <si>
    <t>Joe Shoong Park</t>
  </si>
  <si>
    <t>Kidwell Community Center</t>
  </si>
  <si>
    <t>Laughlin Pool Park</t>
  </si>
  <si>
    <t>Laurelwood Park</t>
  </si>
  <si>
    <t>Lewis Family Park</t>
  </si>
  <si>
    <t>Lone Mountain Park</t>
  </si>
  <si>
    <t>Magdelena Vegas Mountain Park</t>
  </si>
  <si>
    <t>Martin Luther King Park</t>
  </si>
  <si>
    <t>Maslow Park</t>
  </si>
  <si>
    <t>McCarran Marketplace Park</t>
  </si>
  <si>
    <t>Mesa  (Summerlin)</t>
  </si>
  <si>
    <t>Moapa Valley Senior Center</t>
  </si>
  <si>
    <t>Moapa Valley Sports Park</t>
  </si>
  <si>
    <t>Molasky Family</t>
  </si>
  <si>
    <t>Mountain Crest</t>
  </si>
  <si>
    <t xml:space="preserve">Mountain View Elementary School </t>
  </si>
  <si>
    <t>Mountain View Park</t>
  </si>
  <si>
    <t>Mountain's Edge Regional Park</t>
  </si>
  <si>
    <t xml:space="preserve">Mt. Charleston Elementary School </t>
  </si>
  <si>
    <t>Nathaniel Jones Park</t>
  </si>
  <si>
    <t xml:space="preserve">Nellis Meadows  </t>
  </si>
  <si>
    <t xml:space="preserve">Nevada Trails  </t>
  </si>
  <si>
    <t>Old Spanish Trail</t>
  </si>
  <si>
    <t>Orr Middle School</t>
  </si>
  <si>
    <t>Overton Middle School</t>
  </si>
  <si>
    <t>Overton Park</t>
  </si>
  <si>
    <t>Paradise</t>
  </si>
  <si>
    <t>Paradise Vista</t>
  </si>
  <si>
    <t xml:space="preserve">Parkdale  </t>
  </si>
  <si>
    <t xml:space="preserve">Paul Meyer  </t>
  </si>
  <si>
    <t>Peace</t>
  </si>
  <si>
    <t xml:space="preserve">Pebble </t>
  </si>
  <si>
    <t xml:space="preserve">Potosi  </t>
  </si>
  <si>
    <t xml:space="preserve">Prosperity  </t>
  </si>
  <si>
    <t>Pyramid Canyon Day Use Area</t>
  </si>
  <si>
    <t xml:space="preserve">Ravenwood  </t>
  </si>
  <si>
    <t>Red Ridge</t>
  </si>
  <si>
    <t xml:space="preserve">Ridgebrook (Summerlin) </t>
  </si>
  <si>
    <t>Robert E. "Bob" Price</t>
  </si>
  <si>
    <t>Ron Lewis</t>
  </si>
  <si>
    <t xml:space="preserve">Searchlight Community Center </t>
  </si>
  <si>
    <t xml:space="preserve">Searchlight Senior Center </t>
  </si>
  <si>
    <t>Searchlight Teen &amp; Youth Center</t>
  </si>
  <si>
    <t>Searchlight Town Park</t>
  </si>
  <si>
    <t>Shadow Rock</t>
  </si>
  <si>
    <t xml:space="preserve">Siegfried &amp; Roy Park </t>
  </si>
  <si>
    <t>Silverado Ranch Park</t>
  </si>
  <si>
    <t>Silverbowl Park</t>
  </si>
  <si>
    <t xml:space="preserve">Silvestri Middle School  </t>
  </si>
  <si>
    <t>Somerset Hills  (So. Highlands)</t>
  </si>
  <si>
    <t>Southern Highlands Dog Park</t>
  </si>
  <si>
    <t xml:space="preserve">Spotted Leaf  (Summerlin) </t>
  </si>
  <si>
    <t>Spring Valley Community</t>
  </si>
  <si>
    <t>Stonewater Park  (So. Highlands)</t>
  </si>
  <si>
    <t xml:space="preserve">Sunrise  </t>
  </si>
  <si>
    <t>Sunset</t>
  </si>
  <si>
    <t>The Club at Sunrise Club House</t>
  </si>
  <si>
    <t>Thomas Dudley Leavitt Sr. Memorial</t>
  </si>
  <si>
    <t>Thunderbird</t>
  </si>
  <si>
    <t xml:space="preserve">Village Green (Summerlin)  </t>
  </si>
  <si>
    <t>Von Tobel Park</t>
  </si>
  <si>
    <t>Walnut Park</t>
  </si>
  <si>
    <t xml:space="preserve">Wengert Elementary School  </t>
  </si>
  <si>
    <t xml:space="preserve">West Flamingo  </t>
  </si>
  <si>
    <t>Western Trails</t>
  </si>
  <si>
    <t>Western Trails Equestrian Park</t>
  </si>
  <si>
    <t>Wetlands Park</t>
  </si>
  <si>
    <t>Whitney</t>
  </si>
  <si>
    <t>Wilbur &amp; Theresa Faiss Park</t>
  </si>
  <si>
    <t xml:space="preserve">Willows  (Summerlin) </t>
  </si>
  <si>
    <t>Winchester Park</t>
  </si>
  <si>
    <t xml:space="preserve">Winterwood  </t>
  </si>
  <si>
    <t>3620 Lincoln Road</t>
  </si>
  <si>
    <t>4 Diamond Street</t>
  </si>
  <si>
    <t>850 N Virgin Street</t>
  </si>
  <si>
    <t>3930 Cambridge St</t>
  </si>
  <si>
    <t>26205 State Route 156</t>
  </si>
  <si>
    <t>5850 Euclid Avenue</t>
  </si>
  <si>
    <t>4622 W Desert Inn Road</t>
  </si>
  <si>
    <t>11357 North Decatur Boulevard</t>
  </si>
  <si>
    <t>1450 Radwick Drive</t>
  </si>
  <si>
    <t>4801 South Decatur Boulevard</t>
  </si>
  <si>
    <t>500 S Grand Central Pkwy</t>
  </si>
  <si>
    <t>1301 W Whipple</t>
  </si>
  <si>
    <t>1830 South Boulder Highway</t>
  </si>
  <si>
    <t>1800 S Town Center Drive</t>
  </si>
  <si>
    <t>5301 E Hacienda Avenue</t>
  </si>
  <si>
    <t>2796 Redwood Street</t>
  </si>
  <si>
    <t>8405 S Maryland Pkwy</t>
  </si>
  <si>
    <t>8275 Spring Mountain Road</t>
  </si>
  <si>
    <t>3606 Vista Del Monte</t>
  </si>
  <si>
    <t>5483 Club House Drive</t>
  </si>
  <si>
    <t>5330 Somerset Hills Ave</t>
  </si>
  <si>
    <t>5800 E Flamingo Road</t>
  </si>
  <si>
    <t>1625 W. Carey Ave.</t>
  </si>
  <si>
    <t>8650 Pollock Drive</t>
  </si>
  <si>
    <t>9700 S Buffalo Dr.</t>
  </si>
  <si>
    <t>10401 Garden Park Drive</t>
  </si>
  <si>
    <t>10950 Southern Highlands Pkwy</t>
  </si>
  <si>
    <t>385 W San Pedro Avenue</t>
  </si>
  <si>
    <t>3280 N. Moapa Valley Drive</t>
  </si>
  <si>
    <t>5280 Palm Street</t>
  </si>
  <si>
    <t>4150 S Torrey Pines Avenue</t>
  </si>
  <si>
    <t>4530 Pearl Street</t>
  </si>
  <si>
    <t>1625 Los Feliz Street</t>
  </si>
  <si>
    <t>8855 Hidden Palms Pkwy</t>
  </si>
  <si>
    <t>1650 S Hollywood Blvd</t>
  </si>
  <si>
    <t>5757 W. Wayne Newton Drive</t>
  </si>
  <si>
    <t>715 W. Gretta Lane</t>
  </si>
  <si>
    <t>5801 Shinnecock Hills Avenue</t>
  </si>
  <si>
    <t>11322 Southern Highlands Pkwy</t>
  </si>
  <si>
    <t>1503 Wesley Street</t>
  </si>
  <si>
    <t>9760 South US-95</t>
  </si>
  <si>
    <t>3790 S James Bilbray Pkwy</t>
  </si>
  <si>
    <t>4300 Newcastle Road</t>
  </si>
  <si>
    <t>1970 Tree Line Drive</t>
  </si>
  <si>
    <t>4445 N. Jensen</t>
  </si>
  <si>
    <t>4580 Vegas Valley Drive</t>
  </si>
  <si>
    <t>5439 E Carey Ave.</t>
  </si>
  <si>
    <t>4900 Lana Drive</t>
  </si>
  <si>
    <t>5800 Surrey St.</t>
  </si>
  <si>
    <t>5401 Mesa Park Dr</t>
  </si>
  <si>
    <t>325 Cooper St, Moapa Valley</t>
  </si>
  <si>
    <t>1301 W Whipple, Moapa Valley</t>
  </si>
  <si>
    <t>1065 E Twain</t>
  </si>
  <si>
    <t>4701 N Durango</t>
  </si>
  <si>
    <t>5436 E Kell Lane</t>
  </si>
  <si>
    <t>2610 Needles Hwy, Laughlin</t>
  </si>
  <si>
    <t>7929 West Mountains Edge Parkway</t>
  </si>
  <si>
    <t>State Route 156, Mt. Charleston</t>
  </si>
  <si>
    <t>8800 Sparkling Chandon Dr</t>
  </si>
  <si>
    <t>4949 E Cheyenne</t>
  </si>
  <si>
    <t>7075 Mardon</t>
  </si>
  <si>
    <t>8150 Tara Ave</t>
  </si>
  <si>
    <t>1520 E Katie</t>
  </si>
  <si>
    <t>375 W. Thomas</t>
  </si>
  <si>
    <t>200 E Virginia</t>
  </si>
  <si>
    <t>4775 McLeod</t>
  </si>
  <si>
    <t>2200 Roan</t>
  </si>
  <si>
    <t>3200 Ferndale St</t>
  </si>
  <si>
    <t>4525 New Forest Dr</t>
  </si>
  <si>
    <t>650 W Quartz, Sandy Valley</t>
  </si>
  <si>
    <t>8975 S Topaz</t>
  </si>
  <si>
    <t>2750 Mohawk</t>
  </si>
  <si>
    <t>7101 Parasol Lane</t>
  </si>
  <si>
    <t>157 East Davis Dam Rd</t>
  </si>
  <si>
    <t>4220 Ravenwood Dr</t>
  </si>
  <si>
    <t>7027 S El Capitan Way</t>
  </si>
  <si>
    <t>3600 Ridgehollow Drive</t>
  </si>
  <si>
    <t>2100 Bonnie Ln</t>
  </si>
  <si>
    <t>1255 Patriots Way</t>
  </si>
  <si>
    <t>200 Michael Wendell Way</t>
  </si>
  <si>
    <t>575 U.S. 95</t>
  </si>
  <si>
    <t>114 W. Surprise Street</t>
  </si>
  <si>
    <t>255 S Nevada Street</t>
  </si>
  <si>
    <t>2650 Los Feliz St.</t>
  </si>
  <si>
    <t>5525 S Maryland Pkwy</t>
  </si>
  <si>
    <t>9855 Gilespie Street</t>
  </si>
  <si>
    <t>6800 E Russell Road</t>
  </si>
  <si>
    <t>1055 Silverado Ranch Blvd.</t>
  </si>
  <si>
    <t>10717 Valencia Hills Street</t>
  </si>
  <si>
    <t>10598 S Jones Blvd</t>
  </si>
  <si>
    <t>2955 Spotted Leaf Lane</t>
  </si>
  <si>
    <t>7600 West Flamingo</t>
  </si>
  <si>
    <t>11501 Goett Golf Drive</t>
  </si>
  <si>
    <t>2240 Linn Lane</t>
  </si>
  <si>
    <t>2601 E Sunset Road</t>
  </si>
  <si>
    <t>5483 Club House Dr.</t>
  </si>
  <si>
    <t>200 W. Virgin St.</t>
  </si>
  <si>
    <t>400 Sky Road</t>
  </si>
  <si>
    <t>1901 Sandstone Bluffs Drive</t>
  </si>
  <si>
    <t>2436 N Pecos Rd</t>
  </si>
  <si>
    <t>3075 North Walnut Road</t>
  </si>
  <si>
    <t>2001 Winterwood Blvd.</t>
  </si>
  <si>
    <t>6255 W Flamingo</t>
  </si>
  <si>
    <t>7355 Rogers Street</t>
  </si>
  <si>
    <t>7500 Cameron Street</t>
  </si>
  <si>
    <t>5712 E Missouri</t>
  </si>
  <si>
    <t>7025 S Fort Apache Rd.</t>
  </si>
  <si>
    <t>2775 Desert Marigold Lane</t>
  </si>
  <si>
    <t>3130 McLeod</t>
  </si>
  <si>
    <t>Bunkerville</t>
  </si>
  <si>
    <t>Moapa Valley</t>
  </si>
  <si>
    <t>N Las Vegas</t>
  </si>
  <si>
    <t>Goodsprings</t>
  </si>
  <si>
    <t>Indian Springs</t>
  </si>
  <si>
    <t>Cal-Nev-Ari</t>
  </si>
  <si>
    <t>Mt Charleston</t>
  </si>
  <si>
    <t>Sandy Valley</t>
  </si>
  <si>
    <t>NULL</t>
  </si>
  <si>
    <r>
      <t xml:space="preserve">This inventory is the first step in developing a GIS database and will be used for mapping outdoor recreation assets. Having a comprehensive up-to-date Asset Inventory benefits outdoor recreation at all levels. 
We fully acknowledge that this inventory will be time consuming to complete. Thank you in advance for participating in this important collection of outdoor recreation assets in Nevada. Please complete the items that apply to the facilities in your jurisdiction, to the best of your ability. A majority of the responses in the inventory require a number or amount. The more information you can include, the better our picture will be of Nevada’s outdoor recreation assets, allowing us to make sound, objective decisions concerning the future planning and prioritization of funding for outdoor recreation. Please complete a separate Asset Inventory sheet for </t>
    </r>
    <r>
      <rPr>
        <b/>
        <sz val="12"/>
        <color theme="1"/>
        <rFont val="Lato"/>
        <family val="2"/>
      </rPr>
      <t>EACH</t>
    </r>
    <r>
      <rPr>
        <sz val="12"/>
        <color theme="1"/>
        <rFont val="Lato"/>
        <family val="2"/>
      </rPr>
      <t xml:space="preserve"> park or recreational site/facility that you manage within your jurisdiction. It is only necessary to provide detailed information for the items that are pertinent to each facility. The asset information you provide will be used to identify gaps between the supply and demand in outdoor recreation in Nevada, and will assist in determining the priorities for the next five years.</t>
    </r>
  </si>
  <si>
    <r>
      <t xml:space="preserve">Person completing the inventory:
</t>
    </r>
    <r>
      <rPr>
        <sz val="10"/>
        <color theme="1"/>
        <rFont val="Lato"/>
        <family val="2"/>
      </rPr>
      <t>(enter all information in column B)</t>
    </r>
  </si>
  <si>
    <r>
      <t xml:space="preserve">Location/Address:                                                          </t>
    </r>
    <r>
      <rPr>
        <sz val="10"/>
        <color theme="1"/>
        <rFont val="Lato"/>
        <family val="2"/>
      </rPr>
      <t>(# street ) do not enter a PO Box</t>
    </r>
  </si>
  <si>
    <r>
      <t>County:</t>
    </r>
    <r>
      <rPr>
        <sz val="10"/>
        <color theme="1"/>
        <rFont val="Lato"/>
        <family val="2"/>
      </rPr>
      <t xml:space="preserve">                                                                               (if the site covers more than one county, provide additional counties in column c)</t>
    </r>
  </si>
  <si>
    <r>
      <t>State:</t>
    </r>
    <r>
      <rPr>
        <sz val="12"/>
        <color theme="1"/>
        <rFont val="Lato"/>
        <family val="2"/>
      </rPr>
      <t xml:space="preserve"> </t>
    </r>
  </si>
  <si>
    <r>
      <t xml:space="preserve">Put an "X" in </t>
    </r>
    <r>
      <rPr>
        <b/>
        <sz val="12"/>
        <color theme="1"/>
        <rFont val="Lato"/>
        <family val="2"/>
      </rPr>
      <t>one</t>
    </r>
    <r>
      <rPr>
        <sz val="12"/>
        <color theme="1"/>
        <rFont val="Lato"/>
        <family val="2"/>
      </rPr>
      <t xml:space="preserve"> box below:</t>
    </r>
  </si>
  <si>
    <r>
      <t xml:space="preserve">Other: </t>
    </r>
    <r>
      <rPr>
        <sz val="10"/>
        <color theme="1"/>
        <rFont val="Lato"/>
        <family val="2"/>
      </rPr>
      <t>Check box in column B, and enter type in column C</t>
    </r>
  </si>
  <si>
    <r>
      <t xml:space="preserve">Miles of Trails </t>
    </r>
    <r>
      <rPr>
        <sz val="10"/>
        <color theme="1"/>
        <rFont val="Lato"/>
        <family val="2"/>
      </rPr>
      <t>(enter total miles in column B)</t>
    </r>
  </si>
  <si>
    <r>
      <t xml:space="preserve"># of trailheads with parking </t>
    </r>
    <r>
      <rPr>
        <b/>
        <sz val="12"/>
        <color theme="1"/>
        <rFont val="Lato"/>
        <family val="2"/>
      </rPr>
      <t>AND</t>
    </r>
    <r>
      <rPr>
        <sz val="12"/>
        <color theme="1"/>
        <rFont val="Lato"/>
        <family val="2"/>
      </rPr>
      <t xml:space="preserve"> restroom(s)</t>
    </r>
  </si>
  <si>
    <r>
      <t xml:space="preserve"># of comfort stations </t>
    </r>
    <r>
      <rPr>
        <b/>
        <i/>
        <sz val="12"/>
        <color theme="1"/>
        <rFont val="Lato"/>
        <family val="2"/>
      </rPr>
      <t>(restroom only)</t>
    </r>
  </si>
  <si>
    <r>
      <t xml:space="preserve"># of comfort stations </t>
    </r>
    <r>
      <rPr>
        <b/>
        <i/>
        <sz val="12"/>
        <color theme="1"/>
        <rFont val="Lato"/>
        <family val="2"/>
      </rPr>
      <t>(restroom/shower combined)</t>
    </r>
  </si>
  <si>
    <r>
      <t xml:space="preserve">Does this facility have potable water? </t>
    </r>
    <r>
      <rPr>
        <sz val="10"/>
        <color theme="1"/>
        <rFont val="Lato"/>
        <family val="2"/>
      </rPr>
      <t>(yes or no)</t>
    </r>
  </si>
  <si>
    <r>
      <t xml:space="preserve">If yes, is the water provided by: </t>
    </r>
    <r>
      <rPr>
        <b/>
        <i/>
        <sz val="12"/>
        <color theme="1"/>
        <rFont val="Lato"/>
        <family val="2"/>
      </rPr>
      <t>indicate all that apply</t>
    </r>
  </si>
  <si>
    <r>
      <t xml:space="preserve"># of trailheads with parking </t>
    </r>
    <r>
      <rPr>
        <b/>
        <sz val="12"/>
        <color rgb="FF000000"/>
        <rFont val="Lato"/>
        <family val="2"/>
      </rPr>
      <t>AND</t>
    </r>
    <r>
      <rPr>
        <sz val="12"/>
        <color rgb="FF000000"/>
        <rFont val="Lato"/>
        <family val="2"/>
      </rPr>
      <t xml:space="preserve"> restroom(s)</t>
    </r>
  </si>
  <si>
    <r>
      <t xml:space="preserve"># of comfort stations </t>
    </r>
    <r>
      <rPr>
        <b/>
        <i/>
        <sz val="12"/>
        <color rgb="FF000000"/>
        <rFont val="Lato"/>
        <family val="2"/>
      </rPr>
      <t>(restroom only)</t>
    </r>
  </si>
  <si>
    <r>
      <t xml:space="preserve"># of comfort stations </t>
    </r>
    <r>
      <rPr>
        <b/>
        <i/>
        <sz val="12"/>
        <color rgb="FF000000"/>
        <rFont val="Lato"/>
        <family val="2"/>
      </rPr>
      <t>(restroom/shower combined)</t>
    </r>
  </si>
  <si>
    <r>
      <t xml:space="preserve">Does this facility have potable water? </t>
    </r>
    <r>
      <rPr>
        <sz val="10"/>
        <color rgb="FF000000"/>
        <rFont val="Lato"/>
        <family val="2"/>
      </rPr>
      <t>(yes)</t>
    </r>
  </si>
  <si>
    <r>
      <t xml:space="preserve">If yes, is the water provided by: </t>
    </r>
    <r>
      <rPr>
        <b/>
        <i/>
        <sz val="12"/>
        <color rgb="FF000000"/>
        <rFont val="Lato"/>
        <family val="2"/>
      </rPr>
      <t>indicate all that apply</t>
    </r>
  </si>
  <si>
    <r>
      <t>County:</t>
    </r>
    <r>
      <rPr>
        <sz val="10"/>
        <color theme="1"/>
        <rFont val="Lato"/>
        <family val="2"/>
      </rPr>
      <t xml:space="preserve">                                                                            </t>
    </r>
  </si>
  <si>
    <r>
      <t xml:space="preserve">Miles of Trails </t>
    </r>
    <r>
      <rPr>
        <sz val="10"/>
        <color rgb="FF000000"/>
        <rFont val="Lato"/>
        <family val="2"/>
      </rPr>
      <t>(enter total miles in column B)</t>
    </r>
  </si>
  <si>
    <r>
      <t xml:space="preserve">Does this facility have potable water? </t>
    </r>
    <r>
      <rPr>
        <sz val="10"/>
        <color rgb="FF000000"/>
        <rFont val="Lato"/>
        <family val="2"/>
      </rPr>
      <t>(yes or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</si>
</sst>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4" x14ac:knownFonts="1">
    <font>
      <sz val="12"/>
      <color theme="1"/>
      <name val="Century Schoolbook"/>
      <family val="2"/>
      <scheme val="minor"/>
    </font>
    <font>
      <sz val="12"/>
      <color theme="1"/>
      <name val="Calibri"/>
      <family val="2"/>
    </font>
    <font>
      <sz val="14"/>
      <color theme="1"/>
      <name val="Calibri"/>
      <family val="2"/>
    </font>
    <font>
      <b/>
      <sz val="14"/>
      <color theme="1"/>
      <name val="Calibri"/>
      <family val="2"/>
    </font>
    <font>
      <b/>
      <sz val="12"/>
      <color theme="1"/>
      <name val="Calibri"/>
      <family val="2"/>
    </font>
    <font>
      <b/>
      <sz val="14"/>
      <color theme="0"/>
      <name val="Calibri"/>
      <family val="2"/>
    </font>
    <font>
      <u/>
      <sz val="12"/>
      <color theme="10"/>
      <name val="Century Schoolbook"/>
      <family val="2"/>
      <scheme val="minor"/>
    </font>
    <font>
      <u/>
      <sz val="12"/>
      <color theme="11"/>
      <name val="Century Schoolbook"/>
      <family val="2"/>
      <scheme val="minor"/>
    </font>
    <font>
      <sz val="12"/>
      <color theme="1"/>
      <name val="Century Schoolbook"/>
      <family val="2"/>
      <scheme val="minor"/>
    </font>
    <font>
      <b/>
      <sz val="12"/>
      <color theme="0"/>
      <name val="Century Schoolbook"/>
      <family val="2"/>
      <scheme val="minor"/>
    </font>
    <font>
      <b/>
      <sz val="14"/>
      <color theme="0"/>
      <name val="Lato"/>
      <family val="2"/>
    </font>
    <font>
      <b/>
      <sz val="14"/>
      <color theme="1"/>
      <name val="Lato"/>
      <family val="2"/>
    </font>
    <font>
      <sz val="10"/>
      <color theme="1"/>
      <name val="Lato"/>
      <family val="2"/>
    </font>
    <font>
      <sz val="12"/>
      <color theme="1"/>
      <name val="Lato"/>
      <family val="2"/>
    </font>
    <font>
      <b/>
      <sz val="12"/>
      <color theme="1"/>
      <name val="Lato"/>
      <family val="2"/>
    </font>
    <font>
      <u/>
      <sz val="12"/>
      <color theme="5" tint="-0.499984740745262"/>
      <name val="Lato"/>
      <family val="2"/>
    </font>
    <font>
      <sz val="14"/>
      <color theme="1"/>
      <name val="Lato"/>
      <family val="2"/>
    </font>
    <font>
      <sz val="14"/>
      <color theme="0"/>
      <name val="Lato"/>
      <family val="2"/>
    </font>
    <font>
      <b/>
      <sz val="12"/>
      <color theme="0"/>
      <name val="Lato"/>
      <family val="2"/>
    </font>
    <font>
      <sz val="12"/>
      <color theme="0"/>
      <name val="Lato"/>
      <family val="2"/>
    </font>
    <font>
      <b/>
      <i/>
      <sz val="12"/>
      <color theme="1"/>
      <name val="Lato"/>
      <family val="2"/>
    </font>
    <font>
      <b/>
      <sz val="14"/>
      <color rgb="FFFFFFFF"/>
      <name val="Lato"/>
      <family val="2"/>
    </font>
    <font>
      <sz val="14"/>
      <color rgb="FFFFFFFF"/>
      <name val="Lato"/>
      <family val="2"/>
    </font>
    <font>
      <b/>
      <sz val="12"/>
      <color rgb="FF000000"/>
      <name val="Lato"/>
      <family val="2"/>
    </font>
    <font>
      <sz val="12"/>
      <color rgb="FF000000"/>
      <name val="Lato"/>
      <family val="2"/>
    </font>
    <font>
      <b/>
      <i/>
      <sz val="12"/>
      <color rgb="FF000000"/>
      <name val="Lato"/>
      <family val="2"/>
    </font>
    <font>
      <sz val="10"/>
      <color rgb="FF000000"/>
      <name val="Lato"/>
      <family val="2"/>
    </font>
    <font>
      <u/>
      <sz val="12"/>
      <color theme="10"/>
      <name val="Lato"/>
      <family val="2"/>
    </font>
    <font>
      <b/>
      <sz val="12"/>
      <color rgb="FFFFFFFF"/>
      <name val="Lato"/>
      <family val="2"/>
    </font>
    <font>
      <sz val="12"/>
      <color rgb="FFFFFFFF"/>
      <name val="Lato"/>
      <family val="2"/>
    </font>
    <font>
      <u/>
      <sz val="12"/>
      <color rgb="FF67AABF"/>
      <name val="Lato"/>
      <family val="2"/>
    </font>
    <font>
      <sz val="11"/>
      <color theme="1"/>
      <name val="Lato"/>
      <family val="2"/>
    </font>
    <font>
      <sz val="12"/>
      <name val="Lato"/>
      <family val="2"/>
    </font>
    <font>
      <sz val="14"/>
      <color rgb="FF000000"/>
      <name val="Lato"/>
      <family val="2"/>
    </font>
  </fonts>
  <fills count="17">
    <fill>
      <patternFill patternType="none"/>
    </fill>
    <fill>
      <patternFill patternType="gray125"/>
    </fill>
    <fill>
      <patternFill patternType="solid">
        <fgColor rgb="FFFFFF00"/>
        <bgColor indexed="64"/>
      </patternFill>
    </fill>
    <fill>
      <patternFill patternType="solid">
        <fgColor theme="0" tint="-0.14999847407452621"/>
        <bgColor rgb="FFD3DCE2"/>
      </patternFill>
    </fill>
    <fill>
      <patternFill patternType="solid">
        <fgColor theme="0" tint="-0.14999847407452621"/>
        <bgColor rgb="FFDBE2CF"/>
      </patternFill>
    </fill>
    <fill>
      <patternFill patternType="solid">
        <fgColor theme="0" tint="-0.14999847407452621"/>
        <bgColor indexed="64"/>
      </patternFill>
    </fill>
    <fill>
      <patternFill patternType="solid">
        <fgColor rgb="FF405F6D"/>
        <bgColor indexed="64"/>
      </patternFill>
    </fill>
    <fill>
      <patternFill patternType="solid">
        <fgColor rgb="FF405F6D"/>
        <bgColor rgb="FF000000"/>
      </patternFill>
    </fill>
    <fill>
      <patternFill patternType="solid">
        <fgColor rgb="FFF7EDDD"/>
        <bgColor indexed="64"/>
      </patternFill>
    </fill>
    <fill>
      <patternFill patternType="solid">
        <fgColor rgb="FFF7EDDD"/>
        <bgColor rgb="FF000000"/>
      </patternFill>
    </fill>
    <fill>
      <patternFill patternType="solid">
        <fgColor rgb="FFF7EDDD"/>
        <bgColor rgb="FFD3DCE2"/>
      </patternFill>
    </fill>
    <fill>
      <patternFill patternType="solid">
        <fgColor rgb="FF405F6D"/>
        <bgColor rgb="FF80955A"/>
      </patternFill>
    </fill>
    <fill>
      <patternFill patternType="solid">
        <fgColor rgb="FF405F6D"/>
        <bgColor rgb="FFCAD3B8"/>
      </patternFill>
    </fill>
    <fill>
      <patternFill patternType="solid">
        <fgColor rgb="FFF7EDDD"/>
        <bgColor rgb="FFDBE2CF"/>
      </patternFill>
    </fill>
    <fill>
      <patternFill patternType="solid">
        <fgColor rgb="FF405F6D"/>
        <bgColor rgb="FFD3DCE2"/>
      </patternFill>
    </fill>
    <fill>
      <patternFill patternType="solid">
        <fgColor rgb="FF405F6D"/>
        <bgColor rgb="FFDBE2CF"/>
      </patternFill>
    </fill>
    <fill>
      <patternFill patternType="solid">
        <fgColor theme="0"/>
        <bgColor indexed="64"/>
      </patternFill>
    </fill>
  </fills>
  <borders count="27">
    <border>
      <left/>
      <right/>
      <top/>
      <bottom/>
      <diagonal/>
    </border>
    <border>
      <left style="thin">
        <color theme="2"/>
      </left>
      <right/>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auto="1"/>
      </left>
      <right style="thin">
        <color auto="1"/>
      </right>
      <top style="thin">
        <color auto="1"/>
      </top>
      <bottom style="thin">
        <color auto="1"/>
      </bottom>
      <diagonal/>
    </border>
    <border>
      <left style="thin">
        <color rgb="FFD6D3CC"/>
      </left>
      <right style="thin">
        <color rgb="FFD6D3CC"/>
      </right>
      <top/>
      <bottom/>
      <diagonal/>
    </border>
    <border>
      <left style="thin">
        <color rgb="FFD6D3CC"/>
      </left>
      <right style="thin">
        <color rgb="FFD6D3CC"/>
      </right>
      <top style="thin">
        <color rgb="FFD6D3CC"/>
      </top>
      <bottom/>
      <diagonal/>
    </border>
    <border>
      <left style="thin">
        <color rgb="FFD6D3CC"/>
      </left>
      <right style="thin">
        <color rgb="FFD6D3CC"/>
      </right>
      <top/>
      <bottom style="thin">
        <color rgb="FFD6D3CC"/>
      </bottom>
      <diagonal/>
    </border>
    <border>
      <left style="thin">
        <color auto="1"/>
      </left>
      <right style="thin">
        <color auto="1"/>
      </right>
      <top/>
      <bottom style="thin">
        <color auto="1"/>
      </bottom>
      <diagonal/>
    </border>
    <border>
      <left style="thin">
        <color rgb="FFD6D3CC"/>
      </left>
      <right/>
      <top/>
      <bottom style="thin">
        <color rgb="FFD6D3CC"/>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D6D3CC"/>
      </left>
      <right style="thin">
        <color rgb="FFD6D3CC"/>
      </right>
      <top/>
      <bottom style="thin">
        <color rgb="FF000000"/>
      </bottom>
      <diagonal/>
    </border>
    <border>
      <left/>
      <right/>
      <top/>
      <bottom style="thin">
        <color rgb="FFD6D3CC"/>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D6D3CC"/>
      </left>
      <right/>
      <top/>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right style="thin">
        <color indexed="64"/>
      </right>
      <top/>
      <bottom/>
      <diagonal/>
    </border>
    <border>
      <left style="thin">
        <color theme="2"/>
      </left>
      <right style="thin">
        <color indexed="64"/>
      </right>
      <top/>
      <bottom/>
      <diagonal/>
    </border>
    <border>
      <left style="thin">
        <color theme="2"/>
      </left>
      <right style="thin">
        <color indexed="64"/>
      </right>
      <top style="thin">
        <color theme="2"/>
      </top>
      <bottom/>
      <diagonal/>
    </border>
    <border>
      <left style="thin">
        <color theme="2"/>
      </left>
      <right style="thin">
        <color indexed="64"/>
      </right>
      <top/>
      <bottom style="thin">
        <color theme="2"/>
      </bottom>
      <diagonal/>
    </border>
    <border>
      <left style="thin">
        <color indexed="64"/>
      </left>
      <right style="thin">
        <color indexed="64"/>
      </right>
      <top/>
      <bottom/>
      <diagonal/>
    </border>
    <border>
      <left style="thin">
        <color indexed="64"/>
      </left>
      <right style="thin">
        <color indexed="64"/>
      </right>
      <top style="thin">
        <color rgb="FF000000"/>
      </top>
      <bottom style="thin">
        <color rgb="FF000000"/>
      </bottom>
      <diagonal/>
    </border>
  </borders>
  <cellStyleXfs count="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cellStyleXfs>
  <cellXfs count="42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applyFill="1" applyAlignment="1"/>
    <xf numFmtId="0" fontId="2" fillId="0" borderId="0" xfId="0" applyFont="1" applyFill="1"/>
    <xf numFmtId="0" fontId="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Alignment="1">
      <alignment wrapText="1"/>
    </xf>
    <xf numFmtId="0" fontId="0" fillId="0" borderId="0" xfId="0" applyFill="1"/>
    <xf numFmtId="0" fontId="11" fillId="0" borderId="0" xfId="0" applyFont="1"/>
    <xf numFmtId="0" fontId="12" fillId="0" borderId="0" xfId="0" applyFont="1" applyAlignment="1">
      <alignment vertical="center" wrapText="1"/>
    </xf>
    <xf numFmtId="0" fontId="13" fillId="0" borderId="0" xfId="0" applyFont="1" applyAlignment="1">
      <alignment vertical="center" wrapText="1"/>
    </xf>
    <xf numFmtId="0" fontId="15" fillId="0" borderId="0" xfId="1" applyFont="1" applyAlignment="1">
      <alignment vertical="center" wrapText="1"/>
    </xf>
    <xf numFmtId="0" fontId="14" fillId="2" borderId="0" xfId="0" applyFont="1" applyFill="1" applyAlignment="1">
      <alignment vertical="center" wrapText="1"/>
    </xf>
    <xf numFmtId="0" fontId="16" fillId="0" borderId="0" xfId="0" applyFont="1"/>
    <xf numFmtId="0" fontId="10" fillId="6" borderId="0" xfId="0" applyFont="1" applyFill="1" applyAlignment="1">
      <alignment vertical="center"/>
    </xf>
    <xf numFmtId="0" fontId="14" fillId="0" borderId="0" xfId="0" applyFont="1" applyAlignment="1">
      <alignment horizontal="left" wrapText="1"/>
    </xf>
    <xf numFmtId="0" fontId="13" fillId="0" borderId="0" xfId="0" applyFont="1" applyAlignment="1">
      <alignment horizontal="right" indent="2"/>
    </xf>
    <xf numFmtId="0" fontId="13" fillId="0" borderId="0" xfId="0" applyFont="1"/>
    <xf numFmtId="0" fontId="14" fillId="0" borderId="0" xfId="0" applyFont="1" applyBorder="1" applyAlignment="1">
      <alignment horizontal="right" wrapText="1"/>
    </xf>
    <xf numFmtId="0" fontId="14" fillId="0" borderId="0" xfId="0" applyFont="1"/>
    <xf numFmtId="0" fontId="14" fillId="0" borderId="0" xfId="0" applyFont="1" applyAlignment="1">
      <alignment horizontal="right" wrapText="1"/>
    </xf>
    <xf numFmtId="0" fontId="14" fillId="0" borderId="0" xfId="0" applyFont="1" applyAlignment="1">
      <alignment horizontal="right"/>
    </xf>
    <xf numFmtId="0" fontId="13" fillId="0" borderId="0" xfId="0" applyFont="1" applyAlignment="1">
      <alignment horizontal="left" indent="2"/>
    </xf>
    <xf numFmtId="0" fontId="13" fillId="0" borderId="0" xfId="0" applyFont="1" applyAlignment="1">
      <alignment horizontal="right"/>
    </xf>
    <xf numFmtId="0" fontId="14" fillId="0" borderId="0" xfId="0" applyFont="1" applyAlignment="1">
      <alignment horizontal="left"/>
    </xf>
    <xf numFmtId="0" fontId="13" fillId="0" borderId="0" xfId="0" applyFont="1" applyAlignment="1">
      <alignment horizontal="right" wrapText="1"/>
    </xf>
    <xf numFmtId="2" fontId="13" fillId="0" borderId="1" xfId="0" applyNumberFormat="1" applyFont="1" applyBorder="1"/>
    <xf numFmtId="2" fontId="14" fillId="0" borderId="0" xfId="0" applyNumberFormat="1" applyFont="1"/>
    <xf numFmtId="2" fontId="13" fillId="0" borderId="0" xfId="0" applyNumberFormat="1" applyFont="1"/>
    <xf numFmtId="0" fontId="10" fillId="6" borderId="0" xfId="0" applyFont="1" applyFill="1"/>
    <xf numFmtId="0" fontId="17" fillId="6" borderId="0" xfId="0" applyFont="1" applyFill="1"/>
    <xf numFmtId="0" fontId="18" fillId="6" borderId="0" xfId="0" applyFont="1" applyFill="1"/>
    <xf numFmtId="2" fontId="19" fillId="6" borderId="0" xfId="0" applyNumberFormat="1" applyFont="1" applyFill="1"/>
    <xf numFmtId="2" fontId="13" fillId="6" borderId="0" xfId="0" applyNumberFormat="1" applyFont="1" applyFill="1"/>
    <xf numFmtId="0" fontId="14" fillId="6" borderId="0" xfId="0" applyFont="1" applyFill="1"/>
    <xf numFmtId="2" fontId="13" fillId="6" borderId="0" xfId="0" applyNumberFormat="1" applyFont="1" applyFill="1" applyBorder="1" applyAlignment="1">
      <alignment horizontal="left"/>
    </xf>
    <xf numFmtId="2" fontId="13" fillId="6" borderId="3" xfId="0" applyNumberFormat="1" applyFont="1" applyFill="1" applyBorder="1"/>
    <xf numFmtId="0" fontId="13" fillId="6" borderId="0" xfId="0" applyFont="1" applyFill="1"/>
    <xf numFmtId="0" fontId="13" fillId="6" borderId="0" xfId="0" applyFont="1" applyFill="1" applyAlignment="1">
      <alignment horizontal="right"/>
    </xf>
    <xf numFmtId="2" fontId="13" fillId="6" borderId="0" xfId="0" applyNumberFormat="1" applyFont="1" applyFill="1" applyBorder="1"/>
    <xf numFmtId="2" fontId="13" fillId="6" borderId="4" xfId="0" applyNumberFormat="1" applyFont="1" applyFill="1" applyBorder="1"/>
    <xf numFmtId="0" fontId="13" fillId="6" borderId="0" xfId="0" applyFont="1" applyFill="1" applyAlignment="1">
      <alignment horizontal="right" wrapText="1"/>
    </xf>
    <xf numFmtId="0" fontId="23" fillId="0" borderId="0" xfId="0" applyFont="1"/>
    <xf numFmtId="0" fontId="24" fillId="0" borderId="0" xfId="0" applyFont="1" applyAlignment="1">
      <alignment horizontal="left" indent="2"/>
    </xf>
    <xf numFmtId="0" fontId="24" fillId="0" borderId="0" xfId="0" applyFont="1" applyAlignment="1">
      <alignment horizontal="right"/>
    </xf>
    <xf numFmtId="0" fontId="23" fillId="0" borderId="0" xfId="0" applyFont="1" applyAlignment="1">
      <alignment horizontal="left"/>
    </xf>
    <xf numFmtId="0" fontId="24" fillId="0" borderId="0" xfId="0" applyFont="1" applyAlignment="1">
      <alignment horizontal="right" wrapText="1"/>
    </xf>
    <xf numFmtId="2" fontId="24" fillId="0" borderId="10" xfId="0" applyNumberFormat="1" applyFont="1" applyBorder="1"/>
    <xf numFmtId="0" fontId="23" fillId="0" borderId="0" xfId="0" applyFont="1" applyAlignment="1">
      <alignment horizontal="right"/>
    </xf>
    <xf numFmtId="2" fontId="23" fillId="0" borderId="0" xfId="0" applyNumberFormat="1" applyFont="1"/>
    <xf numFmtId="0" fontId="21" fillId="7" borderId="0" xfId="0" applyFont="1" applyFill="1"/>
    <xf numFmtId="0" fontId="22" fillId="7" borderId="0" xfId="0" applyFont="1" applyFill="1"/>
    <xf numFmtId="0" fontId="19" fillId="6" borderId="0" xfId="0" applyFont="1" applyFill="1" applyAlignment="1">
      <alignment vertical="center"/>
    </xf>
    <xf numFmtId="2" fontId="18" fillId="7" borderId="0" xfId="0" applyNumberFormat="1" applyFont="1" applyFill="1" applyAlignment="1">
      <alignment horizontal="center" vertical="center"/>
    </xf>
    <xf numFmtId="2" fontId="18" fillId="7" borderId="0" xfId="0" applyNumberFormat="1" applyFont="1" applyFill="1" applyAlignment="1">
      <alignment horizontal="center" vertical="center" wrapText="1"/>
    </xf>
    <xf numFmtId="0" fontId="18" fillId="6" borderId="0" xfId="0" applyFont="1" applyFill="1" applyAlignment="1">
      <alignment horizontal="center" vertical="center"/>
    </xf>
    <xf numFmtId="2" fontId="13" fillId="8" borderId="0" xfId="0" applyNumberFormat="1" applyFont="1" applyFill="1"/>
    <xf numFmtId="2" fontId="13" fillId="8" borderId="5" xfId="0" applyNumberFormat="1" applyFont="1" applyFill="1" applyBorder="1"/>
    <xf numFmtId="2" fontId="16" fillId="8" borderId="5" xfId="0" applyNumberFormat="1" applyFont="1" applyFill="1" applyBorder="1" applyAlignment="1">
      <alignment horizontal="center"/>
    </xf>
    <xf numFmtId="2" fontId="16" fillId="8" borderId="0" xfId="0" applyNumberFormat="1" applyFont="1" applyFill="1" applyBorder="1" applyAlignment="1">
      <alignment horizontal="center"/>
    </xf>
    <xf numFmtId="2" fontId="13" fillId="8" borderId="5" xfId="0" applyNumberFormat="1" applyFont="1" applyFill="1" applyBorder="1" applyAlignment="1">
      <alignment horizontal="left"/>
    </xf>
    <xf numFmtId="2" fontId="13" fillId="8" borderId="0" xfId="0" applyNumberFormat="1" applyFont="1" applyFill="1" applyBorder="1" applyAlignment="1">
      <alignment horizontal="left"/>
    </xf>
    <xf numFmtId="2" fontId="13" fillId="8" borderId="3" xfId="0" applyNumberFormat="1" applyFont="1" applyFill="1" applyBorder="1" applyAlignment="1">
      <alignment horizontal="left"/>
    </xf>
    <xf numFmtId="2" fontId="13" fillId="8" borderId="3" xfId="0" applyNumberFormat="1" applyFont="1" applyFill="1" applyBorder="1"/>
    <xf numFmtId="2" fontId="13" fillId="8" borderId="2" xfId="0" applyNumberFormat="1" applyFont="1" applyFill="1" applyBorder="1"/>
    <xf numFmtId="2" fontId="13" fillId="8" borderId="4" xfId="0" applyNumberFormat="1" applyFont="1" applyFill="1" applyBorder="1"/>
    <xf numFmtId="0" fontId="23" fillId="7" borderId="0" xfId="0" applyFont="1" applyFill="1"/>
    <xf numFmtId="1" fontId="13" fillId="6" borderId="0" xfId="0" applyNumberFormat="1" applyFont="1" applyFill="1"/>
    <xf numFmtId="0" fontId="10" fillId="7" borderId="0" xfId="0" applyFont="1" applyFill="1"/>
    <xf numFmtId="0" fontId="17" fillId="7" borderId="0" xfId="0" applyFont="1" applyFill="1"/>
    <xf numFmtId="0" fontId="18" fillId="6" borderId="0" xfId="0" applyFont="1" applyFill="1" applyAlignment="1">
      <alignment horizontal="left" wrapText="1"/>
    </xf>
    <xf numFmtId="0" fontId="18" fillId="7" borderId="0" xfId="0" applyFont="1" applyFill="1"/>
    <xf numFmtId="1" fontId="19" fillId="7" borderId="0" xfId="0" applyNumberFormat="1" applyFont="1" applyFill="1" applyAlignment="1">
      <alignment horizontal="center"/>
    </xf>
    <xf numFmtId="1" fontId="19" fillId="6" borderId="0" xfId="0" applyNumberFormat="1" applyFont="1" applyFill="1"/>
    <xf numFmtId="2" fontId="24" fillId="9" borderId="6" xfId="0" applyNumberFormat="1" applyFont="1" applyFill="1" applyBorder="1" applyAlignment="1">
      <alignment horizontal="left"/>
    </xf>
    <xf numFmtId="0" fontId="13" fillId="8" borderId="0" xfId="0" applyFont="1" applyFill="1"/>
    <xf numFmtId="1" fontId="24" fillId="9" borderId="5" xfId="0" applyNumberFormat="1" applyFont="1" applyFill="1" applyBorder="1" applyAlignment="1">
      <alignment horizontal="right"/>
    </xf>
    <xf numFmtId="2" fontId="12" fillId="10" borderId="11" xfId="0" applyNumberFormat="1" applyFont="1" applyFill="1" applyBorder="1" applyAlignment="1">
      <alignment horizontal="right" wrapText="1"/>
    </xf>
    <xf numFmtId="1" fontId="13" fillId="8" borderId="0" xfId="0" applyNumberFormat="1" applyFont="1" applyFill="1"/>
    <xf numFmtId="2" fontId="24" fillId="9" borderId="6" xfId="0" applyNumberFormat="1" applyFont="1" applyFill="1" applyBorder="1" applyAlignment="1">
      <alignment horizontal="right"/>
    </xf>
    <xf numFmtId="37" fontId="24" fillId="9" borderId="5" xfId="3" applyNumberFormat="1" applyFont="1" applyFill="1" applyBorder="1" applyAlignment="1">
      <alignment horizontal="right"/>
    </xf>
    <xf numFmtId="3" fontId="13" fillId="8" borderId="0" xfId="3" applyNumberFormat="1" applyFont="1" applyFill="1"/>
    <xf numFmtId="3" fontId="13" fillId="8" borderId="0" xfId="0" applyNumberFormat="1" applyFont="1" applyFill="1"/>
    <xf numFmtId="4" fontId="24" fillId="9" borderId="5" xfId="0" applyNumberFormat="1" applyFont="1" applyFill="1" applyBorder="1" applyAlignment="1">
      <alignment horizontal="right"/>
    </xf>
    <xf numFmtId="4" fontId="24" fillId="9" borderId="5" xfId="3" applyNumberFormat="1" applyFont="1" applyFill="1" applyBorder="1" applyAlignment="1">
      <alignment horizontal="right"/>
    </xf>
    <xf numFmtId="4" fontId="24" fillId="9" borderId="0" xfId="0" applyNumberFormat="1" applyFont="1" applyFill="1" applyAlignment="1">
      <alignment horizontal="right"/>
    </xf>
    <xf numFmtId="4" fontId="24" fillId="9" borderId="7" xfId="0" applyNumberFormat="1" applyFont="1" applyFill="1" applyBorder="1" applyAlignment="1">
      <alignment horizontal="right"/>
    </xf>
    <xf numFmtId="4" fontId="24" fillId="9" borderId="9" xfId="0" applyNumberFormat="1" applyFont="1" applyFill="1" applyBorder="1" applyAlignment="1">
      <alignment horizontal="right"/>
    </xf>
    <xf numFmtId="3" fontId="13" fillId="8" borderId="18" xfId="0" applyNumberFormat="1" applyFont="1" applyFill="1" applyBorder="1"/>
    <xf numFmtId="4" fontId="24" fillId="9" borderId="8" xfId="0" applyNumberFormat="1" applyFont="1" applyFill="1" applyBorder="1" applyAlignment="1">
      <alignment horizontal="right"/>
    </xf>
    <xf numFmtId="4" fontId="24" fillId="9" borderId="8" xfId="3" applyNumberFormat="1" applyFont="1" applyFill="1" applyBorder="1" applyAlignment="1">
      <alignment horizontal="right"/>
    </xf>
    <xf numFmtId="4" fontId="24" fillId="9" borderId="6" xfId="0" applyNumberFormat="1" applyFont="1" applyFill="1" applyBorder="1" applyAlignment="1">
      <alignment horizontal="right"/>
    </xf>
    <xf numFmtId="3" fontId="24" fillId="9" borderId="5" xfId="0" applyNumberFormat="1" applyFont="1" applyFill="1" applyBorder="1" applyAlignment="1">
      <alignment horizontal="right"/>
    </xf>
    <xf numFmtId="3" fontId="24" fillId="9" borderId="9" xfId="0" applyNumberFormat="1" applyFont="1" applyFill="1" applyBorder="1" applyAlignment="1">
      <alignment horizontal="right"/>
    </xf>
    <xf numFmtId="3" fontId="13" fillId="8" borderId="5" xfId="0" applyNumberFormat="1" applyFont="1" applyFill="1" applyBorder="1"/>
    <xf numFmtId="3" fontId="24" fillId="9" borderId="6" xfId="0" applyNumberFormat="1" applyFont="1" applyFill="1" applyBorder="1" applyAlignment="1">
      <alignment horizontal="right"/>
    </xf>
    <xf numFmtId="3" fontId="24" fillId="9" borderId="0" xfId="0" applyNumberFormat="1" applyFont="1" applyFill="1" applyAlignment="1">
      <alignment horizontal="right"/>
    </xf>
    <xf numFmtId="2" fontId="24" fillId="9" borderId="9" xfId="0" applyNumberFormat="1" applyFont="1" applyFill="1" applyBorder="1" applyAlignment="1">
      <alignment horizontal="right"/>
    </xf>
    <xf numFmtId="0" fontId="24" fillId="7" borderId="0" xfId="0" applyFont="1" applyFill="1" applyAlignment="1">
      <alignment horizontal="right" wrapText="1"/>
    </xf>
    <xf numFmtId="3" fontId="24" fillId="7" borderId="8" xfId="0" applyNumberFormat="1" applyFont="1" applyFill="1" applyBorder="1" applyAlignment="1">
      <alignment horizontal="right"/>
    </xf>
    <xf numFmtId="3" fontId="13" fillId="6" borderId="0" xfId="0" applyNumberFormat="1" applyFont="1" applyFill="1"/>
    <xf numFmtId="0" fontId="24" fillId="7" borderId="0" xfId="0" applyFont="1" applyFill="1" applyAlignment="1">
      <alignment horizontal="right"/>
    </xf>
    <xf numFmtId="3" fontId="24" fillId="7" borderId="0" xfId="0" applyNumberFormat="1" applyFont="1" applyFill="1" applyAlignment="1">
      <alignment horizontal="right"/>
    </xf>
    <xf numFmtId="2" fontId="24" fillId="7" borderId="8" xfId="0" applyNumberFormat="1" applyFont="1" applyFill="1" applyBorder="1" applyAlignment="1">
      <alignment horizontal="right"/>
    </xf>
    <xf numFmtId="2" fontId="24" fillId="7" borderId="0" xfId="0" applyNumberFormat="1" applyFont="1" applyFill="1" applyAlignment="1">
      <alignment horizontal="right"/>
    </xf>
    <xf numFmtId="2" fontId="24" fillId="7" borderId="6" xfId="0" applyNumberFormat="1" applyFont="1" applyFill="1" applyBorder="1" applyAlignment="1">
      <alignment horizontal="right"/>
    </xf>
    <xf numFmtId="0" fontId="24" fillId="7" borderId="0" xfId="0" applyFont="1" applyFill="1"/>
    <xf numFmtId="0" fontId="13" fillId="0" borderId="0" xfId="0" applyFont="1" applyAlignment="1">
      <alignment vertical="center"/>
    </xf>
    <xf numFmtId="0" fontId="14" fillId="0" borderId="0" xfId="0" applyFont="1" applyAlignment="1">
      <alignment horizontal="right" vertical="center" wrapText="1"/>
    </xf>
    <xf numFmtId="2" fontId="13" fillId="3" borderId="11" xfId="0" applyNumberFormat="1" applyFont="1" applyFill="1" applyBorder="1" applyAlignment="1">
      <alignment horizontal="right"/>
    </xf>
    <xf numFmtId="1" fontId="13" fillId="4" borderId="11" xfId="0" applyNumberFormat="1" applyFont="1" applyFill="1" applyBorder="1" applyAlignment="1">
      <alignment horizontal="right"/>
    </xf>
    <xf numFmtId="1" fontId="13" fillId="4" borderId="0" xfId="0" applyNumberFormat="1" applyFont="1" applyFill="1" applyAlignment="1">
      <alignment horizontal="right"/>
    </xf>
    <xf numFmtId="2" fontId="13" fillId="5" borderId="10" xfId="0" applyNumberFormat="1" applyFont="1" applyFill="1" applyBorder="1"/>
    <xf numFmtId="2" fontId="14" fillId="5" borderId="0" xfId="0" applyNumberFormat="1" applyFont="1" applyFill="1"/>
    <xf numFmtId="2" fontId="13" fillId="5" borderId="0" xfId="0" applyNumberFormat="1" applyFont="1" applyFill="1"/>
    <xf numFmtId="0" fontId="13" fillId="5" borderId="0" xfId="0" applyFont="1" applyFill="1"/>
    <xf numFmtId="0" fontId="17" fillId="11" borderId="0" xfId="0" applyFont="1" applyFill="1"/>
    <xf numFmtId="0" fontId="10" fillId="11" borderId="0" xfId="0" applyFont="1" applyFill="1" applyAlignment="1">
      <alignment horizontal="center" vertical="center"/>
    </xf>
    <xf numFmtId="2" fontId="19" fillId="11" borderId="0" xfId="0" applyNumberFormat="1" applyFont="1" applyFill="1"/>
    <xf numFmtId="2" fontId="18" fillId="6" borderId="0" xfId="0" applyNumberFormat="1" applyFont="1" applyFill="1" applyAlignment="1">
      <alignment horizontal="center" vertical="center"/>
    </xf>
    <xf numFmtId="2" fontId="18" fillId="11" borderId="0" xfId="0" applyNumberFormat="1" applyFont="1" applyFill="1" applyAlignment="1">
      <alignment horizontal="center" vertical="center"/>
    </xf>
    <xf numFmtId="2" fontId="13" fillId="6" borderId="0" xfId="0" applyNumberFormat="1" applyFont="1" applyFill="1" applyAlignment="1">
      <alignment horizontal="left"/>
    </xf>
    <xf numFmtId="2" fontId="13" fillId="12" borderId="0" xfId="0" applyNumberFormat="1" applyFont="1" applyFill="1" applyAlignment="1">
      <alignment horizontal="left"/>
    </xf>
    <xf numFmtId="2" fontId="13" fillId="12" borderId="0" xfId="0" applyNumberFormat="1" applyFont="1" applyFill="1" applyAlignment="1">
      <alignment horizontal="right"/>
    </xf>
    <xf numFmtId="2" fontId="13" fillId="6" borderId="3" xfId="0" applyNumberFormat="1" applyFont="1" applyFill="1" applyBorder="1" applyAlignment="1">
      <alignment horizontal="right"/>
    </xf>
    <xf numFmtId="2" fontId="13" fillId="12" borderId="6" xfId="0" applyNumberFormat="1" applyFont="1" applyFill="1" applyBorder="1" applyAlignment="1">
      <alignment horizontal="right"/>
    </xf>
    <xf numFmtId="1" fontId="13" fillId="12" borderId="6" xfId="0" applyNumberFormat="1" applyFont="1" applyFill="1" applyBorder="1" applyAlignment="1">
      <alignment horizontal="right"/>
    </xf>
    <xf numFmtId="2" fontId="13" fillId="6" borderId="0" xfId="0" applyNumberFormat="1" applyFont="1" applyFill="1" applyAlignment="1">
      <alignment horizontal="right"/>
    </xf>
    <xf numFmtId="1" fontId="13" fillId="12" borderId="0" xfId="0" applyNumberFormat="1" applyFont="1" applyFill="1" applyAlignment="1">
      <alignment horizontal="right"/>
    </xf>
    <xf numFmtId="2" fontId="13" fillId="6" borderId="4" xfId="0" applyNumberFormat="1" applyFont="1" applyFill="1" applyBorder="1" applyAlignment="1">
      <alignment horizontal="right"/>
    </xf>
    <xf numFmtId="1" fontId="13" fillId="12" borderId="8" xfId="0" applyNumberFormat="1" applyFont="1" applyFill="1" applyBorder="1" applyAlignment="1">
      <alignment horizontal="right"/>
    </xf>
    <xf numFmtId="2" fontId="13" fillId="8" borderId="2" xfId="0" applyNumberFormat="1" applyFont="1" applyFill="1" applyBorder="1" applyAlignment="1">
      <alignment horizontal="right"/>
    </xf>
    <xf numFmtId="1" fontId="13" fillId="13" borderId="7" xfId="0" applyNumberFormat="1" applyFont="1" applyFill="1" applyBorder="1" applyAlignment="1">
      <alignment horizontal="right"/>
    </xf>
    <xf numFmtId="2" fontId="13" fillId="8" borderId="5" xfId="0" applyNumberFormat="1" applyFont="1" applyFill="1" applyBorder="1" applyAlignment="1">
      <alignment horizontal="right"/>
    </xf>
    <xf numFmtId="1" fontId="13" fillId="13" borderId="11" xfId="0" applyNumberFormat="1" applyFont="1" applyFill="1" applyBorder="1" applyAlignment="1">
      <alignment horizontal="right"/>
    </xf>
    <xf numFmtId="2" fontId="13" fillId="10" borderId="11" xfId="0" applyNumberFormat="1" applyFont="1" applyFill="1" applyBorder="1" applyAlignment="1">
      <alignment horizontal="right"/>
    </xf>
    <xf numFmtId="2" fontId="13" fillId="8" borderId="0" xfId="0" applyNumberFormat="1" applyFont="1" applyFill="1" applyAlignment="1">
      <alignment horizontal="right"/>
    </xf>
    <xf numFmtId="43" fontId="13" fillId="10" borderId="11" xfId="3" applyFont="1" applyFill="1" applyBorder="1" applyAlignment="1">
      <alignment horizontal="right"/>
    </xf>
    <xf numFmtId="2" fontId="13" fillId="8" borderId="3" xfId="0" applyNumberFormat="1" applyFont="1" applyFill="1" applyBorder="1" applyAlignment="1">
      <alignment horizontal="right"/>
    </xf>
    <xf numFmtId="1" fontId="13" fillId="13" borderId="6" xfId="0" applyNumberFormat="1" applyFont="1" applyFill="1" applyBorder="1" applyAlignment="1">
      <alignment horizontal="right"/>
    </xf>
    <xf numFmtId="1" fontId="13" fillId="13" borderId="0" xfId="0" applyNumberFormat="1" applyFont="1" applyFill="1" applyAlignment="1">
      <alignment horizontal="right"/>
    </xf>
    <xf numFmtId="2" fontId="13" fillId="8" borderId="4" xfId="0" applyNumberFormat="1" applyFont="1" applyFill="1" applyBorder="1" applyAlignment="1">
      <alignment horizontal="right"/>
    </xf>
    <xf numFmtId="1" fontId="13" fillId="13" borderId="8" xfId="0" applyNumberFormat="1" applyFont="1" applyFill="1" applyBorder="1" applyAlignment="1">
      <alignment horizontal="right"/>
    </xf>
    <xf numFmtId="2" fontId="13" fillId="13" borderId="6" xfId="0" applyNumberFormat="1" applyFont="1" applyFill="1" applyBorder="1" applyAlignment="1">
      <alignment horizontal="right"/>
    </xf>
    <xf numFmtId="4" fontId="13" fillId="8" borderId="5" xfId="0" applyNumberFormat="1" applyFont="1" applyFill="1" applyBorder="1" applyAlignment="1">
      <alignment horizontal="right"/>
    </xf>
    <xf numFmtId="2" fontId="13" fillId="10" borderId="6" xfId="0" applyNumberFormat="1" applyFont="1" applyFill="1" applyBorder="1" applyAlignment="1">
      <alignment horizontal="right"/>
    </xf>
    <xf numFmtId="2" fontId="13" fillId="8" borderId="5" xfId="0" applyNumberFormat="1" applyFont="1" applyFill="1" applyBorder="1" applyAlignment="1">
      <alignment horizontal="right" vertical="center"/>
    </xf>
    <xf numFmtId="2" fontId="13" fillId="10" borderId="11" xfId="0" applyNumberFormat="1" applyFont="1" applyFill="1" applyBorder="1" applyAlignment="1">
      <alignment horizontal="left"/>
    </xf>
    <xf numFmtId="1" fontId="13" fillId="10" borderId="11" xfId="0" applyNumberFormat="1" applyFont="1" applyFill="1" applyBorder="1" applyAlignment="1">
      <alignment horizontal="right"/>
    </xf>
    <xf numFmtId="2" fontId="27" fillId="8" borderId="5" xfId="1" applyNumberFormat="1" applyFont="1" applyFill="1" applyBorder="1" applyAlignment="1">
      <alignment horizontal="left"/>
    </xf>
    <xf numFmtId="2" fontId="13" fillId="8" borderId="0" xfId="0" applyNumberFormat="1" applyFont="1" applyFill="1" applyAlignment="1">
      <alignment horizontal="left"/>
    </xf>
    <xf numFmtId="2" fontId="16" fillId="10" borderId="0" xfId="0" applyNumberFormat="1" applyFont="1" applyFill="1" applyAlignment="1">
      <alignment horizontal="center"/>
    </xf>
    <xf numFmtId="2" fontId="16" fillId="10" borderId="0" xfId="0" applyNumberFormat="1" applyFont="1" applyFill="1" applyAlignment="1">
      <alignment horizontal="right"/>
    </xf>
    <xf numFmtId="2" fontId="13" fillId="10" borderId="0" xfId="0" applyNumberFormat="1" applyFont="1" applyFill="1" applyAlignment="1">
      <alignment horizontal="left"/>
    </xf>
    <xf numFmtId="2" fontId="13" fillId="10" borderId="0" xfId="0" applyNumberFormat="1" applyFont="1" applyFill="1" applyAlignment="1">
      <alignment horizontal="right"/>
    </xf>
    <xf numFmtId="1" fontId="13" fillId="8" borderId="5" xfId="0" applyNumberFormat="1" applyFont="1" applyFill="1" applyBorder="1" applyAlignment="1">
      <alignment horizontal="left"/>
    </xf>
    <xf numFmtId="0" fontId="17" fillId="0" borderId="0" xfId="0" applyFont="1" applyFill="1" applyBorder="1"/>
    <xf numFmtId="0" fontId="13" fillId="0" borderId="0" xfId="0" applyFont="1" applyAlignment="1">
      <alignment wrapText="1"/>
    </xf>
    <xf numFmtId="2" fontId="19" fillId="0" borderId="0" xfId="0" applyNumberFormat="1" applyFont="1" applyFill="1" applyBorder="1"/>
    <xf numFmtId="2" fontId="18" fillId="0" borderId="0" xfId="0" applyNumberFormat="1" applyFont="1" applyFill="1" applyBorder="1" applyAlignment="1">
      <alignment horizontal="center" vertical="center" wrapText="1"/>
    </xf>
    <xf numFmtId="0" fontId="18" fillId="0" borderId="0" xfId="0" applyFont="1" applyAlignment="1">
      <alignment horizontal="center" vertical="center" wrapText="1"/>
    </xf>
    <xf numFmtId="2" fontId="13" fillId="0" borderId="0" xfId="0" applyNumberFormat="1" applyFont="1" applyFill="1" applyBorder="1" applyAlignment="1">
      <alignment horizontal="left"/>
    </xf>
    <xf numFmtId="2" fontId="27" fillId="0" borderId="0" xfId="1" applyNumberFormat="1" applyFont="1" applyFill="1" applyBorder="1" applyAlignment="1">
      <alignment horizontal="left"/>
    </xf>
    <xf numFmtId="2" fontId="13" fillId="0" borderId="0" xfId="0" applyNumberFormat="1" applyFont="1" applyFill="1" applyBorder="1" applyAlignment="1">
      <alignment horizontal="left" vertical="top"/>
    </xf>
    <xf numFmtId="1" fontId="13" fillId="0" borderId="0" xfId="0" applyNumberFormat="1" applyFont="1" applyFill="1" applyBorder="1" applyAlignment="1">
      <alignment horizontal="left" wrapText="1"/>
    </xf>
    <xf numFmtId="2" fontId="24" fillId="0" borderId="0" xfId="0" applyNumberFormat="1" applyFont="1" applyAlignment="1">
      <alignment wrapText="1"/>
    </xf>
    <xf numFmtId="2" fontId="13" fillId="0" borderId="0" xfId="0" applyNumberFormat="1" applyFont="1" applyFill="1" applyBorder="1"/>
    <xf numFmtId="0" fontId="14" fillId="0" borderId="0" xfId="0" applyFont="1" applyAlignment="1">
      <alignment wrapText="1"/>
    </xf>
    <xf numFmtId="4" fontId="13" fillId="0" borderId="0" xfId="0" applyNumberFormat="1" applyFont="1" applyFill="1" applyBorder="1"/>
    <xf numFmtId="2" fontId="13" fillId="0" borderId="0" xfId="0" applyNumberFormat="1" applyFont="1" applyFill="1" applyBorder="1" applyAlignment="1">
      <alignment wrapText="1"/>
    </xf>
    <xf numFmtId="2" fontId="23" fillId="0" borderId="0" xfId="0" applyNumberFormat="1" applyFont="1" applyAlignment="1">
      <alignment wrapText="1"/>
    </xf>
    <xf numFmtId="2" fontId="13" fillId="0" borderId="1" xfId="0" applyNumberFormat="1" applyFont="1" applyBorder="1" applyAlignment="1">
      <alignment wrapText="1"/>
    </xf>
    <xf numFmtId="0" fontId="24" fillId="0" borderId="10" xfId="0" applyFont="1" applyBorder="1"/>
    <xf numFmtId="2" fontId="13" fillId="0" borderId="10" xfId="0" applyNumberFormat="1" applyFont="1" applyBorder="1" applyAlignment="1">
      <alignment wrapText="1"/>
    </xf>
    <xf numFmtId="2" fontId="13" fillId="0" borderId="10" xfId="0" applyNumberFormat="1" applyFont="1" applyBorder="1" applyAlignment="1">
      <alignment horizontal="center" wrapText="1"/>
    </xf>
    <xf numFmtId="2" fontId="13" fillId="0" borderId="14" xfId="0" applyNumberFormat="1" applyFont="1" applyBorder="1" applyAlignment="1">
      <alignment wrapText="1"/>
    </xf>
    <xf numFmtId="2" fontId="14" fillId="0" borderId="0" xfId="0" applyNumberFormat="1" applyFont="1" applyAlignment="1">
      <alignment wrapText="1"/>
    </xf>
    <xf numFmtId="2" fontId="14" fillId="0" borderId="0" xfId="0" applyNumberFormat="1" applyFont="1" applyAlignment="1">
      <alignment horizontal="center" wrapText="1"/>
    </xf>
    <xf numFmtId="2" fontId="14" fillId="0" borderId="0" xfId="0" applyNumberFormat="1" applyFont="1" applyFill="1" applyBorder="1"/>
    <xf numFmtId="2" fontId="13" fillId="0" borderId="0" xfId="0" applyNumberFormat="1" applyFont="1" applyAlignment="1">
      <alignment wrapText="1"/>
    </xf>
    <xf numFmtId="2" fontId="13" fillId="0" borderId="0" xfId="0" applyNumberFormat="1" applyFont="1" applyFill="1" applyAlignment="1">
      <alignment wrapText="1"/>
    </xf>
    <xf numFmtId="2" fontId="13" fillId="0" borderId="0" xfId="0" applyNumberFormat="1" applyFont="1" applyAlignment="1">
      <alignment horizontal="center" wrapText="1"/>
    </xf>
    <xf numFmtId="0" fontId="24" fillId="0" borderId="0" xfId="0" applyFont="1"/>
    <xf numFmtId="0" fontId="24" fillId="0" borderId="0" xfId="0" applyFont="1" applyAlignment="1">
      <alignment horizontal="right" indent="2"/>
    </xf>
    <xf numFmtId="2" fontId="13" fillId="0" borderId="5" xfId="0" applyNumberFormat="1" applyFont="1" applyFill="1" applyBorder="1"/>
    <xf numFmtId="2" fontId="13" fillId="0" borderId="0" xfId="0" applyNumberFormat="1" applyFont="1" applyFill="1"/>
    <xf numFmtId="2" fontId="27" fillId="0" borderId="5" xfId="1" applyNumberFormat="1" applyFont="1" applyFill="1" applyBorder="1" applyAlignment="1">
      <alignment horizontal="left"/>
    </xf>
    <xf numFmtId="2" fontId="13" fillId="0" borderId="5" xfId="0" applyNumberFormat="1" applyFont="1" applyFill="1" applyBorder="1" applyAlignment="1">
      <alignment horizontal="left"/>
    </xf>
    <xf numFmtId="2" fontId="16" fillId="0" borderId="0" xfId="0" applyNumberFormat="1" applyFont="1" applyFill="1" applyAlignment="1">
      <alignment horizontal="center"/>
    </xf>
    <xf numFmtId="0" fontId="23" fillId="0" borderId="0" xfId="0" applyFont="1" applyAlignment="1">
      <alignment horizontal="right" wrapText="1"/>
    </xf>
    <xf numFmtId="2" fontId="13" fillId="0" borderId="0" xfId="0" applyNumberFormat="1" applyFont="1" applyFill="1" applyAlignment="1">
      <alignment horizontal="left"/>
    </xf>
    <xf numFmtId="1" fontId="13" fillId="0" borderId="5" xfId="0" applyNumberFormat="1" applyFont="1" applyFill="1" applyBorder="1" applyAlignment="1">
      <alignment horizontal="left"/>
    </xf>
    <xf numFmtId="2" fontId="13" fillId="0" borderId="3" xfId="0" applyNumberFormat="1" applyFont="1" applyFill="1" applyBorder="1" applyAlignment="1">
      <alignment horizontal="left"/>
    </xf>
    <xf numFmtId="2" fontId="13" fillId="0" borderId="3" xfId="0" applyNumberFormat="1" applyFont="1" applyFill="1" applyBorder="1"/>
    <xf numFmtId="4" fontId="13" fillId="0" borderId="5" xfId="0" applyNumberFormat="1" applyFont="1" applyFill="1" applyBorder="1"/>
    <xf numFmtId="2" fontId="13" fillId="0" borderId="4" xfId="0" applyNumberFormat="1" applyFont="1" applyFill="1" applyBorder="1"/>
    <xf numFmtId="2" fontId="13" fillId="0" borderId="2" xfId="0" applyNumberFormat="1" applyFont="1" applyFill="1" applyBorder="1"/>
    <xf numFmtId="2" fontId="13" fillId="0" borderId="5" xfId="0" applyNumberFormat="1" applyFont="1" applyFill="1" applyBorder="1" applyAlignment="1">
      <alignment wrapText="1"/>
    </xf>
    <xf numFmtId="2" fontId="13" fillId="0" borderId="10" xfId="0" applyNumberFormat="1" applyFont="1" applyBorder="1"/>
    <xf numFmtId="2" fontId="24" fillId="0" borderId="0" xfId="0" applyNumberFormat="1" applyFont="1"/>
    <xf numFmtId="0" fontId="18" fillId="0" borderId="0" xfId="0" applyFont="1" applyAlignment="1">
      <alignment horizontal="center" vertical="center"/>
    </xf>
    <xf numFmtId="0" fontId="11" fillId="0" borderId="0" xfId="0" applyFont="1" applyAlignment="1">
      <alignment horizontal="center" vertical="center" wrapText="1"/>
    </xf>
    <xf numFmtId="2" fontId="18" fillId="6" borderId="0" xfId="0" applyNumberFormat="1" applyFont="1" applyFill="1" applyAlignment="1">
      <alignment horizontal="center" vertical="center" wrapText="1"/>
    </xf>
    <xf numFmtId="0" fontId="11" fillId="6" borderId="0" xfId="0" applyFont="1" applyFill="1" applyAlignment="1">
      <alignment horizontal="center" vertical="center"/>
    </xf>
    <xf numFmtId="0" fontId="14" fillId="8" borderId="0" xfId="0" applyFont="1" applyFill="1" applyAlignment="1">
      <alignment horizontal="left" wrapText="1"/>
    </xf>
    <xf numFmtId="2" fontId="13" fillId="8" borderId="0" xfId="0" applyNumberFormat="1" applyFont="1" applyFill="1" applyAlignment="1">
      <alignment wrapText="1"/>
    </xf>
    <xf numFmtId="0" fontId="13" fillId="8" borderId="0" xfId="0" applyFont="1" applyFill="1" applyAlignment="1">
      <alignment horizontal="right" indent="2"/>
    </xf>
    <xf numFmtId="2" fontId="16" fillId="8" borderId="0" xfId="0" applyNumberFormat="1" applyFont="1" applyFill="1" applyAlignment="1">
      <alignment horizontal="center"/>
    </xf>
    <xf numFmtId="2" fontId="13" fillId="8" borderId="5" xfId="0" applyNumberFormat="1" applyFont="1" applyFill="1" applyBorder="1" applyAlignment="1">
      <alignment horizontal="left" wrapText="1"/>
    </xf>
    <xf numFmtId="0" fontId="14" fillId="8" borderId="0" xfId="0" applyFont="1" applyFill="1" applyAlignment="1">
      <alignment horizontal="right" wrapText="1"/>
    </xf>
    <xf numFmtId="0" fontId="14" fillId="8" borderId="0" xfId="0" applyFont="1" applyFill="1"/>
    <xf numFmtId="0" fontId="14" fillId="8" borderId="0" xfId="0" applyFont="1" applyFill="1" applyAlignment="1">
      <alignment horizontal="right"/>
    </xf>
    <xf numFmtId="2" fontId="13" fillId="14" borderId="11" xfId="0" applyNumberFormat="1" applyFont="1" applyFill="1" applyBorder="1" applyAlignment="1">
      <alignment horizontal="right"/>
    </xf>
    <xf numFmtId="0" fontId="13" fillId="8" borderId="0" xfId="0" applyFont="1" applyFill="1" applyAlignment="1">
      <alignment horizontal="left" indent="2"/>
    </xf>
    <xf numFmtId="0" fontId="13" fillId="8" borderId="0" xfId="0" applyFont="1" applyFill="1" applyAlignment="1">
      <alignment horizontal="right"/>
    </xf>
    <xf numFmtId="0" fontId="14" fillId="8" borderId="0" xfId="0" applyFont="1" applyFill="1" applyAlignment="1">
      <alignment horizontal="left"/>
    </xf>
    <xf numFmtId="0" fontId="13" fillId="8" borderId="0" xfId="0" applyFont="1" applyFill="1" applyAlignment="1">
      <alignment horizontal="right" wrapText="1"/>
    </xf>
    <xf numFmtId="2" fontId="13" fillId="8" borderId="5" xfId="0" applyNumberFormat="1" applyFont="1" applyFill="1" applyBorder="1" applyAlignment="1">
      <alignment wrapText="1"/>
    </xf>
    <xf numFmtId="0" fontId="13" fillId="0" borderId="0" xfId="0" applyFont="1" applyFill="1"/>
    <xf numFmtId="0" fontId="11" fillId="0" borderId="0" xfId="0" applyFont="1" applyFill="1" applyAlignment="1">
      <alignment horizontal="center" vertical="center" wrapText="1"/>
    </xf>
    <xf numFmtId="0" fontId="14" fillId="0" borderId="0" xfId="0" applyFont="1" applyFill="1" applyAlignment="1">
      <alignment horizontal="left" wrapText="1"/>
    </xf>
    <xf numFmtId="0" fontId="13" fillId="0" borderId="0" xfId="0" applyFont="1" applyFill="1" applyAlignment="1">
      <alignment horizontal="right" indent="2"/>
    </xf>
    <xf numFmtId="0" fontId="14" fillId="0" borderId="0" xfId="0" applyFont="1" applyFill="1" applyAlignment="1">
      <alignment horizontal="right" wrapText="1"/>
    </xf>
    <xf numFmtId="0" fontId="14" fillId="0" borderId="0" xfId="0" applyFont="1" applyFill="1"/>
    <xf numFmtId="0" fontId="14" fillId="0" borderId="0" xfId="0" applyFont="1" applyFill="1" applyAlignment="1">
      <alignment horizontal="right"/>
    </xf>
    <xf numFmtId="0" fontId="13" fillId="0" borderId="0" xfId="0" applyFont="1" applyFill="1" applyAlignment="1">
      <alignment horizontal="left" indent="2"/>
    </xf>
    <xf numFmtId="0" fontId="13" fillId="0" borderId="0" xfId="0" applyFont="1" applyFill="1" applyAlignment="1">
      <alignment horizontal="right"/>
    </xf>
    <xf numFmtId="0" fontId="14" fillId="0" borderId="0" xfId="0" applyFont="1" applyFill="1" applyAlignment="1">
      <alignment horizontal="left"/>
    </xf>
    <xf numFmtId="0" fontId="13" fillId="0" borderId="0" xfId="0" applyFont="1" applyFill="1" applyAlignment="1">
      <alignment horizontal="right" wrapText="1"/>
    </xf>
    <xf numFmtId="0" fontId="11" fillId="0" borderId="0" xfId="0" applyFont="1" applyFill="1" applyAlignment="1">
      <alignment horizontal="center" vertical="center"/>
    </xf>
    <xf numFmtId="0" fontId="28" fillId="7" borderId="0" xfId="0" applyFont="1" applyFill="1"/>
    <xf numFmtId="2" fontId="29" fillId="7" borderId="0" xfId="0" applyNumberFormat="1" applyFont="1" applyFill="1"/>
    <xf numFmtId="0" fontId="24" fillId="6" borderId="0" xfId="0" applyFont="1" applyFill="1"/>
    <xf numFmtId="2" fontId="18" fillId="6" borderId="0" xfId="0" applyNumberFormat="1" applyFont="1" applyFill="1" applyAlignment="1"/>
    <xf numFmtId="2" fontId="18" fillId="7" borderId="0" xfId="0" applyNumberFormat="1" applyFont="1" applyFill="1" applyAlignment="1"/>
    <xf numFmtId="2" fontId="24" fillId="9" borderId="5" xfId="0" applyNumberFormat="1" applyFont="1" applyFill="1" applyBorder="1"/>
    <xf numFmtId="2" fontId="33" fillId="9" borderId="5" xfId="0" applyNumberFormat="1" applyFont="1" applyFill="1" applyBorder="1" applyAlignment="1">
      <alignment horizontal="center"/>
    </xf>
    <xf numFmtId="2" fontId="33" fillId="9" borderId="0" xfId="0" applyNumberFormat="1" applyFont="1" applyFill="1" applyAlignment="1">
      <alignment horizontal="center"/>
    </xf>
    <xf numFmtId="2" fontId="24" fillId="9" borderId="5" xfId="0" applyNumberFormat="1" applyFont="1" applyFill="1" applyBorder="1" applyAlignment="1">
      <alignment horizontal="left"/>
    </xf>
    <xf numFmtId="2" fontId="24" fillId="9" borderId="0" xfId="0" applyNumberFormat="1" applyFont="1" applyFill="1" applyAlignment="1">
      <alignment horizontal="left"/>
    </xf>
    <xf numFmtId="1" fontId="24" fillId="9" borderId="5" xfId="0" applyNumberFormat="1" applyFont="1" applyFill="1" applyBorder="1" applyAlignment="1">
      <alignment horizontal="left"/>
    </xf>
    <xf numFmtId="2" fontId="24" fillId="7" borderId="0" xfId="0" applyNumberFormat="1" applyFont="1" applyFill="1" applyAlignment="1">
      <alignment horizontal="left"/>
    </xf>
    <xf numFmtId="2" fontId="24" fillId="7" borderId="6" xfId="0" applyNumberFormat="1" applyFont="1" applyFill="1" applyBorder="1"/>
    <xf numFmtId="2" fontId="24" fillId="9" borderId="6" xfId="0" applyNumberFormat="1" applyFont="1" applyFill="1" applyBorder="1"/>
    <xf numFmtId="4" fontId="13" fillId="8" borderId="5" xfId="0" applyNumberFormat="1" applyFont="1" applyFill="1" applyBorder="1"/>
    <xf numFmtId="4" fontId="24" fillId="9" borderId="5" xfId="0" applyNumberFormat="1" applyFont="1" applyFill="1" applyBorder="1"/>
    <xf numFmtId="4" fontId="13" fillId="10" borderId="11" xfId="3" applyNumberFormat="1" applyFont="1" applyFill="1" applyBorder="1" applyAlignment="1">
      <alignment horizontal="right"/>
    </xf>
    <xf numFmtId="4" fontId="13" fillId="10" borderId="11" xfId="0" applyNumberFormat="1" applyFont="1" applyFill="1" applyBorder="1" applyAlignment="1">
      <alignment horizontal="right"/>
    </xf>
    <xf numFmtId="2" fontId="24" fillId="9" borderId="0" xfId="0" applyNumberFormat="1" applyFont="1" applyFill="1"/>
    <xf numFmtId="2" fontId="24" fillId="9" borderId="7" xfId="0" applyNumberFormat="1" applyFont="1" applyFill="1" applyBorder="1"/>
    <xf numFmtId="2" fontId="24" fillId="7" borderId="0" xfId="0" applyNumberFormat="1" applyFont="1" applyFill="1"/>
    <xf numFmtId="2" fontId="24" fillId="7" borderId="8" xfId="0" applyNumberFormat="1" applyFont="1" applyFill="1" applyBorder="1"/>
    <xf numFmtId="2" fontId="13" fillId="10" borderId="11" xfId="0" quotePrefix="1" applyNumberFormat="1" applyFont="1" applyFill="1" applyBorder="1" applyAlignment="1">
      <alignment horizontal="right"/>
    </xf>
    <xf numFmtId="4" fontId="13" fillId="0" borderId="0" xfId="0" applyNumberFormat="1" applyFont="1" applyFill="1"/>
    <xf numFmtId="0" fontId="23" fillId="0" borderId="0" xfId="0" applyFont="1" applyFill="1" applyAlignment="1">
      <alignment horizontal="left"/>
    </xf>
    <xf numFmtId="0" fontId="24" fillId="0" borderId="0" xfId="0" applyFont="1" applyFill="1" applyAlignment="1">
      <alignment horizontal="right"/>
    </xf>
    <xf numFmtId="2" fontId="13" fillId="0" borderId="1" xfId="0" applyNumberFormat="1" applyFont="1" applyFill="1" applyBorder="1"/>
    <xf numFmtId="2" fontId="14" fillId="0" borderId="0" xfId="0" applyNumberFormat="1" applyFont="1" applyFill="1"/>
    <xf numFmtId="1" fontId="13" fillId="10" borderId="26" xfId="0" applyNumberFormat="1" applyFont="1" applyFill="1" applyBorder="1" applyAlignment="1">
      <alignment horizontal="right" wrapText="1"/>
    </xf>
    <xf numFmtId="2" fontId="13" fillId="10" borderId="26" xfId="0" applyNumberFormat="1" applyFont="1" applyFill="1" applyBorder="1" applyAlignment="1">
      <alignment horizontal="right" wrapText="1"/>
    </xf>
    <xf numFmtId="2" fontId="13" fillId="10" borderId="25" xfId="0" applyNumberFormat="1" applyFont="1" applyFill="1" applyBorder="1" applyAlignment="1">
      <alignment horizontal="right" wrapText="1"/>
    </xf>
    <xf numFmtId="4" fontId="13" fillId="10" borderId="26" xfId="0" applyNumberFormat="1" applyFont="1" applyFill="1" applyBorder="1" applyAlignment="1">
      <alignment horizontal="right" wrapText="1"/>
    </xf>
    <xf numFmtId="2" fontId="13" fillId="12" borderId="25" xfId="0" applyNumberFormat="1" applyFont="1" applyFill="1" applyBorder="1" applyAlignment="1">
      <alignment horizontal="right" wrapText="1"/>
    </xf>
    <xf numFmtId="2" fontId="13" fillId="14" borderId="26" xfId="0" applyNumberFormat="1" applyFont="1" applyFill="1" applyBorder="1" applyAlignment="1">
      <alignment horizontal="right" wrapText="1"/>
    </xf>
    <xf numFmtId="4" fontId="13" fillId="14" borderId="26" xfId="0" applyNumberFormat="1" applyFont="1" applyFill="1" applyBorder="1" applyAlignment="1">
      <alignment horizontal="right" wrapText="1"/>
    </xf>
    <xf numFmtId="2" fontId="13" fillId="10" borderId="20" xfId="0" applyNumberFormat="1" applyFont="1" applyFill="1" applyBorder="1" applyAlignment="1">
      <alignment horizontal="right" wrapText="1"/>
    </xf>
    <xf numFmtId="2" fontId="13" fillId="10" borderId="11" xfId="0" applyNumberFormat="1" applyFont="1" applyFill="1" applyBorder="1" applyAlignment="1">
      <alignment horizontal="right" wrapText="1"/>
    </xf>
    <xf numFmtId="1" fontId="13" fillId="10" borderId="11" xfId="0" applyNumberFormat="1" applyFont="1" applyFill="1" applyBorder="1" applyAlignment="1">
      <alignment horizontal="left"/>
    </xf>
    <xf numFmtId="2" fontId="24" fillId="8" borderId="0" xfId="0" applyNumberFormat="1" applyFont="1" applyFill="1" applyAlignment="1">
      <alignment horizontal="left" wrapText="1"/>
    </xf>
    <xf numFmtId="0" fontId="24" fillId="9" borderId="5" xfId="0" applyFont="1" applyFill="1" applyBorder="1" applyAlignment="1">
      <alignment horizontal="left"/>
    </xf>
    <xf numFmtId="2" fontId="13" fillId="10" borderId="11" xfId="0" applyNumberFormat="1" applyFont="1" applyFill="1" applyBorder="1" applyAlignment="1">
      <alignment horizontal="left" wrapText="1"/>
    </xf>
    <xf numFmtId="2" fontId="13" fillId="10" borderId="16" xfId="0" applyNumberFormat="1" applyFont="1" applyFill="1" applyBorder="1" applyAlignment="1">
      <alignment horizontal="left" wrapText="1"/>
    </xf>
    <xf numFmtId="2" fontId="27" fillId="8" borderId="5" xfId="1" applyNumberFormat="1" applyFont="1" applyFill="1" applyBorder="1" applyAlignment="1">
      <alignment horizontal="left" wrapText="1"/>
    </xf>
    <xf numFmtId="0" fontId="30" fillId="8" borderId="0" xfId="0" applyFont="1" applyFill="1" applyAlignment="1">
      <alignment horizontal="left" wrapText="1"/>
    </xf>
    <xf numFmtId="0" fontId="27" fillId="9" borderId="5" xfId="1" applyFont="1" applyFill="1" applyBorder="1" applyAlignment="1">
      <alignment horizontal="left"/>
    </xf>
    <xf numFmtId="2" fontId="16" fillId="8" borderId="5" xfId="0" applyNumberFormat="1" applyFont="1" applyFill="1" applyBorder="1" applyAlignment="1">
      <alignment horizontal="left"/>
    </xf>
    <xf numFmtId="0" fontId="24" fillId="8" borderId="0" xfId="0" applyFont="1" applyFill="1" applyAlignment="1">
      <alignment horizontal="left" wrapText="1"/>
    </xf>
    <xf numFmtId="2" fontId="13" fillId="8" borderId="5" xfId="0" applyNumberFormat="1" applyFont="1" applyFill="1" applyBorder="1" applyAlignment="1">
      <alignment horizontal="left" vertical="top"/>
    </xf>
    <xf numFmtId="2" fontId="13" fillId="8" borderId="0" xfId="0" applyNumberFormat="1" applyFont="1" applyFill="1" applyAlignment="1">
      <alignment horizontal="left" wrapText="1"/>
    </xf>
    <xf numFmtId="0" fontId="24" fillId="9" borderId="0" xfId="0" applyFont="1" applyFill="1" applyAlignment="1">
      <alignment horizontal="left"/>
    </xf>
    <xf numFmtId="2" fontId="13" fillId="10" borderId="0" xfId="0" applyNumberFormat="1" applyFont="1" applyFill="1" applyAlignment="1">
      <alignment horizontal="left" wrapText="1"/>
    </xf>
    <xf numFmtId="2" fontId="16" fillId="8" borderId="0" xfId="0" applyNumberFormat="1" applyFont="1" applyFill="1" applyAlignment="1">
      <alignment horizontal="left"/>
    </xf>
    <xf numFmtId="2" fontId="16" fillId="8" borderId="21" xfId="0" applyNumberFormat="1" applyFont="1" applyFill="1" applyBorder="1" applyAlignment="1">
      <alignment horizontal="left"/>
    </xf>
    <xf numFmtId="2" fontId="13" fillId="8" borderId="21" xfId="0" applyNumberFormat="1" applyFont="1" applyFill="1" applyBorder="1" applyAlignment="1">
      <alignment horizontal="left"/>
    </xf>
    <xf numFmtId="1" fontId="13" fillId="8" borderId="5" xfId="0" applyNumberFormat="1" applyFont="1" applyFill="1" applyBorder="1" applyAlignment="1">
      <alignment horizontal="left" wrapText="1"/>
    </xf>
    <xf numFmtId="2" fontId="13" fillId="8" borderId="3" xfId="0" applyNumberFormat="1" applyFont="1" applyFill="1" applyBorder="1" applyAlignment="1">
      <alignment horizontal="left" wrapText="1"/>
    </xf>
    <xf numFmtId="0" fontId="24" fillId="9" borderId="6" xfId="0" applyFont="1" applyFill="1" applyBorder="1" applyAlignment="1">
      <alignment horizontal="left"/>
    </xf>
    <xf numFmtId="2" fontId="13" fillId="10" borderId="6" xfId="0" applyNumberFormat="1" applyFont="1" applyFill="1" applyBorder="1" applyAlignment="1">
      <alignment horizontal="left" wrapText="1"/>
    </xf>
    <xf numFmtId="2" fontId="13" fillId="10" borderId="17" xfId="0" applyNumberFormat="1" applyFont="1" applyFill="1" applyBorder="1" applyAlignment="1">
      <alignment horizontal="center" wrapText="1"/>
    </xf>
    <xf numFmtId="2" fontId="13" fillId="10" borderId="17" xfId="0" applyNumberFormat="1" applyFont="1" applyFill="1" applyBorder="1" applyAlignment="1">
      <alignment horizontal="left" wrapText="1"/>
    </xf>
    <xf numFmtId="2" fontId="13" fillId="8" borderId="22" xfId="0" applyNumberFormat="1" applyFont="1" applyFill="1" applyBorder="1" applyAlignment="1">
      <alignment horizontal="left"/>
    </xf>
    <xf numFmtId="2" fontId="13" fillId="8" borderId="5" xfId="0" applyNumberFormat="1" applyFont="1" applyFill="1" applyBorder="1" applyAlignment="1">
      <alignment horizontal="center" wrapText="1"/>
    </xf>
    <xf numFmtId="2" fontId="13" fillId="10" borderId="16" xfId="0" applyNumberFormat="1" applyFont="1" applyFill="1" applyBorder="1" applyAlignment="1">
      <alignment horizontal="center" wrapText="1"/>
    </xf>
    <xf numFmtId="2" fontId="24" fillId="8" borderId="0" xfId="0" applyNumberFormat="1" applyFont="1" applyFill="1" applyAlignment="1">
      <alignment horizontal="center" wrapText="1"/>
    </xf>
    <xf numFmtId="2" fontId="13" fillId="8" borderId="5" xfId="0" applyNumberFormat="1" applyFont="1" applyFill="1" applyBorder="1" applyAlignment="1">
      <alignment horizontal="center"/>
    </xf>
    <xf numFmtId="2" fontId="13" fillId="8" borderId="3" xfId="0" applyNumberFormat="1" applyFont="1" applyFill="1" applyBorder="1" applyAlignment="1">
      <alignment wrapText="1"/>
    </xf>
    <xf numFmtId="2" fontId="24" fillId="8" borderId="0" xfId="0" applyNumberFormat="1" applyFont="1" applyFill="1" applyAlignment="1">
      <alignment wrapText="1"/>
    </xf>
    <xf numFmtId="0" fontId="24" fillId="9" borderId="6" xfId="0" applyFont="1" applyFill="1" applyBorder="1"/>
    <xf numFmtId="2" fontId="13" fillId="8" borderId="22" xfId="0" applyNumberFormat="1" applyFont="1" applyFill="1" applyBorder="1"/>
    <xf numFmtId="2" fontId="13" fillId="13" borderId="6" xfId="0" applyNumberFormat="1" applyFont="1" applyFill="1" applyBorder="1" applyAlignment="1">
      <alignment wrapText="1"/>
    </xf>
    <xf numFmtId="2" fontId="13" fillId="13" borderId="6" xfId="0" applyNumberFormat="1" applyFont="1" applyFill="1" applyBorder="1" applyAlignment="1">
      <alignment horizontal="center" wrapText="1"/>
    </xf>
    <xf numFmtId="4" fontId="13" fillId="8" borderId="5" xfId="0" applyNumberFormat="1" applyFont="1" applyFill="1" applyBorder="1" applyAlignment="1">
      <alignment wrapText="1"/>
    </xf>
    <xf numFmtId="4" fontId="24" fillId="8" borderId="0" xfId="0" applyNumberFormat="1" applyFont="1" applyFill="1" applyAlignment="1">
      <alignment wrapText="1"/>
    </xf>
    <xf numFmtId="4" fontId="13" fillId="8" borderId="5" xfId="3" applyNumberFormat="1" applyFont="1" applyFill="1" applyBorder="1" applyAlignment="1">
      <alignment wrapText="1"/>
    </xf>
    <xf numFmtId="4" fontId="13" fillId="13" borderId="11" xfId="0" applyNumberFormat="1" applyFont="1" applyFill="1" applyBorder="1" applyAlignment="1">
      <alignment horizontal="center" wrapText="1"/>
    </xf>
    <xf numFmtId="4" fontId="13" fillId="13" borderId="11" xfId="0" applyNumberFormat="1" applyFont="1" applyFill="1" applyBorder="1" applyAlignment="1">
      <alignment wrapText="1"/>
    </xf>
    <xf numFmtId="4" fontId="13" fillId="13" borderId="0" xfId="0" applyNumberFormat="1" applyFont="1" applyFill="1" applyAlignment="1">
      <alignment horizontal="right" wrapText="1"/>
    </xf>
    <xf numFmtId="4" fontId="13" fillId="13" borderId="12" xfId="0" applyNumberFormat="1" applyFont="1" applyFill="1" applyBorder="1" applyAlignment="1">
      <alignment horizontal="center" wrapText="1"/>
    </xf>
    <xf numFmtId="2" fontId="13" fillId="13" borderId="11" xfId="0" applyNumberFormat="1" applyFont="1" applyFill="1" applyBorder="1" applyAlignment="1">
      <alignment wrapText="1"/>
    </xf>
    <xf numFmtId="0" fontId="24" fillId="8" borderId="0" xfId="0" applyFont="1" applyFill="1" applyAlignment="1">
      <alignment wrapText="1"/>
    </xf>
    <xf numFmtId="0" fontId="24" fillId="9" borderId="0" xfId="0" applyFont="1" applyFill="1"/>
    <xf numFmtId="1" fontId="13" fillId="13" borderId="0" xfId="0" applyNumberFormat="1" applyFont="1" applyFill="1" applyAlignment="1">
      <alignment horizontal="center" wrapText="1"/>
    </xf>
    <xf numFmtId="1" fontId="13" fillId="13" borderId="14" xfId="0" applyNumberFormat="1" applyFont="1" applyFill="1" applyBorder="1" applyAlignment="1">
      <alignment wrapText="1"/>
    </xf>
    <xf numFmtId="2" fontId="13" fillId="13" borderId="0" xfId="0" applyNumberFormat="1" applyFont="1" applyFill="1" applyAlignment="1">
      <alignment horizontal="center" wrapText="1"/>
    </xf>
    <xf numFmtId="2" fontId="13" fillId="13" borderId="0" xfId="0" applyNumberFormat="1" applyFont="1" applyFill="1" applyAlignment="1">
      <alignment wrapText="1"/>
    </xf>
    <xf numFmtId="2" fontId="13" fillId="8" borderId="21" xfId="0" applyNumberFormat="1" applyFont="1" applyFill="1" applyBorder="1"/>
    <xf numFmtId="2" fontId="13" fillId="8" borderId="2" xfId="0" applyNumberFormat="1" applyFont="1" applyFill="1" applyBorder="1" applyAlignment="1">
      <alignment wrapText="1"/>
    </xf>
    <xf numFmtId="0" fontId="24" fillId="9" borderId="7" xfId="0" applyFont="1" applyFill="1" applyBorder="1"/>
    <xf numFmtId="1" fontId="13" fillId="13" borderId="7" xfId="0" applyNumberFormat="1" applyFont="1" applyFill="1" applyBorder="1" applyAlignment="1">
      <alignment horizontal="center" wrapText="1"/>
    </xf>
    <xf numFmtId="1" fontId="13" fillId="13" borderId="13" xfId="0" applyNumberFormat="1" applyFont="1" applyFill="1" applyBorder="1" applyAlignment="1">
      <alignment wrapText="1"/>
    </xf>
    <xf numFmtId="2" fontId="13" fillId="13" borderId="7" xfId="0" applyNumberFormat="1" applyFont="1" applyFill="1" applyBorder="1" applyAlignment="1">
      <alignment horizontal="center" wrapText="1"/>
    </xf>
    <xf numFmtId="2" fontId="13" fillId="13" borderId="7" xfId="0" applyNumberFormat="1" applyFont="1" applyFill="1" applyBorder="1" applyAlignment="1">
      <alignment wrapText="1"/>
    </xf>
    <xf numFmtId="2" fontId="13" fillId="8" borderId="23" xfId="0" applyNumberFormat="1" applyFont="1" applyFill="1" applyBorder="1"/>
    <xf numFmtId="0" fontId="24" fillId="9" borderId="5" xfId="0" applyFont="1" applyFill="1" applyBorder="1"/>
    <xf numFmtId="1" fontId="13" fillId="13" borderId="11" xfId="0" applyNumberFormat="1" applyFont="1" applyFill="1" applyBorder="1" applyAlignment="1">
      <alignment horizontal="center" wrapText="1"/>
    </xf>
    <xf numFmtId="1" fontId="13" fillId="13" borderId="12" xfId="0" applyNumberFormat="1" applyFont="1" applyFill="1" applyBorder="1" applyAlignment="1">
      <alignment horizontal="center" wrapText="1"/>
    </xf>
    <xf numFmtId="2" fontId="13" fillId="13" borderId="11" xfId="0" applyNumberFormat="1" applyFont="1" applyFill="1" applyBorder="1" applyAlignment="1">
      <alignment horizontal="center" wrapText="1"/>
    </xf>
    <xf numFmtId="2" fontId="13" fillId="8" borderId="4" xfId="0" applyNumberFormat="1" applyFont="1" applyFill="1" applyBorder="1" applyAlignment="1">
      <alignment wrapText="1"/>
    </xf>
    <xf numFmtId="2" fontId="13" fillId="8" borderId="24" xfId="0" applyNumberFormat="1" applyFont="1" applyFill="1" applyBorder="1"/>
    <xf numFmtId="1" fontId="13" fillId="13" borderId="6" xfId="0" applyNumberFormat="1" applyFont="1" applyFill="1" applyBorder="1" applyAlignment="1">
      <alignment horizontal="center" wrapText="1"/>
    </xf>
    <xf numFmtId="1" fontId="13" fillId="13" borderId="12" xfId="0" applyNumberFormat="1" applyFont="1" applyFill="1" applyBorder="1" applyAlignment="1">
      <alignment wrapText="1"/>
    </xf>
    <xf numFmtId="2" fontId="31" fillId="8" borderId="5" xfId="0" applyNumberFormat="1" applyFont="1" applyFill="1" applyBorder="1"/>
    <xf numFmtId="3" fontId="24" fillId="8" borderId="0" xfId="0" applyNumberFormat="1" applyFont="1" applyFill="1" applyAlignment="1">
      <alignment wrapText="1"/>
    </xf>
    <xf numFmtId="1" fontId="13" fillId="13" borderId="15" xfId="0" applyNumberFormat="1" applyFont="1" applyFill="1" applyBorder="1" applyAlignment="1">
      <alignment wrapText="1"/>
    </xf>
    <xf numFmtId="1" fontId="32" fillId="13" borderId="11" xfId="0" applyNumberFormat="1" applyFont="1" applyFill="1" applyBorder="1" applyAlignment="1">
      <alignment horizontal="center" wrapText="1"/>
    </xf>
    <xf numFmtId="1" fontId="32" fillId="13" borderId="12" xfId="0" applyNumberFormat="1" applyFont="1" applyFill="1" applyBorder="1" applyAlignment="1">
      <alignment horizontal="center" wrapText="1"/>
    </xf>
    <xf numFmtId="2" fontId="23" fillId="8" borderId="0" xfId="0" applyNumberFormat="1" applyFont="1" applyFill="1" applyAlignment="1">
      <alignment wrapText="1"/>
    </xf>
    <xf numFmtId="2" fontId="12" fillId="8" borderId="5" xfId="0" applyNumberFormat="1" applyFont="1" applyFill="1" applyBorder="1" applyAlignment="1">
      <alignment wrapText="1"/>
    </xf>
    <xf numFmtId="0" fontId="19" fillId="6" borderId="0" xfId="0" applyFont="1" applyFill="1" applyAlignment="1">
      <alignment wrapText="1"/>
    </xf>
    <xf numFmtId="0" fontId="19" fillId="6" borderId="0" xfId="0" applyFont="1" applyFill="1"/>
    <xf numFmtId="0" fontId="19" fillId="11" borderId="0" xfId="0" applyFont="1" applyFill="1" applyAlignment="1">
      <alignment wrapText="1"/>
    </xf>
    <xf numFmtId="0" fontId="19" fillId="11" borderId="0" xfId="0" applyFont="1" applyFill="1" applyAlignment="1">
      <alignment horizontal="center" wrapText="1"/>
    </xf>
    <xf numFmtId="0" fontId="17" fillId="6" borderId="21" xfId="0" applyFont="1" applyFill="1" applyBorder="1"/>
    <xf numFmtId="2" fontId="19" fillId="6" borderId="0" xfId="0" applyNumberFormat="1" applyFont="1" applyFill="1" applyAlignment="1">
      <alignment wrapText="1"/>
    </xf>
    <xf numFmtId="0" fontId="29" fillId="7" borderId="0" xfId="0" applyFont="1" applyFill="1"/>
    <xf numFmtId="2" fontId="19" fillId="11" borderId="0" xfId="0" applyNumberFormat="1" applyFont="1" applyFill="1" applyAlignment="1">
      <alignment wrapText="1"/>
    </xf>
    <xf numFmtId="2" fontId="19" fillId="11" borderId="0" xfId="0" applyNumberFormat="1" applyFont="1" applyFill="1" applyAlignment="1">
      <alignment horizontal="center" wrapText="1"/>
    </xf>
    <xf numFmtId="2" fontId="19" fillId="6" borderId="21" xfId="0" applyNumberFormat="1" applyFont="1" applyFill="1" applyBorder="1"/>
    <xf numFmtId="0" fontId="18" fillId="7" borderId="0" xfId="0" applyFont="1" applyFill="1" applyAlignment="1">
      <alignment horizontal="center" vertical="center"/>
    </xf>
    <xf numFmtId="2" fontId="18" fillId="6" borderId="5" xfId="0" applyNumberFormat="1" applyFont="1" applyFill="1" applyBorder="1" applyAlignment="1">
      <alignment horizontal="center" vertical="center"/>
    </xf>
    <xf numFmtId="2" fontId="18" fillId="11" borderId="0" xfId="0" applyNumberFormat="1" applyFont="1" applyFill="1" applyAlignment="1">
      <alignment horizontal="center" vertical="center" wrapText="1"/>
    </xf>
    <xf numFmtId="2" fontId="19" fillId="6" borderId="0" xfId="0" applyNumberFormat="1" applyFont="1" applyFill="1" applyAlignment="1">
      <alignment horizontal="center" vertical="center" wrapText="1"/>
    </xf>
    <xf numFmtId="2" fontId="18" fillId="6" borderId="0" xfId="0" applyNumberFormat="1" applyFont="1" applyFill="1" applyAlignment="1">
      <alignment horizontal="center"/>
    </xf>
    <xf numFmtId="2" fontId="18" fillId="6" borderId="21" xfId="0" applyNumberFormat="1" applyFont="1" applyFill="1" applyBorder="1"/>
    <xf numFmtId="0" fontId="14" fillId="6" borderId="0" xfId="0" applyFont="1" applyFill="1" applyAlignment="1">
      <alignment wrapText="1"/>
    </xf>
    <xf numFmtId="2" fontId="24" fillId="6" borderId="0" xfId="0" applyNumberFormat="1" applyFont="1" applyFill="1" applyAlignment="1">
      <alignment horizontal="left" wrapText="1"/>
    </xf>
    <xf numFmtId="2" fontId="13" fillId="6" borderId="0" xfId="0" applyNumberFormat="1" applyFont="1" applyFill="1" applyAlignment="1">
      <alignment horizontal="left" wrapText="1"/>
    </xf>
    <xf numFmtId="0" fontId="24" fillId="7" borderId="0" xfId="0" applyFont="1" applyFill="1" applyAlignment="1">
      <alignment horizontal="left"/>
    </xf>
    <xf numFmtId="2" fontId="13" fillId="12" borderId="0" xfId="0" applyNumberFormat="1" applyFont="1" applyFill="1" applyAlignment="1">
      <alignment horizontal="left" wrapText="1"/>
    </xf>
    <xf numFmtId="2" fontId="13" fillId="12" borderId="0" xfId="0" applyNumberFormat="1" applyFont="1" applyFill="1" applyAlignment="1">
      <alignment horizontal="center" wrapText="1"/>
    </xf>
    <xf numFmtId="2" fontId="13" fillId="6" borderId="21" xfId="0" applyNumberFormat="1" applyFont="1" applyFill="1" applyBorder="1" applyAlignment="1">
      <alignment horizontal="left"/>
    </xf>
    <xf numFmtId="0" fontId="13" fillId="6" borderId="0" xfId="0" applyFont="1" applyFill="1" applyAlignment="1">
      <alignment wrapText="1"/>
    </xf>
    <xf numFmtId="0" fontId="0" fillId="6" borderId="0" xfId="0" applyFont="1" applyFill="1" applyAlignment="1">
      <alignment wrapText="1"/>
    </xf>
    <xf numFmtId="2" fontId="24" fillId="6" borderId="0" xfId="0" applyNumberFormat="1" applyFont="1" applyFill="1" applyAlignment="1">
      <alignment wrapText="1"/>
    </xf>
    <xf numFmtId="2" fontId="13" fillId="6" borderId="3" xfId="0" applyNumberFormat="1" applyFont="1" applyFill="1" applyBorder="1" applyAlignment="1">
      <alignment wrapText="1"/>
    </xf>
    <xf numFmtId="0" fontId="24" fillId="7" borderId="6" xfId="0" applyFont="1" applyFill="1" applyBorder="1"/>
    <xf numFmtId="2" fontId="13" fillId="12" borderId="6" xfId="0" applyNumberFormat="1" applyFont="1" applyFill="1" applyBorder="1" applyAlignment="1">
      <alignment wrapText="1"/>
    </xf>
    <xf numFmtId="2" fontId="13" fillId="12" borderId="6" xfId="0" applyNumberFormat="1" applyFont="1" applyFill="1" applyBorder="1" applyAlignment="1">
      <alignment horizontal="center" wrapText="1"/>
    </xf>
    <xf numFmtId="2" fontId="13" fillId="6" borderId="22" xfId="0" applyNumberFormat="1" applyFont="1" applyFill="1" applyBorder="1"/>
    <xf numFmtId="1" fontId="13" fillId="12" borderId="6" xfId="0" applyNumberFormat="1" applyFont="1" applyFill="1" applyBorder="1" applyAlignment="1">
      <alignment horizontal="center" wrapText="1"/>
    </xf>
    <xf numFmtId="1" fontId="13" fillId="12" borderId="13" xfId="0" applyNumberFormat="1" applyFont="1" applyFill="1" applyBorder="1" applyAlignment="1">
      <alignment wrapText="1"/>
    </xf>
    <xf numFmtId="2" fontId="13" fillId="15" borderId="11" xfId="0" applyNumberFormat="1" applyFont="1" applyFill="1" applyBorder="1" applyAlignment="1">
      <alignment wrapText="1"/>
    </xf>
    <xf numFmtId="0" fontId="24" fillId="6" borderId="0" xfId="0" applyFont="1" applyFill="1" applyAlignment="1">
      <alignment wrapText="1"/>
    </xf>
    <xf numFmtId="2" fontId="13" fillId="6" borderId="0" xfId="0" applyNumberFormat="1" applyFont="1" applyFill="1" applyAlignment="1">
      <alignment wrapText="1"/>
    </xf>
    <xf numFmtId="1" fontId="13" fillId="12" borderId="0" xfId="0" applyNumberFormat="1" applyFont="1" applyFill="1" applyAlignment="1">
      <alignment horizontal="center" wrapText="1"/>
    </xf>
    <xf numFmtId="1" fontId="13" fillId="12" borderId="0" xfId="0" applyNumberFormat="1" applyFont="1" applyFill="1" applyAlignment="1">
      <alignment wrapText="1"/>
    </xf>
    <xf numFmtId="2" fontId="13" fillId="12" borderId="0" xfId="0" applyNumberFormat="1" applyFont="1" applyFill="1" applyAlignment="1">
      <alignment wrapText="1"/>
    </xf>
    <xf numFmtId="2" fontId="13" fillId="6" borderId="21" xfId="0" applyNumberFormat="1" applyFont="1" applyFill="1" applyBorder="1"/>
    <xf numFmtId="2" fontId="13" fillId="6" borderId="4" xfId="0" applyNumberFormat="1" applyFont="1" applyFill="1" applyBorder="1" applyAlignment="1">
      <alignment wrapText="1"/>
    </xf>
    <xf numFmtId="0" fontId="24" fillId="7" borderId="8" xfId="0" applyFont="1" applyFill="1" applyBorder="1"/>
    <xf numFmtId="1" fontId="13" fillId="12" borderId="8" xfId="0" applyNumberFormat="1" applyFont="1" applyFill="1" applyBorder="1" applyAlignment="1">
      <alignment horizontal="center" wrapText="1"/>
    </xf>
    <xf numFmtId="1" fontId="13" fillId="12" borderId="8" xfId="0" applyNumberFormat="1" applyFont="1" applyFill="1" applyBorder="1" applyAlignment="1">
      <alignment wrapText="1"/>
    </xf>
    <xf numFmtId="2" fontId="13" fillId="12" borderId="8" xfId="0" applyNumberFormat="1" applyFont="1" applyFill="1" applyBorder="1" applyAlignment="1">
      <alignment horizontal="center" wrapText="1"/>
    </xf>
    <xf numFmtId="2" fontId="13" fillId="12" borderId="8" xfId="0" applyNumberFormat="1" applyFont="1" applyFill="1" applyBorder="1" applyAlignment="1">
      <alignment wrapText="1"/>
    </xf>
    <xf numFmtId="2" fontId="13" fillId="6" borderId="24" xfId="0" applyNumberFormat="1" applyFont="1" applyFill="1" applyBorder="1"/>
    <xf numFmtId="1" fontId="13" fillId="12" borderId="15" xfId="0" applyNumberFormat="1" applyFont="1" applyFill="1" applyBorder="1" applyAlignment="1">
      <alignment wrapText="1"/>
    </xf>
    <xf numFmtId="0" fontId="13" fillId="16" borderId="0" xfId="0" applyFont="1" applyFill="1" applyAlignment="1">
      <alignment horizontal="left"/>
    </xf>
    <xf numFmtId="2" fontId="24" fillId="16" borderId="0" xfId="0" applyNumberFormat="1" applyFont="1" applyFill="1" applyAlignment="1">
      <alignment horizontal="left" wrapText="1"/>
    </xf>
    <xf numFmtId="0" fontId="30" fillId="16" borderId="0" xfId="0" applyFont="1" applyFill="1" applyAlignment="1">
      <alignment horizontal="left" wrapText="1"/>
    </xf>
    <xf numFmtId="0" fontId="24" fillId="16" borderId="0" xfId="0" applyFont="1" applyFill="1" applyAlignment="1">
      <alignment horizontal="left" wrapText="1"/>
    </xf>
    <xf numFmtId="2" fontId="24" fillId="16" borderId="0" xfId="0" applyNumberFormat="1" applyFont="1" applyFill="1" applyAlignment="1">
      <alignment horizontal="center" wrapText="1"/>
    </xf>
    <xf numFmtId="2" fontId="24" fillId="16" borderId="0" xfId="0" applyNumberFormat="1" applyFont="1" applyFill="1" applyAlignment="1">
      <alignment wrapText="1"/>
    </xf>
    <xf numFmtId="3" fontId="24" fillId="16" borderId="0" xfId="0" applyNumberFormat="1" applyFont="1" applyFill="1" applyAlignment="1">
      <alignment wrapText="1"/>
    </xf>
    <xf numFmtId="0" fontId="24" fillId="16" borderId="0" xfId="0" applyFont="1" applyFill="1" applyAlignment="1">
      <alignment wrapText="1"/>
    </xf>
    <xf numFmtId="2" fontId="23" fillId="16" borderId="0" xfId="0" applyNumberFormat="1" applyFont="1" applyFill="1" applyAlignment="1">
      <alignment wrapText="1"/>
    </xf>
    <xf numFmtId="4" fontId="24" fillId="16" borderId="0" xfId="0" applyNumberFormat="1" applyFont="1" applyFill="1" applyAlignment="1">
      <alignment wrapText="1"/>
    </xf>
    <xf numFmtId="2" fontId="13" fillId="16" borderId="0" xfId="0" applyNumberFormat="1" applyFont="1" applyFill="1" applyAlignment="1">
      <alignment wrapText="1"/>
    </xf>
    <xf numFmtId="2" fontId="24" fillId="0" borderId="0" xfId="0" applyNumberFormat="1" applyFont="1" applyFill="1" applyAlignment="1">
      <alignment horizontal="left" wrapText="1"/>
    </xf>
    <xf numFmtId="0" fontId="30" fillId="0" borderId="0" xfId="0" applyFont="1" applyFill="1" applyAlignment="1">
      <alignment horizontal="left" wrapText="1"/>
    </xf>
    <xf numFmtId="0" fontId="24" fillId="0" borderId="0" xfId="0" applyFont="1" applyFill="1" applyAlignment="1">
      <alignment horizontal="left" wrapText="1"/>
    </xf>
    <xf numFmtId="2" fontId="24" fillId="0" borderId="0" xfId="0" applyNumberFormat="1" applyFont="1" applyFill="1" applyAlignment="1">
      <alignment horizontal="center" wrapText="1"/>
    </xf>
    <xf numFmtId="2" fontId="24" fillId="0" borderId="0" xfId="0" applyNumberFormat="1" applyFont="1" applyFill="1" applyAlignment="1">
      <alignment wrapText="1"/>
    </xf>
    <xf numFmtId="4" fontId="24" fillId="0" borderId="0" xfId="0" applyNumberFormat="1" applyFont="1" applyFill="1" applyAlignment="1">
      <alignment wrapText="1"/>
    </xf>
    <xf numFmtId="0" fontId="24" fillId="0" borderId="0" xfId="0" applyFont="1" applyFill="1" applyAlignment="1">
      <alignment wrapText="1"/>
    </xf>
    <xf numFmtId="3" fontId="24" fillId="0" borderId="0" xfId="0" applyNumberFormat="1" applyFont="1" applyFill="1" applyAlignment="1">
      <alignment wrapText="1"/>
    </xf>
    <xf numFmtId="2" fontId="23" fillId="0" borderId="0" xfId="0" applyNumberFormat="1" applyFont="1" applyFill="1" applyAlignment="1">
      <alignment wrapText="1"/>
    </xf>
    <xf numFmtId="0" fontId="13" fillId="6" borderId="0" xfId="0" applyFont="1" applyFill="1" applyAlignment="1">
      <alignment vertical="center"/>
    </xf>
    <xf numFmtId="2" fontId="18" fillId="7" borderId="0" xfId="0" applyNumberFormat="1" applyFont="1" applyFill="1" applyAlignment="1">
      <alignment horizontal="center" vertical="center" wrapText="1"/>
    </xf>
    <xf numFmtId="2" fontId="18" fillId="7" borderId="19" xfId="0" applyNumberFormat="1" applyFont="1" applyFill="1" applyBorder="1" applyAlignment="1">
      <alignment horizontal="center" vertical="center" wrapText="1"/>
    </xf>
    <xf numFmtId="0" fontId="18" fillId="11" borderId="25" xfId="0" applyFont="1" applyFill="1" applyBorder="1" applyAlignment="1">
      <alignment horizontal="center" vertical="center" wrapText="1"/>
    </xf>
    <xf numFmtId="0" fontId="18" fillId="11" borderId="9" xfId="0" applyFont="1" applyFill="1" applyBorder="1" applyAlignment="1">
      <alignment horizontal="center" vertical="center" wrapText="1"/>
    </xf>
    <xf numFmtId="2" fontId="18" fillId="6" borderId="0" xfId="0" applyNumberFormat="1" applyFont="1" applyFill="1" applyAlignment="1">
      <alignment horizontal="center" vertical="center" wrapText="1"/>
    </xf>
    <xf numFmtId="2" fontId="18" fillId="6" borderId="19" xfId="0" applyNumberFormat="1" applyFont="1" applyFill="1" applyBorder="1" applyAlignment="1">
      <alignment horizontal="center" vertical="center" wrapText="1"/>
    </xf>
    <xf numFmtId="0" fontId="28" fillId="7" borderId="0" xfId="0" applyFont="1" applyFill="1" applyAlignment="1">
      <alignment horizontal="center" wrapText="1"/>
    </xf>
    <xf numFmtId="0" fontId="28" fillId="7" borderId="0" xfId="0" applyFont="1" applyFill="1" applyAlignment="1">
      <alignment horizontal="center" vertical="center" wrapText="1"/>
    </xf>
    <xf numFmtId="0" fontId="28" fillId="6" borderId="0" xfId="0" applyFont="1" applyFill="1" applyAlignment="1">
      <alignment horizontal="center" vertical="center" wrapText="1"/>
    </xf>
  </cellXfs>
  <cellStyles count="4">
    <cellStyle name="Comma" xfId="3" builtinId="3"/>
    <cellStyle name="Followed Hyperlink" xfId="2" builtinId="9" hidden="1"/>
    <cellStyle name="Hyperlink" xfId="1" builtinId="8"/>
    <cellStyle name="Normal" xfId="0" builtinId="0"/>
  </cellStyles>
  <dxfs count="0"/>
  <tableStyles count="0" defaultTableStyle="TableStyleMedium2" defaultPivotStyle="PivotStyleLight16"/>
  <colors>
    <mruColors>
      <color rgb="FF405F6D"/>
      <color rgb="FFF7EDDD"/>
      <color rgb="FF8195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231</xdr:col>
      <xdr:colOff>0</xdr:colOff>
      <xdr:row>5</xdr:row>
      <xdr:rowOff>0</xdr:rowOff>
    </xdr:from>
    <xdr:ext cx="2349500" cy="0"/>
    <xdr:pic>
      <xdr:nvPicPr>
        <xdr:cNvPr id="2" name="Picture 1" descr="page1image31475008">
          <a:extLst>
            <a:ext uri="{FF2B5EF4-FFF2-40B4-BE49-F238E27FC236}">
              <a16:creationId xmlns:a16="http://schemas.microsoft.com/office/drawing/2014/main" id="{2F218C83-5494-5745-ADCF-0861C237E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1282700"/>
          <a:ext cx="23495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View">
  <a:themeElements>
    <a:clrScheme name="BRAND">
      <a:dk1>
        <a:sysClr val="windowText" lastClr="000000"/>
      </a:dk1>
      <a:lt1>
        <a:sysClr val="window" lastClr="FFFFFF"/>
      </a:lt1>
      <a:dk2>
        <a:srgbClr val="44546A"/>
      </a:dk2>
      <a:lt2>
        <a:srgbClr val="E7E6E6"/>
      </a:lt2>
      <a:accent1>
        <a:srgbClr val="322A41"/>
      </a:accent1>
      <a:accent2>
        <a:srgbClr val="405F6D"/>
      </a:accent2>
      <a:accent3>
        <a:srgbClr val="86A395"/>
      </a:accent3>
      <a:accent4>
        <a:srgbClr val="C49588"/>
      </a:accent4>
      <a:accent5>
        <a:srgbClr val="D4C1BA"/>
      </a:accent5>
      <a:accent6>
        <a:srgbClr val="4BBDBD"/>
      </a:accent6>
      <a:hlink>
        <a:srgbClr val="0563C1"/>
      </a:hlink>
      <a:folHlink>
        <a:srgbClr val="954F72"/>
      </a:folHlink>
    </a:clrScheme>
    <a:fontScheme name="View">
      <a:maj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Schoolbook" panose="020406040505050203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View">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thm15="http://schemas.microsoft.com/office/thememl/2012/main" name="View" id="{BA0EB5A6-F2D4-4F82-977B-64ADEE4A2A69}" vid="{3969A8A2-35DB-4E3B-8885-16FD2056867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mailto:bhewitt@parks.nv.gov" TargetMode="External"/><Relationship Id="rId13" Type="http://schemas.openxmlformats.org/officeDocument/2006/relationships/hyperlink" Target="mailto:emower@parks.nv.gov" TargetMode="External"/><Relationship Id="rId18" Type="http://schemas.openxmlformats.org/officeDocument/2006/relationships/hyperlink" Target="mailto:j.dawson@parks.nv.gov" TargetMode="External"/><Relationship Id="rId26" Type="http://schemas.openxmlformats.org/officeDocument/2006/relationships/hyperlink" Target="mailto:b.hartley@parks.nv.gov" TargetMode="External"/><Relationship Id="rId3" Type="http://schemas.openxmlformats.org/officeDocument/2006/relationships/hyperlink" Target="mailto:b.johnson@parks.nv.gov" TargetMode="External"/><Relationship Id="rId21" Type="http://schemas.openxmlformats.org/officeDocument/2006/relationships/hyperlink" Target="mailto:cmjohnson@parks.nv.gov" TargetMode="External"/><Relationship Id="rId7" Type="http://schemas.openxmlformats.org/officeDocument/2006/relationships/hyperlink" Target="mailto:jeff.morris@parks.nv.gov" TargetMode="External"/><Relationship Id="rId12" Type="http://schemas.openxmlformats.org/officeDocument/2006/relationships/hyperlink" Target="mailto:tony.beauregard@parks.nv.gov" TargetMode="External"/><Relationship Id="rId17" Type="http://schemas.openxmlformats.org/officeDocument/2006/relationships/hyperlink" Target="mailto:jrozich@parks.nv.gov" TargetMode="External"/><Relationship Id="rId25" Type="http://schemas.openxmlformats.org/officeDocument/2006/relationships/hyperlink" Target="mailto:b.hartley@parks.nv.gov" TargetMode="External"/><Relationship Id="rId2" Type="http://schemas.openxmlformats.org/officeDocument/2006/relationships/hyperlink" Target="mailto:grfehner@parks.nv.gov" TargetMode="External"/><Relationship Id="rId16" Type="http://schemas.openxmlformats.org/officeDocument/2006/relationships/hyperlink" Target="mailto:jrozich@parks.nv.gov" TargetMode="External"/><Relationship Id="rId20" Type="http://schemas.openxmlformats.org/officeDocument/2006/relationships/hyperlink" Target="mailto:rdenter@parks.nv.gov" TargetMode="External"/><Relationship Id="rId1" Type="http://schemas.openxmlformats.org/officeDocument/2006/relationships/hyperlink" Target="mailto:rmisiti@parks.nv.gov" TargetMode="External"/><Relationship Id="rId6" Type="http://schemas.openxmlformats.org/officeDocument/2006/relationships/hyperlink" Target="mailto:crobinson@parks.nv.gov" TargetMode="External"/><Relationship Id="rId11" Type="http://schemas.openxmlformats.org/officeDocument/2006/relationships/hyperlink" Target="mailto:jadams@parks.nv.gov" TargetMode="External"/><Relationship Id="rId24" Type="http://schemas.openxmlformats.org/officeDocument/2006/relationships/hyperlink" Target="mailto:smicklus@parks.nv.gov" TargetMode="External"/><Relationship Id="rId5" Type="http://schemas.openxmlformats.org/officeDocument/2006/relationships/hyperlink" Target="mailto:r.keller@parks.nv.gov" TargetMode="External"/><Relationship Id="rId15" Type="http://schemas.openxmlformats.org/officeDocument/2006/relationships/hyperlink" Target="mailto:whsra@parks.nv.gov" TargetMode="External"/><Relationship Id="rId23" Type="http://schemas.openxmlformats.org/officeDocument/2006/relationships/hyperlink" Target="mailto:b.johnson@parks.nv.gov" TargetMode="External"/><Relationship Id="rId28" Type="http://schemas.openxmlformats.org/officeDocument/2006/relationships/printerSettings" Target="../printerSettings/printerSettings2.bin"/><Relationship Id="rId10" Type="http://schemas.openxmlformats.org/officeDocument/2006/relationships/hyperlink" Target="mailto:jadams@parks.nv.gov" TargetMode="External"/><Relationship Id="rId19" Type="http://schemas.openxmlformats.org/officeDocument/2006/relationships/hyperlink" Target="mailto:segy@parks.nv.gov" TargetMode="External"/><Relationship Id="rId4" Type="http://schemas.openxmlformats.org/officeDocument/2006/relationships/hyperlink" Target="mailto:ejobe@parks.nv.gov" TargetMode="External"/><Relationship Id="rId9" Type="http://schemas.openxmlformats.org/officeDocument/2006/relationships/hyperlink" Target="mailto:j.dawson@parks.nv.gov" TargetMode="External"/><Relationship Id="rId14" Type="http://schemas.openxmlformats.org/officeDocument/2006/relationships/hyperlink" Target="mailto:emower@parks.nv.gov" TargetMode="External"/><Relationship Id="rId22" Type="http://schemas.openxmlformats.org/officeDocument/2006/relationships/hyperlink" Target="mailto:mheazlett@parks.nv.gov" TargetMode="External"/><Relationship Id="rId27" Type="http://schemas.openxmlformats.org/officeDocument/2006/relationships/hyperlink" Target="mailto:awooldridge@parks.nv.gov"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dnavarro@carson.org" TargetMode="External"/><Relationship Id="rId21" Type="http://schemas.openxmlformats.org/officeDocument/2006/relationships/hyperlink" Target="mailto:dnavarro@carson.org" TargetMode="External"/><Relationship Id="rId42" Type="http://schemas.openxmlformats.org/officeDocument/2006/relationships/hyperlink" Target="mailto:gberggren@carson.org" TargetMode="External"/><Relationship Id="rId47" Type="http://schemas.openxmlformats.org/officeDocument/2006/relationships/hyperlink" Target="mailto:gberggren@carson.org" TargetMode="External"/><Relationship Id="rId63" Type="http://schemas.openxmlformats.org/officeDocument/2006/relationships/hyperlink" Target="mailto:gberggren@carson.org" TargetMode="External"/><Relationship Id="rId68" Type="http://schemas.openxmlformats.org/officeDocument/2006/relationships/hyperlink" Target="mailto:gberggren@carson.org" TargetMode="External"/><Relationship Id="rId84" Type="http://schemas.openxmlformats.org/officeDocument/2006/relationships/hyperlink" Target="mailto:jheldman@douglasnv.us" TargetMode="External"/><Relationship Id="rId89" Type="http://schemas.openxmlformats.org/officeDocument/2006/relationships/hyperlink" Target="mailto:Amber.Colbert@ClarkCountyNv.gov" TargetMode="External"/><Relationship Id="rId16" Type="http://schemas.openxmlformats.org/officeDocument/2006/relationships/hyperlink" Target="mailto:dnavarro@carson.org" TargetMode="External"/><Relationship Id="rId11" Type="http://schemas.openxmlformats.org/officeDocument/2006/relationships/hyperlink" Target="mailto:jheldman@douglasnv.us" TargetMode="External"/><Relationship Id="rId32" Type="http://schemas.openxmlformats.org/officeDocument/2006/relationships/hyperlink" Target="mailto:dnavarro@carson.org" TargetMode="External"/><Relationship Id="rId37" Type="http://schemas.openxmlformats.org/officeDocument/2006/relationships/hyperlink" Target="mailto:dnavarro@carson.org" TargetMode="External"/><Relationship Id="rId53" Type="http://schemas.openxmlformats.org/officeDocument/2006/relationships/hyperlink" Target="mailto:gberggren@carson.org" TargetMode="External"/><Relationship Id="rId58" Type="http://schemas.openxmlformats.org/officeDocument/2006/relationships/hyperlink" Target="mailto:gberggren@carson.org" TargetMode="External"/><Relationship Id="rId74" Type="http://schemas.openxmlformats.org/officeDocument/2006/relationships/hyperlink" Target="mailto:gberggren@carson.org" TargetMode="External"/><Relationship Id="rId79" Type="http://schemas.openxmlformats.org/officeDocument/2006/relationships/hyperlink" Target="mailto:dnavarro@carson.org" TargetMode="External"/><Relationship Id="rId5" Type="http://schemas.openxmlformats.org/officeDocument/2006/relationships/hyperlink" Target="mailto:ehnilssen@douglasnv.us" TargetMode="External"/><Relationship Id="rId90" Type="http://schemas.openxmlformats.org/officeDocument/2006/relationships/hyperlink" Target="mailto:Amber.Colbert@ClarkCountyNV.gov" TargetMode="External"/><Relationship Id="rId22" Type="http://schemas.openxmlformats.org/officeDocument/2006/relationships/hyperlink" Target="mailto:dnavarro@carson.org" TargetMode="External"/><Relationship Id="rId27" Type="http://schemas.openxmlformats.org/officeDocument/2006/relationships/hyperlink" Target="mailto:dnavarro@carson.org" TargetMode="External"/><Relationship Id="rId43" Type="http://schemas.openxmlformats.org/officeDocument/2006/relationships/hyperlink" Target="mailto:gberggren@carson.org" TargetMode="External"/><Relationship Id="rId48" Type="http://schemas.openxmlformats.org/officeDocument/2006/relationships/hyperlink" Target="mailto:gberggren@carson.org" TargetMode="External"/><Relationship Id="rId64" Type="http://schemas.openxmlformats.org/officeDocument/2006/relationships/hyperlink" Target="mailto:gberggren@carson.org" TargetMode="External"/><Relationship Id="rId69" Type="http://schemas.openxmlformats.org/officeDocument/2006/relationships/hyperlink" Target="mailto:gberggren@carson.org" TargetMode="External"/><Relationship Id="rId8" Type="http://schemas.openxmlformats.org/officeDocument/2006/relationships/hyperlink" Target="mailto:jimmartinez@pahrumpnv.org" TargetMode="External"/><Relationship Id="rId51" Type="http://schemas.openxmlformats.org/officeDocument/2006/relationships/hyperlink" Target="mailto:gberggren@carson.org" TargetMode="External"/><Relationship Id="rId72" Type="http://schemas.openxmlformats.org/officeDocument/2006/relationships/hyperlink" Target="mailto:gberggren@carson.org" TargetMode="External"/><Relationship Id="rId80" Type="http://schemas.openxmlformats.org/officeDocument/2006/relationships/hyperlink" Target="mailto:jheldman@douglasnv.us" TargetMode="External"/><Relationship Id="rId85" Type="http://schemas.openxmlformats.org/officeDocument/2006/relationships/hyperlink" Target="mailto:jheldman@douglasnv.us" TargetMode="External"/><Relationship Id="rId93" Type="http://schemas.openxmlformats.org/officeDocument/2006/relationships/printerSettings" Target="../printerSettings/printerSettings3.bin"/><Relationship Id="rId3" Type="http://schemas.openxmlformats.org/officeDocument/2006/relationships/hyperlink" Target="mailto:beatty@beattynv.com" TargetMode="External"/><Relationship Id="rId12" Type="http://schemas.openxmlformats.org/officeDocument/2006/relationships/hyperlink" Target="mailto:jheldman@douglasnv.us" TargetMode="External"/><Relationship Id="rId17" Type="http://schemas.openxmlformats.org/officeDocument/2006/relationships/hyperlink" Target="mailto:dnavarro@carson.org" TargetMode="External"/><Relationship Id="rId25" Type="http://schemas.openxmlformats.org/officeDocument/2006/relationships/hyperlink" Target="mailto:dnavarro@carson.org" TargetMode="External"/><Relationship Id="rId33" Type="http://schemas.openxmlformats.org/officeDocument/2006/relationships/hyperlink" Target="mailto:dnavarro@carson.org" TargetMode="External"/><Relationship Id="rId38" Type="http://schemas.openxmlformats.org/officeDocument/2006/relationships/hyperlink" Target="mailto:dnavarro@carson.org" TargetMode="External"/><Relationship Id="rId46" Type="http://schemas.openxmlformats.org/officeDocument/2006/relationships/hyperlink" Target="mailto:gberggren@carson.org" TargetMode="External"/><Relationship Id="rId59" Type="http://schemas.openxmlformats.org/officeDocument/2006/relationships/hyperlink" Target="mailto:gberggren@carson.org" TargetMode="External"/><Relationship Id="rId67" Type="http://schemas.openxmlformats.org/officeDocument/2006/relationships/hyperlink" Target="mailto:gberggren@carson.org" TargetMode="External"/><Relationship Id="rId20" Type="http://schemas.openxmlformats.org/officeDocument/2006/relationships/hyperlink" Target="mailto:dnavarro@carson.org" TargetMode="External"/><Relationship Id="rId41" Type="http://schemas.openxmlformats.org/officeDocument/2006/relationships/hyperlink" Target="mailto:gberggren@carson.org" TargetMode="External"/><Relationship Id="rId54" Type="http://schemas.openxmlformats.org/officeDocument/2006/relationships/hyperlink" Target="mailto:gberggren@carson.org" TargetMode="External"/><Relationship Id="rId62" Type="http://schemas.openxmlformats.org/officeDocument/2006/relationships/hyperlink" Target="mailto:gberggren@carson.org" TargetMode="External"/><Relationship Id="rId70" Type="http://schemas.openxmlformats.org/officeDocument/2006/relationships/hyperlink" Target="mailto:gberggren@carson.org" TargetMode="External"/><Relationship Id="rId75" Type="http://schemas.openxmlformats.org/officeDocument/2006/relationships/hyperlink" Target="mailto:gberggren@carson.org" TargetMode="External"/><Relationship Id="rId83" Type="http://schemas.openxmlformats.org/officeDocument/2006/relationships/hyperlink" Target="mailto:jheldman@douglasnv.us" TargetMode="External"/><Relationship Id="rId88" Type="http://schemas.openxmlformats.org/officeDocument/2006/relationships/hyperlink" Target="mailto:Amber.Colbert@ClarkCountyNv.gov" TargetMode="External"/><Relationship Id="rId91" Type="http://schemas.openxmlformats.org/officeDocument/2006/relationships/hyperlink" Target="mailto:steve.carmichael@clarkcountynv.gov" TargetMode="External"/><Relationship Id="rId1" Type="http://schemas.openxmlformats.org/officeDocument/2006/relationships/hyperlink" Target="mailto:beatty@beattynv.com" TargetMode="External"/><Relationship Id="rId6" Type="http://schemas.openxmlformats.org/officeDocument/2006/relationships/hyperlink" Target="mailto:jimmartinez@pahrumpnv.org" TargetMode="External"/><Relationship Id="rId15" Type="http://schemas.openxmlformats.org/officeDocument/2006/relationships/hyperlink" Target="mailto:dnavarro@carson.org" TargetMode="External"/><Relationship Id="rId23" Type="http://schemas.openxmlformats.org/officeDocument/2006/relationships/hyperlink" Target="mailto:dnavarro@carson.org" TargetMode="External"/><Relationship Id="rId28" Type="http://schemas.openxmlformats.org/officeDocument/2006/relationships/hyperlink" Target="mailto:dnavarro@carson.org" TargetMode="External"/><Relationship Id="rId36" Type="http://schemas.openxmlformats.org/officeDocument/2006/relationships/hyperlink" Target="mailto:dnavarro@carson.org" TargetMode="External"/><Relationship Id="rId49" Type="http://schemas.openxmlformats.org/officeDocument/2006/relationships/hyperlink" Target="mailto:gberggren@carson.org" TargetMode="External"/><Relationship Id="rId57" Type="http://schemas.openxmlformats.org/officeDocument/2006/relationships/hyperlink" Target="mailto:gberggren@carson.org" TargetMode="External"/><Relationship Id="rId10" Type="http://schemas.openxmlformats.org/officeDocument/2006/relationships/hyperlink" Target="mailto:dnavarro@carson.org" TargetMode="External"/><Relationship Id="rId31" Type="http://schemas.openxmlformats.org/officeDocument/2006/relationships/hyperlink" Target="mailto:dnavarro@carson.org" TargetMode="External"/><Relationship Id="rId44" Type="http://schemas.openxmlformats.org/officeDocument/2006/relationships/hyperlink" Target="mailto:gberggren@carson.org" TargetMode="External"/><Relationship Id="rId52" Type="http://schemas.openxmlformats.org/officeDocument/2006/relationships/hyperlink" Target="mailto:gberggren@carson.org" TargetMode="External"/><Relationship Id="rId60" Type="http://schemas.openxmlformats.org/officeDocument/2006/relationships/hyperlink" Target="mailto:gberggren@carson.org" TargetMode="External"/><Relationship Id="rId65" Type="http://schemas.openxmlformats.org/officeDocument/2006/relationships/hyperlink" Target="mailto:gberggren@carson.org" TargetMode="External"/><Relationship Id="rId73" Type="http://schemas.openxmlformats.org/officeDocument/2006/relationships/hyperlink" Target="mailto:gberggren@carson.org" TargetMode="External"/><Relationship Id="rId78" Type="http://schemas.openxmlformats.org/officeDocument/2006/relationships/hyperlink" Target="mailto:gberggren@carson.org" TargetMode="External"/><Relationship Id="rId81" Type="http://schemas.openxmlformats.org/officeDocument/2006/relationships/hyperlink" Target="mailto:jheldman@douglasnv.us" TargetMode="External"/><Relationship Id="rId86" Type="http://schemas.openxmlformats.org/officeDocument/2006/relationships/hyperlink" Target="mailto:jheldman@douglasnv.us" TargetMode="External"/><Relationship Id="rId94" Type="http://schemas.openxmlformats.org/officeDocument/2006/relationships/drawing" Target="../drawings/drawing1.xml"/><Relationship Id="rId4" Type="http://schemas.openxmlformats.org/officeDocument/2006/relationships/hyperlink" Target="mailto:beatty@beattynv.com" TargetMode="External"/><Relationship Id="rId9" Type="http://schemas.openxmlformats.org/officeDocument/2006/relationships/hyperlink" Target="mailto:jimmartinez@pahrumpnv.org" TargetMode="External"/><Relationship Id="rId13" Type="http://schemas.openxmlformats.org/officeDocument/2006/relationships/hyperlink" Target="mailto:jheldman@douglasnv.us" TargetMode="External"/><Relationship Id="rId18" Type="http://schemas.openxmlformats.org/officeDocument/2006/relationships/hyperlink" Target="mailto:dnavarro@carson.org" TargetMode="External"/><Relationship Id="rId39" Type="http://schemas.openxmlformats.org/officeDocument/2006/relationships/hyperlink" Target="mailto:dnavarro@carson.org" TargetMode="External"/><Relationship Id="rId34" Type="http://schemas.openxmlformats.org/officeDocument/2006/relationships/hyperlink" Target="mailto:dnavarro@carson.org" TargetMode="External"/><Relationship Id="rId50" Type="http://schemas.openxmlformats.org/officeDocument/2006/relationships/hyperlink" Target="mailto:gberggren@carson.org" TargetMode="External"/><Relationship Id="rId55" Type="http://schemas.openxmlformats.org/officeDocument/2006/relationships/hyperlink" Target="mailto:gberggren@carson.org" TargetMode="External"/><Relationship Id="rId76" Type="http://schemas.openxmlformats.org/officeDocument/2006/relationships/hyperlink" Target="mailto:gberggren@carson.org" TargetMode="External"/><Relationship Id="rId7" Type="http://schemas.openxmlformats.org/officeDocument/2006/relationships/hyperlink" Target="mailto:jimmartinez@pahrumpnv.org" TargetMode="External"/><Relationship Id="rId71" Type="http://schemas.openxmlformats.org/officeDocument/2006/relationships/hyperlink" Target="mailto:gberggren@carson.org" TargetMode="External"/><Relationship Id="rId92" Type="http://schemas.openxmlformats.org/officeDocument/2006/relationships/hyperlink" Target="mailto:ben.jurand@clarkcountynv.gov" TargetMode="External"/><Relationship Id="rId2" Type="http://schemas.openxmlformats.org/officeDocument/2006/relationships/hyperlink" Target="mailto:beatty@beattynv.com" TargetMode="External"/><Relationship Id="rId29" Type="http://schemas.openxmlformats.org/officeDocument/2006/relationships/hyperlink" Target="mailto:dnavarro@carson.org" TargetMode="External"/><Relationship Id="rId24" Type="http://schemas.openxmlformats.org/officeDocument/2006/relationships/hyperlink" Target="mailto:dnavarro@carson.org" TargetMode="External"/><Relationship Id="rId40" Type="http://schemas.openxmlformats.org/officeDocument/2006/relationships/hyperlink" Target="mailto:dnavarro@carson.org" TargetMode="External"/><Relationship Id="rId45" Type="http://schemas.openxmlformats.org/officeDocument/2006/relationships/hyperlink" Target="mailto:gberggren@carson.org" TargetMode="External"/><Relationship Id="rId66" Type="http://schemas.openxmlformats.org/officeDocument/2006/relationships/hyperlink" Target="mailto:gberggren@carson.org" TargetMode="External"/><Relationship Id="rId87" Type="http://schemas.openxmlformats.org/officeDocument/2006/relationships/hyperlink" Target="mailto:alonn@ClarkCountyNV.gov" TargetMode="External"/><Relationship Id="rId61" Type="http://schemas.openxmlformats.org/officeDocument/2006/relationships/hyperlink" Target="mailto:gberggren@carson.org" TargetMode="External"/><Relationship Id="rId82" Type="http://schemas.openxmlformats.org/officeDocument/2006/relationships/hyperlink" Target="mailto:jheldman@douglasnv.us" TargetMode="External"/><Relationship Id="rId19" Type="http://schemas.openxmlformats.org/officeDocument/2006/relationships/hyperlink" Target="mailto:dnavarro@carson.org" TargetMode="External"/><Relationship Id="rId14" Type="http://schemas.openxmlformats.org/officeDocument/2006/relationships/hyperlink" Target="mailto:dnavarro@carson.org" TargetMode="External"/><Relationship Id="rId30" Type="http://schemas.openxmlformats.org/officeDocument/2006/relationships/hyperlink" Target="mailto:dnavarro@carson.org" TargetMode="External"/><Relationship Id="rId35" Type="http://schemas.openxmlformats.org/officeDocument/2006/relationships/hyperlink" Target="mailto:dnavarro@carson.org" TargetMode="External"/><Relationship Id="rId56" Type="http://schemas.openxmlformats.org/officeDocument/2006/relationships/hyperlink" Target="mailto:gberggren@carson.org" TargetMode="External"/><Relationship Id="rId77" Type="http://schemas.openxmlformats.org/officeDocument/2006/relationships/hyperlink" Target="mailto:gberggren@carson.org"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randy.kyes@usda.gov" TargetMode="External"/><Relationship Id="rId18" Type="http://schemas.openxmlformats.org/officeDocument/2006/relationships/hyperlink" Target="mailto:randy.kyes@usda.gov" TargetMode="External"/><Relationship Id="rId26" Type="http://schemas.openxmlformats.org/officeDocument/2006/relationships/hyperlink" Target="mailto:randy.kyes@usda.gov" TargetMode="External"/><Relationship Id="rId39" Type="http://schemas.openxmlformats.org/officeDocument/2006/relationships/hyperlink" Target="mailto:randy.kyes@usda.gov" TargetMode="External"/><Relationship Id="rId21" Type="http://schemas.openxmlformats.org/officeDocument/2006/relationships/hyperlink" Target="mailto:randy.kyes@usda.gov" TargetMode="External"/><Relationship Id="rId34" Type="http://schemas.openxmlformats.org/officeDocument/2006/relationships/hyperlink" Target="mailto:randy.kyes@usda.gov" TargetMode="External"/><Relationship Id="rId42" Type="http://schemas.openxmlformats.org/officeDocument/2006/relationships/hyperlink" Target="mailto:randy.kyes@usda.gov" TargetMode="External"/><Relationship Id="rId47" Type="http://schemas.openxmlformats.org/officeDocument/2006/relationships/hyperlink" Target="mailto:randy.kyes@usda.gov" TargetMode="External"/><Relationship Id="rId50" Type="http://schemas.openxmlformats.org/officeDocument/2006/relationships/hyperlink" Target="mailto:randy.kyes@usda.gov" TargetMode="External"/><Relationship Id="rId7" Type="http://schemas.openxmlformats.org/officeDocument/2006/relationships/hyperlink" Target="mailto:randy.kyes@usda.gov" TargetMode="External"/><Relationship Id="rId2" Type="http://schemas.openxmlformats.org/officeDocument/2006/relationships/hyperlink" Target="mailto:randy.kyes@usda.gov" TargetMode="External"/><Relationship Id="rId16" Type="http://schemas.openxmlformats.org/officeDocument/2006/relationships/hyperlink" Target="mailto:randy.kyes@usda.gov" TargetMode="External"/><Relationship Id="rId29" Type="http://schemas.openxmlformats.org/officeDocument/2006/relationships/hyperlink" Target="mailto:randy.kyes@usda.gov" TargetMode="External"/><Relationship Id="rId11" Type="http://schemas.openxmlformats.org/officeDocument/2006/relationships/hyperlink" Target="mailto:randy.kyes@usda.gov" TargetMode="External"/><Relationship Id="rId24" Type="http://schemas.openxmlformats.org/officeDocument/2006/relationships/hyperlink" Target="mailto:randy.kyes@usda.gov" TargetMode="External"/><Relationship Id="rId32" Type="http://schemas.openxmlformats.org/officeDocument/2006/relationships/hyperlink" Target="mailto:randy.kyes@usda.gov" TargetMode="External"/><Relationship Id="rId37" Type="http://schemas.openxmlformats.org/officeDocument/2006/relationships/hyperlink" Target="mailto:randy.kyes@usda.gov" TargetMode="External"/><Relationship Id="rId40" Type="http://schemas.openxmlformats.org/officeDocument/2006/relationships/hyperlink" Target="mailto:randy.kyes@usda.gov" TargetMode="External"/><Relationship Id="rId45" Type="http://schemas.openxmlformats.org/officeDocument/2006/relationships/hyperlink" Target="mailto:randy.kyes@usda.gov" TargetMode="External"/><Relationship Id="rId53" Type="http://schemas.openxmlformats.org/officeDocument/2006/relationships/hyperlink" Target="mailto:randy.kyes@usda.gov" TargetMode="External"/><Relationship Id="rId5" Type="http://schemas.openxmlformats.org/officeDocument/2006/relationships/hyperlink" Target="mailto:randy.kyes@usda.gov" TargetMode="External"/><Relationship Id="rId10" Type="http://schemas.openxmlformats.org/officeDocument/2006/relationships/hyperlink" Target="mailto:randy.kyes@usda.gov" TargetMode="External"/><Relationship Id="rId19" Type="http://schemas.openxmlformats.org/officeDocument/2006/relationships/hyperlink" Target="mailto:randy.kyes@usda.gov" TargetMode="External"/><Relationship Id="rId31" Type="http://schemas.openxmlformats.org/officeDocument/2006/relationships/hyperlink" Target="mailto:randy.kyes@usda.gov" TargetMode="External"/><Relationship Id="rId44" Type="http://schemas.openxmlformats.org/officeDocument/2006/relationships/hyperlink" Target="mailto:randy.kyes@usda.gov" TargetMode="External"/><Relationship Id="rId52" Type="http://schemas.openxmlformats.org/officeDocument/2006/relationships/hyperlink" Target="mailto:randy.kyes@usda.gov" TargetMode="External"/><Relationship Id="rId4" Type="http://schemas.openxmlformats.org/officeDocument/2006/relationships/hyperlink" Target="mailto:randy.kyes@usda.gov" TargetMode="External"/><Relationship Id="rId9" Type="http://schemas.openxmlformats.org/officeDocument/2006/relationships/hyperlink" Target="mailto:randy.kyes@usda.gov" TargetMode="External"/><Relationship Id="rId14" Type="http://schemas.openxmlformats.org/officeDocument/2006/relationships/hyperlink" Target="mailto:randy.kyes@usda.gov" TargetMode="External"/><Relationship Id="rId22" Type="http://schemas.openxmlformats.org/officeDocument/2006/relationships/hyperlink" Target="mailto:randy.kyes@usda.gov" TargetMode="External"/><Relationship Id="rId27" Type="http://schemas.openxmlformats.org/officeDocument/2006/relationships/hyperlink" Target="mailto:randy.kyes@usda.gov" TargetMode="External"/><Relationship Id="rId30" Type="http://schemas.openxmlformats.org/officeDocument/2006/relationships/hyperlink" Target="mailto:randy.kyes@usda.gov" TargetMode="External"/><Relationship Id="rId35" Type="http://schemas.openxmlformats.org/officeDocument/2006/relationships/hyperlink" Target="mailto:randy.kyes@usda.gov" TargetMode="External"/><Relationship Id="rId43" Type="http://schemas.openxmlformats.org/officeDocument/2006/relationships/hyperlink" Target="mailto:randy.kyes@usda.gov" TargetMode="External"/><Relationship Id="rId48" Type="http://schemas.openxmlformats.org/officeDocument/2006/relationships/hyperlink" Target="mailto:randy.kyes@usda.gov" TargetMode="External"/><Relationship Id="rId8" Type="http://schemas.openxmlformats.org/officeDocument/2006/relationships/hyperlink" Target="mailto:randy.kyes@usda.gov" TargetMode="External"/><Relationship Id="rId51" Type="http://schemas.openxmlformats.org/officeDocument/2006/relationships/hyperlink" Target="mailto:randy.kyes@usda.gov" TargetMode="External"/><Relationship Id="rId3" Type="http://schemas.openxmlformats.org/officeDocument/2006/relationships/hyperlink" Target="mailto:randy.kyes@usda.gov" TargetMode="External"/><Relationship Id="rId12" Type="http://schemas.openxmlformats.org/officeDocument/2006/relationships/hyperlink" Target="mailto:randy.kyes@usda.gov" TargetMode="External"/><Relationship Id="rId17" Type="http://schemas.openxmlformats.org/officeDocument/2006/relationships/hyperlink" Target="mailto:randy.kyes@usda.gov" TargetMode="External"/><Relationship Id="rId25" Type="http://schemas.openxmlformats.org/officeDocument/2006/relationships/hyperlink" Target="mailto:randy.kyes@usda.gov" TargetMode="External"/><Relationship Id="rId33" Type="http://schemas.openxmlformats.org/officeDocument/2006/relationships/hyperlink" Target="mailto:randy.kyes@usda.gov" TargetMode="External"/><Relationship Id="rId38" Type="http://schemas.openxmlformats.org/officeDocument/2006/relationships/hyperlink" Target="mailto:randy.kyes@usda.gov" TargetMode="External"/><Relationship Id="rId46" Type="http://schemas.openxmlformats.org/officeDocument/2006/relationships/hyperlink" Target="mailto:randy.kyes@usda.gov" TargetMode="External"/><Relationship Id="rId20" Type="http://schemas.openxmlformats.org/officeDocument/2006/relationships/hyperlink" Target="mailto:randy.kyes@usda.gov" TargetMode="External"/><Relationship Id="rId41" Type="http://schemas.openxmlformats.org/officeDocument/2006/relationships/hyperlink" Target="mailto:randy.kyes@usda.gov" TargetMode="External"/><Relationship Id="rId54" Type="http://schemas.openxmlformats.org/officeDocument/2006/relationships/hyperlink" Target="mailto:randy.kyes@usda.gov" TargetMode="External"/><Relationship Id="rId1" Type="http://schemas.openxmlformats.org/officeDocument/2006/relationships/hyperlink" Target="mailto:randy.kyes@usda.gov" TargetMode="External"/><Relationship Id="rId6" Type="http://schemas.openxmlformats.org/officeDocument/2006/relationships/hyperlink" Target="mailto:randy.kyes@usda.gov" TargetMode="External"/><Relationship Id="rId15" Type="http://schemas.openxmlformats.org/officeDocument/2006/relationships/hyperlink" Target="mailto:randy.kyes@usda.gov" TargetMode="External"/><Relationship Id="rId23" Type="http://schemas.openxmlformats.org/officeDocument/2006/relationships/hyperlink" Target="mailto:randy.kyes@usda.gov" TargetMode="External"/><Relationship Id="rId28" Type="http://schemas.openxmlformats.org/officeDocument/2006/relationships/hyperlink" Target="mailto:randy.kyes@usda.gov" TargetMode="External"/><Relationship Id="rId36" Type="http://schemas.openxmlformats.org/officeDocument/2006/relationships/hyperlink" Target="mailto:randy.kyes@usda.gov" TargetMode="External"/><Relationship Id="rId49" Type="http://schemas.openxmlformats.org/officeDocument/2006/relationships/hyperlink" Target="mailto:randy.kyes@usd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zoomScaleNormal="100" zoomScalePageLayoutView="194" workbookViewId="0">
      <selection activeCell="D8" sqref="D8"/>
    </sheetView>
  </sheetViews>
  <sheetFormatPr baseColWidth="10" defaultColWidth="10.7109375" defaultRowHeight="19" x14ac:dyDescent="0.25"/>
  <cols>
    <col min="1" max="1" width="64" style="17" customWidth="1"/>
    <col min="2" max="16384" width="10.7109375" style="2"/>
  </cols>
  <sheetData>
    <row r="1" spans="1:6" s="3" customFormat="1" ht="32" customHeight="1" x14ac:dyDescent="0.25">
      <c r="A1" s="18" t="s">
        <v>0</v>
      </c>
      <c r="B1" s="5"/>
      <c r="C1" s="5"/>
      <c r="D1" s="5"/>
      <c r="E1" s="5"/>
      <c r="F1" s="5"/>
    </row>
    <row r="2" spans="1:6" x14ac:dyDescent="0.25">
      <c r="A2" s="12" t="s">
        <v>85</v>
      </c>
      <c r="B2" s="6"/>
      <c r="C2" s="6"/>
      <c r="D2" s="6"/>
      <c r="E2" s="6"/>
      <c r="F2" s="6"/>
    </row>
    <row r="3" spans="1:6" x14ac:dyDescent="0.25">
      <c r="A3" s="13"/>
    </row>
    <row r="4" spans="1:6" x14ac:dyDescent="0.25">
      <c r="A4" s="14" t="s">
        <v>86</v>
      </c>
    </row>
    <row r="5" spans="1:6" x14ac:dyDescent="0.25">
      <c r="A5" s="14"/>
    </row>
    <row r="6" spans="1:6" ht="136" x14ac:dyDescent="0.25">
      <c r="A6" s="14" t="s">
        <v>91</v>
      </c>
    </row>
    <row r="7" spans="1:6" x14ac:dyDescent="0.25">
      <c r="A7" s="14"/>
    </row>
    <row r="8" spans="1:6" ht="289" x14ac:dyDescent="0.25">
      <c r="A8" s="14" t="s">
        <v>2119</v>
      </c>
    </row>
    <row r="9" spans="1:6" x14ac:dyDescent="0.25">
      <c r="A9" s="14"/>
    </row>
    <row r="10" spans="1:6" ht="34" x14ac:dyDescent="0.25">
      <c r="A10" s="14" t="s">
        <v>98</v>
      </c>
    </row>
    <row r="11" spans="1:6" x14ac:dyDescent="0.25">
      <c r="A11" s="15"/>
    </row>
    <row r="12" spans="1:6" ht="34" x14ac:dyDescent="0.25">
      <c r="A12" s="16" t="s">
        <v>121</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9"/>
  <sheetViews>
    <sheetView zoomScaleNormal="100" zoomScalePageLayoutView="137" workbookViewId="0">
      <selection activeCell="B16" sqref="A16:B16"/>
    </sheetView>
  </sheetViews>
  <sheetFormatPr baseColWidth="10" defaultColWidth="10.7109375" defaultRowHeight="16" x14ac:dyDescent="0.2"/>
  <cols>
    <col min="1" max="1" width="40.7109375" style="21" customWidth="1"/>
    <col min="2" max="2" width="27.7109375" style="32" customWidth="1"/>
    <col min="3" max="3" width="10.7109375" style="21"/>
    <col min="4" max="16384" width="10.7109375" style="1"/>
  </cols>
  <sheetData>
    <row r="1" spans="1:3" s="2" customFormat="1" ht="19" x14ac:dyDescent="0.25">
      <c r="A1" s="33" t="s">
        <v>0</v>
      </c>
      <c r="B1" s="34"/>
      <c r="C1" s="17"/>
    </row>
    <row r="2" spans="1:3" x14ac:dyDescent="0.2">
      <c r="A2" s="35"/>
      <c r="B2" s="36"/>
    </row>
    <row r="3" spans="1:3" ht="32" x14ac:dyDescent="0.2">
      <c r="A3" s="19" t="s">
        <v>2120</v>
      </c>
      <c r="B3" s="60"/>
    </row>
    <row r="4" spans="1:3" x14ac:dyDescent="0.2">
      <c r="A4" s="20" t="s">
        <v>87</v>
      </c>
      <c r="B4" s="61" t="s">
        <v>93</v>
      </c>
    </row>
    <row r="5" spans="1:3" x14ac:dyDescent="0.2">
      <c r="A5" s="20" t="s">
        <v>88</v>
      </c>
      <c r="B5" s="61"/>
    </row>
    <row r="6" spans="1:3" ht="18" x14ac:dyDescent="0.2">
      <c r="A6" s="20" t="s">
        <v>89</v>
      </c>
      <c r="B6" s="62"/>
    </row>
    <row r="7" spans="1:3" ht="18" x14ac:dyDescent="0.2">
      <c r="A7" s="20" t="s">
        <v>90</v>
      </c>
      <c r="B7" s="62"/>
    </row>
    <row r="8" spans="1:3" ht="4" customHeight="1" x14ac:dyDescent="0.2">
      <c r="B8" s="63"/>
    </row>
    <row r="9" spans="1:3" ht="27" customHeight="1" x14ac:dyDescent="0.2">
      <c r="A9" s="22" t="s">
        <v>94</v>
      </c>
      <c r="B9" s="64"/>
    </row>
    <row r="10" spans="1:3" ht="5" customHeight="1" x14ac:dyDescent="0.2">
      <c r="A10" s="23"/>
      <c r="B10" s="65"/>
    </row>
    <row r="11" spans="1:3" ht="29" customHeight="1" x14ac:dyDescent="0.2">
      <c r="A11" s="24" t="s">
        <v>2121</v>
      </c>
      <c r="B11" s="64"/>
    </row>
    <row r="12" spans="1:3" x14ac:dyDescent="0.2">
      <c r="A12" s="25" t="s">
        <v>95</v>
      </c>
      <c r="B12" s="64"/>
    </row>
    <row r="13" spans="1:3" ht="46" x14ac:dyDescent="0.2">
      <c r="A13" s="24" t="s">
        <v>2122</v>
      </c>
      <c r="B13" s="64"/>
    </row>
    <row r="14" spans="1:3" x14ac:dyDescent="0.2">
      <c r="A14" s="25" t="s">
        <v>2123</v>
      </c>
      <c r="B14" s="64"/>
    </row>
    <row r="15" spans="1:3" x14ac:dyDescent="0.2">
      <c r="A15" s="25" t="s">
        <v>96</v>
      </c>
      <c r="B15" s="64"/>
    </row>
    <row r="16" spans="1:3" ht="9" customHeight="1" x14ac:dyDescent="0.2">
      <c r="A16" s="38"/>
      <c r="B16" s="39"/>
    </row>
    <row r="17" spans="1:2" x14ac:dyDescent="0.2">
      <c r="A17" s="23" t="s">
        <v>92</v>
      </c>
      <c r="B17" s="66" t="s">
        <v>2124</v>
      </c>
    </row>
    <row r="18" spans="1:2" x14ac:dyDescent="0.2">
      <c r="A18" s="26" t="s">
        <v>74</v>
      </c>
      <c r="B18" s="64"/>
    </row>
    <row r="19" spans="1:2" x14ac:dyDescent="0.2">
      <c r="A19" s="26" t="s">
        <v>75</v>
      </c>
      <c r="B19" s="64"/>
    </row>
    <row r="20" spans="1:2" x14ac:dyDescent="0.2">
      <c r="A20" s="26" t="s">
        <v>72</v>
      </c>
      <c r="B20" s="64"/>
    </row>
    <row r="21" spans="1:2" x14ac:dyDescent="0.2">
      <c r="A21" s="26" t="s">
        <v>76</v>
      </c>
      <c r="B21" s="64"/>
    </row>
    <row r="22" spans="1:2" x14ac:dyDescent="0.2">
      <c r="A22" s="26" t="s">
        <v>71</v>
      </c>
      <c r="B22" s="64"/>
    </row>
    <row r="23" spans="1:2" x14ac:dyDescent="0.2">
      <c r="A23" s="26" t="s">
        <v>77</v>
      </c>
      <c r="B23" s="64"/>
    </row>
    <row r="24" spans="1:2" x14ac:dyDescent="0.2">
      <c r="A24" s="26" t="s">
        <v>69</v>
      </c>
      <c r="B24" s="64"/>
    </row>
    <row r="25" spans="1:2" x14ac:dyDescent="0.2">
      <c r="A25" s="26" t="s">
        <v>60</v>
      </c>
      <c r="B25" s="64"/>
    </row>
    <row r="26" spans="1:2" x14ac:dyDescent="0.2">
      <c r="A26" s="26" t="s">
        <v>58</v>
      </c>
      <c r="B26" s="64"/>
    </row>
    <row r="27" spans="1:2" x14ac:dyDescent="0.2">
      <c r="A27" s="26" t="s">
        <v>73</v>
      </c>
      <c r="B27" s="64"/>
    </row>
    <row r="28" spans="1:2" x14ac:dyDescent="0.2">
      <c r="A28" s="26" t="s">
        <v>59</v>
      </c>
      <c r="B28" s="64"/>
    </row>
    <row r="29" spans="1:2" x14ac:dyDescent="0.2">
      <c r="A29" s="26" t="s">
        <v>70</v>
      </c>
      <c r="B29" s="64"/>
    </row>
    <row r="30" spans="1:2" x14ac:dyDescent="0.2">
      <c r="A30" s="26" t="s">
        <v>2125</v>
      </c>
      <c r="B30" s="64"/>
    </row>
    <row r="31" spans="1:2" ht="8" customHeight="1" x14ac:dyDescent="0.2">
      <c r="A31" s="41"/>
      <c r="B31" s="40"/>
    </row>
    <row r="32" spans="1:2" x14ac:dyDescent="0.2">
      <c r="A32" s="23" t="s">
        <v>110</v>
      </c>
      <c r="B32" s="67"/>
    </row>
    <row r="33" spans="1:2" x14ac:dyDescent="0.2">
      <c r="A33" s="27" t="s">
        <v>1</v>
      </c>
      <c r="B33" s="61"/>
    </row>
    <row r="34" spans="1:2" x14ac:dyDescent="0.2">
      <c r="A34" s="27" t="s">
        <v>2</v>
      </c>
      <c r="B34" s="61"/>
    </row>
    <row r="35" spans="1:2" x14ac:dyDescent="0.2">
      <c r="A35" s="27" t="s">
        <v>3</v>
      </c>
      <c r="B35" s="61"/>
    </row>
    <row r="36" spans="1:2" x14ac:dyDescent="0.2">
      <c r="A36" s="27" t="s">
        <v>4</v>
      </c>
      <c r="B36" s="61"/>
    </row>
    <row r="37" spans="1:2" x14ac:dyDescent="0.2">
      <c r="A37" s="27" t="s">
        <v>5</v>
      </c>
      <c r="B37" s="61"/>
    </row>
    <row r="38" spans="1:2" ht="6" customHeight="1" x14ac:dyDescent="0.2">
      <c r="A38" s="42"/>
      <c r="B38" s="40"/>
    </row>
    <row r="39" spans="1:2" x14ac:dyDescent="0.2">
      <c r="A39" s="28" t="s">
        <v>2126</v>
      </c>
      <c r="B39" s="61">
        <f>SUM(B50,B60,B62)</f>
        <v>0</v>
      </c>
    </row>
    <row r="40" spans="1:2" ht="9" customHeight="1" x14ac:dyDescent="0.2">
      <c r="A40" s="28"/>
      <c r="B40" s="60"/>
    </row>
    <row r="41" spans="1:2" x14ac:dyDescent="0.2">
      <c r="A41" s="28" t="s">
        <v>111</v>
      </c>
      <c r="B41" s="68"/>
    </row>
    <row r="42" spans="1:2" x14ac:dyDescent="0.2">
      <c r="A42" s="27" t="s">
        <v>108</v>
      </c>
      <c r="B42" s="61"/>
    </row>
    <row r="43" spans="1:2" x14ac:dyDescent="0.2">
      <c r="A43" s="27" t="s">
        <v>61</v>
      </c>
      <c r="B43" s="61"/>
    </row>
    <row r="44" spans="1:2" x14ac:dyDescent="0.2">
      <c r="A44" s="27" t="s">
        <v>109</v>
      </c>
      <c r="B44" s="61"/>
    </row>
    <row r="45" spans="1:2" x14ac:dyDescent="0.2">
      <c r="A45" s="27" t="s">
        <v>67</v>
      </c>
      <c r="B45" s="61"/>
    </row>
    <row r="46" spans="1:2" x14ac:dyDescent="0.2">
      <c r="A46" s="27" t="s">
        <v>64</v>
      </c>
      <c r="B46" s="61"/>
    </row>
    <row r="47" spans="1:2" x14ac:dyDescent="0.2">
      <c r="A47" s="27" t="s">
        <v>68</v>
      </c>
      <c r="B47" s="61"/>
    </row>
    <row r="48" spans="1:2" x14ac:dyDescent="0.2">
      <c r="A48" s="27" t="s">
        <v>107</v>
      </c>
      <c r="B48" s="61"/>
    </row>
    <row r="49" spans="1:2" x14ac:dyDescent="0.2">
      <c r="A49" s="27" t="s">
        <v>106</v>
      </c>
      <c r="B49" s="61"/>
    </row>
    <row r="50" spans="1:2" x14ac:dyDescent="0.2">
      <c r="A50" s="27" t="s">
        <v>104</v>
      </c>
      <c r="B50" s="69">
        <f>SUM(B41:B48)</f>
        <v>0</v>
      </c>
    </row>
    <row r="51" spans="1:2" x14ac:dyDescent="0.2">
      <c r="A51" s="28" t="s">
        <v>112</v>
      </c>
      <c r="B51" s="67"/>
    </row>
    <row r="52" spans="1:2" x14ac:dyDescent="0.2">
      <c r="A52" s="27" t="s">
        <v>108</v>
      </c>
      <c r="B52" s="61"/>
    </row>
    <row r="53" spans="1:2" x14ac:dyDescent="0.2">
      <c r="A53" s="27" t="s">
        <v>61</v>
      </c>
      <c r="B53" s="61"/>
    </row>
    <row r="54" spans="1:2" x14ac:dyDescent="0.2">
      <c r="A54" s="27" t="s">
        <v>62</v>
      </c>
      <c r="B54" s="61"/>
    </row>
    <row r="55" spans="1:2" x14ac:dyDescent="0.2">
      <c r="A55" s="27" t="s">
        <v>67</v>
      </c>
      <c r="B55" s="61"/>
    </row>
    <row r="56" spans="1:2" x14ac:dyDescent="0.2">
      <c r="A56" s="27" t="s">
        <v>64</v>
      </c>
      <c r="B56" s="61"/>
    </row>
    <row r="57" spans="1:2" x14ac:dyDescent="0.2">
      <c r="A57" s="27" t="s">
        <v>68</v>
      </c>
      <c r="B57" s="61"/>
    </row>
    <row r="58" spans="1:2" x14ac:dyDescent="0.2">
      <c r="A58" s="27" t="s">
        <v>107</v>
      </c>
      <c r="B58" s="61"/>
    </row>
    <row r="59" spans="1:2" x14ac:dyDescent="0.2">
      <c r="A59" s="27" t="s">
        <v>106</v>
      </c>
      <c r="B59" s="61"/>
    </row>
    <row r="60" spans="1:2" x14ac:dyDescent="0.2">
      <c r="A60" s="27" t="s">
        <v>113</v>
      </c>
      <c r="B60" s="69">
        <f>SUM(B52:B59)</f>
        <v>0</v>
      </c>
    </row>
    <row r="61" spans="1:2" x14ac:dyDescent="0.2">
      <c r="A61" s="27"/>
      <c r="B61" s="67"/>
    </row>
    <row r="62" spans="1:2" x14ac:dyDescent="0.2">
      <c r="A62" s="27" t="s">
        <v>105</v>
      </c>
      <c r="B62" s="61"/>
    </row>
    <row r="63" spans="1:2" ht="6" customHeight="1" x14ac:dyDescent="0.2">
      <c r="A63" s="42"/>
      <c r="B63" s="43"/>
    </row>
    <row r="64" spans="1:2" x14ac:dyDescent="0.2">
      <c r="A64" s="28" t="s">
        <v>63</v>
      </c>
      <c r="B64" s="67"/>
    </row>
    <row r="65" spans="1:2" x14ac:dyDescent="0.2">
      <c r="A65" s="27" t="s">
        <v>65</v>
      </c>
      <c r="B65" s="61"/>
    </row>
    <row r="66" spans="1:2" x14ac:dyDescent="0.2">
      <c r="A66" s="27" t="s">
        <v>2127</v>
      </c>
      <c r="B66" s="61"/>
    </row>
    <row r="67" spans="1:2" x14ac:dyDescent="0.2">
      <c r="A67" s="27" t="s">
        <v>6</v>
      </c>
      <c r="B67" s="61"/>
    </row>
    <row r="68" spans="1:2" x14ac:dyDescent="0.2">
      <c r="A68" s="27" t="s">
        <v>7</v>
      </c>
      <c r="B68" s="61"/>
    </row>
    <row r="69" spans="1:2" x14ac:dyDescent="0.2">
      <c r="A69" s="27" t="s">
        <v>8</v>
      </c>
      <c r="B69" s="61"/>
    </row>
    <row r="70" spans="1:2" x14ac:dyDescent="0.2">
      <c r="A70" s="27" t="s">
        <v>9</v>
      </c>
      <c r="B70" s="61"/>
    </row>
    <row r="71" spans="1:2" ht="18" customHeight="1" x14ac:dyDescent="0.2">
      <c r="A71" s="27" t="s">
        <v>66</v>
      </c>
      <c r="B71" s="61"/>
    </row>
    <row r="72" spans="1:2" x14ac:dyDescent="0.2">
      <c r="A72" s="27" t="s">
        <v>2128</v>
      </c>
      <c r="B72" s="61"/>
    </row>
    <row r="73" spans="1:2" x14ac:dyDescent="0.2">
      <c r="A73" s="27" t="s">
        <v>118</v>
      </c>
      <c r="B73" s="61"/>
    </row>
    <row r="74" spans="1:2" x14ac:dyDescent="0.2">
      <c r="A74" s="27" t="s">
        <v>119</v>
      </c>
      <c r="B74" s="61"/>
    </row>
    <row r="75" spans="1:2" x14ac:dyDescent="0.2">
      <c r="A75" s="27" t="s">
        <v>120</v>
      </c>
      <c r="B75" s="61"/>
    </row>
    <row r="76" spans="1:2" x14ac:dyDescent="0.2">
      <c r="A76" s="27" t="s">
        <v>2129</v>
      </c>
      <c r="B76" s="61"/>
    </row>
    <row r="77" spans="1:2" x14ac:dyDescent="0.2">
      <c r="A77" s="27" t="s">
        <v>118</v>
      </c>
      <c r="B77" s="61"/>
    </row>
    <row r="78" spans="1:2" x14ac:dyDescent="0.2">
      <c r="A78" s="27" t="s">
        <v>119</v>
      </c>
      <c r="B78" s="61"/>
    </row>
    <row r="79" spans="1:2" x14ac:dyDescent="0.2">
      <c r="A79" s="27" t="s">
        <v>120</v>
      </c>
      <c r="B79" s="61"/>
    </row>
    <row r="80" spans="1:2" ht="7" customHeight="1" x14ac:dyDescent="0.2">
      <c r="A80" s="42"/>
      <c r="B80" s="44"/>
    </row>
    <row r="81" spans="1:2" ht="18" customHeight="1" x14ac:dyDescent="0.2">
      <c r="A81" s="28" t="s">
        <v>114</v>
      </c>
      <c r="B81" s="67"/>
    </row>
    <row r="82" spans="1:2" x14ac:dyDescent="0.2">
      <c r="A82" s="27" t="s">
        <v>2130</v>
      </c>
      <c r="B82" s="61"/>
    </row>
    <row r="83" spans="1:2" ht="18" customHeight="1" x14ac:dyDescent="0.2">
      <c r="A83" s="29" t="s">
        <v>103</v>
      </c>
      <c r="B83" s="61"/>
    </row>
    <row r="84" spans="1:2" x14ac:dyDescent="0.2">
      <c r="A84" s="27" t="s">
        <v>2131</v>
      </c>
      <c r="B84" s="61"/>
    </row>
    <row r="85" spans="1:2" x14ac:dyDescent="0.2">
      <c r="A85" s="27" t="s">
        <v>100</v>
      </c>
      <c r="B85" s="61"/>
    </row>
    <row r="86" spans="1:2" x14ac:dyDescent="0.2">
      <c r="A86" s="27" t="s">
        <v>101</v>
      </c>
      <c r="B86" s="61"/>
    </row>
    <row r="87" spans="1:2" x14ac:dyDescent="0.2">
      <c r="A87" s="27" t="s">
        <v>102</v>
      </c>
      <c r="B87" s="61"/>
    </row>
    <row r="88" spans="1:2" x14ac:dyDescent="0.2">
      <c r="A88" s="27" t="s">
        <v>10</v>
      </c>
      <c r="B88" s="61"/>
    </row>
    <row r="89" spans="1:2" ht="7" customHeight="1" x14ac:dyDescent="0.2">
      <c r="A89" s="42"/>
      <c r="B89" s="43"/>
    </row>
    <row r="90" spans="1:2" x14ac:dyDescent="0.2">
      <c r="A90" s="27" t="s">
        <v>125</v>
      </c>
      <c r="B90" s="61"/>
    </row>
    <row r="91" spans="1:2" x14ac:dyDescent="0.2">
      <c r="A91" s="27" t="s">
        <v>124</v>
      </c>
      <c r="B91" s="61"/>
    </row>
    <row r="92" spans="1:2" x14ac:dyDescent="0.2">
      <c r="A92" s="27" t="s">
        <v>126</v>
      </c>
      <c r="B92" s="61"/>
    </row>
    <row r="93" spans="1:2" x14ac:dyDescent="0.2">
      <c r="A93" s="27" t="s">
        <v>84</v>
      </c>
      <c r="B93" s="61"/>
    </row>
    <row r="94" spans="1:2" x14ac:dyDescent="0.2">
      <c r="A94" s="27" t="s">
        <v>123</v>
      </c>
      <c r="B94" s="61"/>
    </row>
    <row r="95" spans="1:2" x14ac:dyDescent="0.2">
      <c r="A95" s="27" t="s">
        <v>128</v>
      </c>
      <c r="B95" s="61"/>
    </row>
    <row r="96" spans="1:2" x14ac:dyDescent="0.2">
      <c r="A96" s="27" t="s">
        <v>28</v>
      </c>
      <c r="B96" s="61"/>
    </row>
    <row r="97" spans="1:2" x14ac:dyDescent="0.2">
      <c r="A97" s="27" t="s">
        <v>29</v>
      </c>
      <c r="B97" s="61"/>
    </row>
    <row r="98" spans="1:2" x14ac:dyDescent="0.2">
      <c r="A98" s="27" t="s">
        <v>127</v>
      </c>
      <c r="B98" s="61"/>
    </row>
    <row r="99" spans="1:2" x14ac:dyDescent="0.2">
      <c r="A99" s="27" t="s">
        <v>122</v>
      </c>
      <c r="B99" s="61"/>
    </row>
    <row r="100" spans="1:2" x14ac:dyDescent="0.2">
      <c r="A100" s="27" t="s">
        <v>30</v>
      </c>
      <c r="B100" s="61"/>
    </row>
    <row r="101" spans="1:2" ht="5" customHeight="1" x14ac:dyDescent="0.2">
      <c r="A101" s="42"/>
      <c r="B101" s="44"/>
    </row>
    <row r="102" spans="1:2" x14ac:dyDescent="0.2">
      <c r="A102" s="23" t="s">
        <v>115</v>
      </c>
      <c r="B102" s="68"/>
    </row>
    <row r="103" spans="1:2" x14ac:dyDescent="0.2">
      <c r="A103" s="27" t="s">
        <v>11</v>
      </c>
      <c r="B103" s="61"/>
    </row>
    <row r="104" spans="1:2" x14ac:dyDescent="0.2">
      <c r="A104" s="27" t="s">
        <v>12</v>
      </c>
      <c r="B104" s="61"/>
    </row>
    <row r="105" spans="1:2" x14ac:dyDescent="0.2">
      <c r="A105" s="27" t="s">
        <v>13</v>
      </c>
      <c r="B105" s="61"/>
    </row>
    <row r="106" spans="1:2" x14ac:dyDescent="0.2">
      <c r="A106" s="27" t="s">
        <v>14</v>
      </c>
      <c r="B106" s="61"/>
    </row>
    <row r="107" spans="1:2" x14ac:dyDescent="0.2">
      <c r="A107" s="27" t="s">
        <v>15</v>
      </c>
      <c r="B107" s="61"/>
    </row>
    <row r="108" spans="1:2" x14ac:dyDescent="0.2">
      <c r="A108" s="27" t="s">
        <v>16</v>
      </c>
      <c r="B108" s="61"/>
    </row>
    <row r="109" spans="1:2" x14ac:dyDescent="0.2">
      <c r="A109" s="27" t="s">
        <v>17</v>
      </c>
      <c r="B109" s="61"/>
    </row>
    <row r="110" spans="1:2" x14ac:dyDescent="0.2">
      <c r="A110" s="27" t="s">
        <v>18</v>
      </c>
      <c r="B110" s="61"/>
    </row>
    <row r="111" spans="1:2" x14ac:dyDescent="0.2">
      <c r="A111" s="27" t="s">
        <v>19</v>
      </c>
      <c r="B111" s="61"/>
    </row>
    <row r="112" spans="1:2" x14ac:dyDescent="0.2">
      <c r="A112" s="27" t="s">
        <v>20</v>
      </c>
      <c r="B112" s="61"/>
    </row>
    <row r="113" spans="1:2" x14ac:dyDescent="0.2">
      <c r="A113" s="27" t="s">
        <v>21</v>
      </c>
      <c r="B113" s="61"/>
    </row>
    <row r="114" spans="1:2" x14ac:dyDescent="0.2">
      <c r="A114" s="27" t="s">
        <v>22</v>
      </c>
      <c r="B114" s="61"/>
    </row>
    <row r="115" spans="1:2" x14ac:dyDescent="0.2">
      <c r="A115" s="27" t="s">
        <v>23</v>
      </c>
      <c r="B115" s="61"/>
    </row>
    <row r="116" spans="1:2" x14ac:dyDescent="0.2">
      <c r="A116" s="27" t="s">
        <v>24</v>
      </c>
      <c r="B116" s="61"/>
    </row>
    <row r="117" spans="1:2" x14ac:dyDescent="0.2">
      <c r="A117" s="27" t="s">
        <v>25</v>
      </c>
      <c r="B117" s="61"/>
    </row>
    <row r="118" spans="1:2" x14ac:dyDescent="0.2">
      <c r="A118" s="27" t="s">
        <v>26</v>
      </c>
      <c r="B118" s="61"/>
    </row>
    <row r="119" spans="1:2" x14ac:dyDescent="0.2">
      <c r="A119" s="27" t="s">
        <v>27</v>
      </c>
      <c r="B119" s="61"/>
    </row>
    <row r="120" spans="1:2" ht="6" customHeight="1" x14ac:dyDescent="0.2">
      <c r="A120" s="42"/>
      <c r="B120" s="44"/>
    </row>
    <row r="121" spans="1:2" x14ac:dyDescent="0.2">
      <c r="A121" s="23" t="s">
        <v>116</v>
      </c>
      <c r="B121" s="60"/>
    </row>
    <row r="122" spans="1:2" x14ac:dyDescent="0.2">
      <c r="A122" s="27" t="s">
        <v>31</v>
      </c>
      <c r="B122" s="61"/>
    </row>
    <row r="123" spans="1:2" x14ac:dyDescent="0.2">
      <c r="A123" s="27" t="s">
        <v>81</v>
      </c>
      <c r="B123" s="61"/>
    </row>
    <row r="124" spans="1:2" x14ac:dyDescent="0.2">
      <c r="A124" s="27" t="s">
        <v>32</v>
      </c>
      <c r="B124" s="61"/>
    </row>
    <row r="125" spans="1:2" x14ac:dyDescent="0.2">
      <c r="A125" s="27" t="s">
        <v>82</v>
      </c>
      <c r="B125" s="61"/>
    </row>
    <row r="126" spans="1:2" x14ac:dyDescent="0.2">
      <c r="A126" s="27" t="s">
        <v>33</v>
      </c>
      <c r="B126" s="61"/>
    </row>
    <row r="127" spans="1:2" x14ac:dyDescent="0.2">
      <c r="A127" s="27" t="s">
        <v>34</v>
      </c>
      <c r="B127" s="61"/>
    </row>
    <row r="128" spans="1:2" x14ac:dyDescent="0.2">
      <c r="A128" s="27" t="s">
        <v>35</v>
      </c>
      <c r="B128" s="61"/>
    </row>
    <row r="129" spans="1:2" x14ac:dyDescent="0.2">
      <c r="A129" s="27" t="s">
        <v>36</v>
      </c>
      <c r="B129" s="61"/>
    </row>
    <row r="130" spans="1:2" x14ac:dyDescent="0.2">
      <c r="A130" s="27" t="s">
        <v>37</v>
      </c>
      <c r="B130" s="61"/>
    </row>
    <row r="131" spans="1:2" x14ac:dyDescent="0.2">
      <c r="A131" s="27" t="s">
        <v>39</v>
      </c>
      <c r="B131" s="61"/>
    </row>
    <row r="132" spans="1:2" x14ac:dyDescent="0.2">
      <c r="A132" s="27" t="s">
        <v>38</v>
      </c>
      <c r="B132" s="61"/>
    </row>
    <row r="133" spans="1:2" x14ac:dyDescent="0.2">
      <c r="A133" s="27" t="s">
        <v>40</v>
      </c>
      <c r="B133" s="61"/>
    </row>
    <row r="134" spans="1:2" x14ac:dyDescent="0.2">
      <c r="A134" s="27" t="s">
        <v>57</v>
      </c>
      <c r="B134" s="61"/>
    </row>
    <row r="135" spans="1:2" x14ac:dyDescent="0.2">
      <c r="A135" s="27" t="s">
        <v>41</v>
      </c>
      <c r="B135" s="61"/>
    </row>
    <row r="136" spans="1:2" x14ac:dyDescent="0.2">
      <c r="A136" s="27" t="s">
        <v>83</v>
      </c>
      <c r="B136" s="61"/>
    </row>
    <row r="137" spans="1:2" x14ac:dyDescent="0.2">
      <c r="A137" s="27" t="s">
        <v>42</v>
      </c>
      <c r="B137" s="61"/>
    </row>
    <row r="138" spans="1:2" x14ac:dyDescent="0.2">
      <c r="A138" s="27" t="s">
        <v>43</v>
      </c>
      <c r="B138" s="61"/>
    </row>
    <row r="139" spans="1:2" x14ac:dyDescent="0.2">
      <c r="A139" s="27" t="s">
        <v>44</v>
      </c>
      <c r="B139" s="61"/>
    </row>
    <row r="140" spans="1:2" x14ac:dyDescent="0.2">
      <c r="A140" s="27" t="s">
        <v>45</v>
      </c>
      <c r="B140" s="61"/>
    </row>
    <row r="141" spans="1:2" x14ac:dyDescent="0.2">
      <c r="A141" s="27" t="s">
        <v>46</v>
      </c>
      <c r="B141" s="61"/>
    </row>
    <row r="142" spans="1:2" x14ac:dyDescent="0.2">
      <c r="A142" s="27" t="s">
        <v>47</v>
      </c>
      <c r="B142" s="61"/>
    </row>
    <row r="143" spans="1:2" x14ac:dyDescent="0.2">
      <c r="A143" s="27" t="s">
        <v>80</v>
      </c>
      <c r="B143" s="61"/>
    </row>
    <row r="144" spans="1:2" x14ac:dyDescent="0.2">
      <c r="A144" s="27" t="s">
        <v>48</v>
      </c>
      <c r="B144" s="61"/>
    </row>
    <row r="145" spans="1:3" x14ac:dyDescent="0.2">
      <c r="A145" s="27" t="s">
        <v>49</v>
      </c>
      <c r="B145" s="61"/>
    </row>
    <row r="146" spans="1:3" x14ac:dyDescent="0.2">
      <c r="A146" s="27" t="s">
        <v>50</v>
      </c>
      <c r="B146" s="61"/>
    </row>
    <row r="147" spans="1:3" x14ac:dyDescent="0.2">
      <c r="A147" s="27" t="s">
        <v>79</v>
      </c>
      <c r="B147" s="61"/>
    </row>
    <row r="148" spans="1:3" x14ac:dyDescent="0.2">
      <c r="A148" s="27" t="s">
        <v>78</v>
      </c>
      <c r="B148" s="61"/>
    </row>
    <row r="149" spans="1:3" x14ac:dyDescent="0.2">
      <c r="A149" s="27" t="s">
        <v>51</v>
      </c>
      <c r="B149" s="61"/>
    </row>
    <row r="150" spans="1:3" ht="34" x14ac:dyDescent="0.2">
      <c r="A150" s="29" t="s">
        <v>56</v>
      </c>
      <c r="B150" s="61"/>
    </row>
    <row r="151" spans="1:3" ht="7" customHeight="1" x14ac:dyDescent="0.2">
      <c r="A151" s="45"/>
      <c r="B151" s="44"/>
    </row>
    <row r="152" spans="1:3" x14ac:dyDescent="0.2">
      <c r="A152" s="28" t="s">
        <v>117</v>
      </c>
      <c r="B152" s="68"/>
    </row>
    <row r="153" spans="1:3" x14ac:dyDescent="0.2">
      <c r="A153" s="27" t="s">
        <v>99</v>
      </c>
      <c r="B153" s="61"/>
    </row>
    <row r="154" spans="1:3" x14ac:dyDescent="0.2">
      <c r="A154" s="27" t="s">
        <v>52</v>
      </c>
      <c r="B154" s="61"/>
    </row>
    <row r="155" spans="1:3" x14ac:dyDescent="0.2">
      <c r="A155" s="27" t="s">
        <v>53</v>
      </c>
      <c r="B155" s="61"/>
    </row>
    <row r="156" spans="1:3" x14ac:dyDescent="0.2">
      <c r="A156" s="27" t="s">
        <v>54</v>
      </c>
      <c r="B156" s="61"/>
    </row>
    <row r="157" spans="1:3" ht="34" x14ac:dyDescent="0.2">
      <c r="A157" s="29" t="s">
        <v>55</v>
      </c>
      <c r="B157" s="61"/>
    </row>
    <row r="158" spans="1:3" x14ac:dyDescent="0.2">
      <c r="A158" s="27"/>
      <c r="B158" s="30"/>
    </row>
    <row r="159" spans="1:3" s="4" customFormat="1" x14ac:dyDescent="0.2">
      <c r="A159" s="25" t="s">
        <v>97</v>
      </c>
      <c r="B159" s="31"/>
      <c r="C159" s="23"/>
    </row>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8AD75-7BC1-45C7-ACDF-9536B9D78083}">
  <sheetPr>
    <pageSetUpPr fitToPage="1"/>
  </sheetPr>
  <dimension ref="A1:G146"/>
  <sheetViews>
    <sheetView zoomScaleNormal="100" zoomScalePageLayoutView="81" workbookViewId="0">
      <pane xSplit="1" ySplit="3" topLeftCell="B87" activePane="bottomRight" state="frozen"/>
      <selection pane="topRight" activeCell="B1" sqref="B1"/>
      <selection pane="bottomLeft" activeCell="A4" sqref="A4"/>
      <selection pane="bottomRight" activeCell="I32" sqref="I32"/>
    </sheetView>
  </sheetViews>
  <sheetFormatPr baseColWidth="10" defaultColWidth="11.5703125" defaultRowHeight="16" x14ac:dyDescent="0.2"/>
  <cols>
    <col min="1" max="1" width="47.140625" style="21" customWidth="1"/>
    <col min="2" max="2" width="13.140625" style="21" customWidth="1"/>
    <col min="3" max="3" width="13" style="21" customWidth="1"/>
    <col min="4" max="4" width="13.42578125" style="21" customWidth="1"/>
    <col min="5" max="5" width="13.85546875" style="21" customWidth="1"/>
    <col min="6" max="6" width="11.140625" style="21" bestFit="1" customWidth="1"/>
  </cols>
  <sheetData>
    <row r="1" spans="1:6" ht="18" x14ac:dyDescent="0.2">
      <c r="A1" s="72" t="s">
        <v>0</v>
      </c>
      <c r="B1" s="73"/>
      <c r="C1" s="73"/>
      <c r="D1" s="73"/>
      <c r="E1" s="73"/>
      <c r="F1" s="56"/>
    </row>
    <row r="2" spans="1:6" ht="34" x14ac:dyDescent="0.2">
      <c r="A2" s="74"/>
      <c r="B2" s="57" t="s">
        <v>1381</v>
      </c>
      <c r="C2" s="57" t="s">
        <v>1382</v>
      </c>
      <c r="D2" s="58" t="s">
        <v>1383</v>
      </c>
      <c r="E2" s="57" t="s">
        <v>913</v>
      </c>
      <c r="F2" s="59" t="s">
        <v>555</v>
      </c>
    </row>
    <row r="3" spans="1:6" x14ac:dyDescent="0.2">
      <c r="A3" s="75" t="s">
        <v>1573</v>
      </c>
      <c r="B3" s="76">
        <f>SUM(B5:B17)</f>
        <v>27</v>
      </c>
      <c r="C3" s="76">
        <f>SUM(C5:C17)</f>
        <v>541</v>
      </c>
      <c r="D3" s="76">
        <f t="shared" ref="D3:E3" si="0">SUM(D5:D17)</f>
        <v>142</v>
      </c>
      <c r="E3" s="76">
        <f t="shared" si="0"/>
        <v>134</v>
      </c>
      <c r="F3" s="77">
        <f>SUM(B3:E3)</f>
        <v>844</v>
      </c>
    </row>
    <row r="4" spans="1:6" x14ac:dyDescent="0.2">
      <c r="A4" s="46" t="s">
        <v>92</v>
      </c>
      <c r="B4" s="78"/>
      <c r="C4" s="78"/>
      <c r="D4" s="78"/>
      <c r="E4" s="78"/>
      <c r="F4" s="79"/>
    </row>
    <row r="5" spans="1:6" x14ac:dyDescent="0.2">
      <c r="A5" s="47" t="s">
        <v>74</v>
      </c>
      <c r="B5" s="80">
        <f>'Aggregated Results  State'!AD18</f>
        <v>19</v>
      </c>
      <c r="C5" s="81">
        <f>'Aggregated Results  County City'!UJ18</f>
        <v>376</v>
      </c>
      <c r="D5" s="80">
        <f>'Aggregated F&amp;W Forest Svc'!EV18</f>
        <v>0</v>
      </c>
      <c r="E5" s="80">
        <f>BLM!EM18</f>
        <v>0</v>
      </c>
      <c r="F5" s="82">
        <f>SUM(B5:E5)</f>
        <v>395</v>
      </c>
    </row>
    <row r="6" spans="1:6" x14ac:dyDescent="0.2">
      <c r="A6" s="47" t="s">
        <v>75</v>
      </c>
      <c r="B6" s="80">
        <f>'Aggregated Results  State'!AD19</f>
        <v>0</v>
      </c>
      <c r="C6" s="81">
        <f>'Aggregated Results  County City'!UJ19</f>
        <v>0</v>
      </c>
      <c r="D6" s="80">
        <f>'Aggregated F&amp;W Forest Svc'!EV19</f>
        <v>4</v>
      </c>
      <c r="E6" s="80">
        <f>BLM!EM19</f>
        <v>0</v>
      </c>
      <c r="F6" s="82">
        <f t="shared" ref="F6:F17" si="1">SUM(B6:E6)</f>
        <v>4</v>
      </c>
    </row>
    <row r="7" spans="1:6" x14ac:dyDescent="0.2">
      <c r="A7" s="47" t="s">
        <v>72</v>
      </c>
      <c r="B7" s="80">
        <f>'Aggregated Results  State'!AD20</f>
        <v>0</v>
      </c>
      <c r="C7" s="81">
        <f>'Aggregated Results  County City'!UJ20</f>
        <v>74</v>
      </c>
      <c r="D7" s="80">
        <f>'Aggregated F&amp;W Forest Svc'!EV20</f>
        <v>4</v>
      </c>
      <c r="E7" s="80">
        <f>BLM!EM20</f>
        <v>0</v>
      </c>
      <c r="F7" s="82">
        <f t="shared" si="1"/>
        <v>78</v>
      </c>
    </row>
    <row r="8" spans="1:6" x14ac:dyDescent="0.2">
      <c r="A8" s="47" t="s">
        <v>76</v>
      </c>
      <c r="B8" s="80">
        <f>'Aggregated Results  State'!AD21</f>
        <v>0</v>
      </c>
      <c r="C8" s="81">
        <f>'Aggregated Results  County City'!UJ21</f>
        <v>4</v>
      </c>
      <c r="D8" s="80">
        <f>'Aggregated F&amp;W Forest Svc'!EV21</f>
        <v>54</v>
      </c>
      <c r="E8" s="80">
        <f>BLM!EM21</f>
        <v>0</v>
      </c>
      <c r="F8" s="82">
        <f t="shared" si="1"/>
        <v>58</v>
      </c>
    </row>
    <row r="9" spans="1:6" x14ac:dyDescent="0.2">
      <c r="A9" s="47" t="s">
        <v>71</v>
      </c>
      <c r="B9" s="80">
        <f>'Aggregated Results  State'!AD22</f>
        <v>0</v>
      </c>
      <c r="C9" s="81">
        <f>'Aggregated Results  County City'!UJ22</f>
        <v>1</v>
      </c>
      <c r="D9" s="80">
        <f>'Aggregated F&amp;W Forest Svc'!EV22</f>
        <v>0</v>
      </c>
      <c r="E9" s="80">
        <f>BLM!EM22</f>
        <v>0</v>
      </c>
      <c r="F9" s="82">
        <f t="shared" si="1"/>
        <v>1</v>
      </c>
    </row>
    <row r="10" spans="1:6" x14ac:dyDescent="0.2">
      <c r="A10" s="47" t="s">
        <v>77</v>
      </c>
      <c r="B10" s="80">
        <f>'Aggregated Results  State'!AD23</f>
        <v>0</v>
      </c>
      <c r="C10" s="81">
        <f>'Aggregated Results  County City'!UJ23</f>
        <v>0</v>
      </c>
      <c r="D10" s="80">
        <f>'Aggregated F&amp;W Forest Svc'!EV23</f>
        <v>0</v>
      </c>
      <c r="E10" s="80">
        <f>BLM!EM23</f>
        <v>0</v>
      </c>
      <c r="F10" s="82">
        <f t="shared" si="1"/>
        <v>0</v>
      </c>
    </row>
    <row r="11" spans="1:6" x14ac:dyDescent="0.2">
      <c r="A11" s="47" t="s">
        <v>69</v>
      </c>
      <c r="B11" s="80">
        <f>'Aggregated Results  State'!AD24</f>
        <v>0</v>
      </c>
      <c r="C11" s="81">
        <f>'Aggregated Results  County City'!UJ24</f>
        <v>33</v>
      </c>
      <c r="D11" s="80">
        <f>'Aggregated F&amp;W Forest Svc'!EV24</f>
        <v>35</v>
      </c>
      <c r="E11" s="80">
        <f>BLM!EM24</f>
        <v>9</v>
      </c>
      <c r="F11" s="82">
        <f t="shared" si="1"/>
        <v>77</v>
      </c>
    </row>
    <row r="12" spans="1:6" x14ac:dyDescent="0.2">
      <c r="A12" s="47" t="s">
        <v>60</v>
      </c>
      <c r="B12" s="80">
        <f>'Aggregated Results  State'!AD25</f>
        <v>6</v>
      </c>
      <c r="C12" s="81">
        <f>'Aggregated Results  County City'!UJ25</f>
        <v>17</v>
      </c>
      <c r="D12" s="80">
        <f>'Aggregated F&amp;W Forest Svc'!EV25</f>
        <v>45</v>
      </c>
      <c r="E12" s="80">
        <f>BLM!EM25</f>
        <v>105</v>
      </c>
      <c r="F12" s="82">
        <f t="shared" si="1"/>
        <v>173</v>
      </c>
    </row>
    <row r="13" spans="1:6" x14ac:dyDescent="0.2">
      <c r="A13" s="47" t="s">
        <v>58</v>
      </c>
      <c r="B13" s="80">
        <f>'Aggregated Results  State'!AD26</f>
        <v>0</v>
      </c>
      <c r="C13" s="81">
        <f>'Aggregated Results  County City'!UJ26</f>
        <v>8</v>
      </c>
      <c r="D13" s="80">
        <f>'Aggregated F&amp;W Forest Svc'!EV26</f>
        <v>0</v>
      </c>
      <c r="E13" s="80">
        <f>BLM!EM26</f>
        <v>0</v>
      </c>
      <c r="F13" s="82">
        <f t="shared" si="1"/>
        <v>8</v>
      </c>
    </row>
    <row r="14" spans="1:6" x14ac:dyDescent="0.2">
      <c r="A14" s="47" t="s">
        <v>73</v>
      </c>
      <c r="B14" s="80">
        <f>'Aggregated Results  State'!AD27</f>
        <v>0</v>
      </c>
      <c r="C14" s="81">
        <f>'Aggregated Results  County City'!UJ27</f>
        <v>4</v>
      </c>
      <c r="D14" s="80">
        <f>'Aggregated F&amp;W Forest Svc'!EV27</f>
        <v>0</v>
      </c>
      <c r="E14" s="80">
        <f>BLM!EM27</f>
        <v>0</v>
      </c>
      <c r="F14" s="82">
        <f t="shared" si="1"/>
        <v>4</v>
      </c>
    </row>
    <row r="15" spans="1:6" x14ac:dyDescent="0.2">
      <c r="A15" s="47" t="s">
        <v>59</v>
      </c>
      <c r="B15" s="80">
        <f>'Aggregated Results  State'!AD28</f>
        <v>2</v>
      </c>
      <c r="C15" s="81">
        <f>'Aggregated Results  County City'!UJ28</f>
        <v>8</v>
      </c>
      <c r="D15" s="80">
        <f>'Aggregated F&amp;W Forest Svc'!EV28</f>
        <v>0</v>
      </c>
      <c r="E15" s="80">
        <f>BLM!EM28</f>
        <v>0</v>
      </c>
      <c r="F15" s="82">
        <f t="shared" si="1"/>
        <v>10</v>
      </c>
    </row>
    <row r="16" spans="1:6" x14ac:dyDescent="0.2">
      <c r="A16" s="47" t="s">
        <v>70</v>
      </c>
      <c r="B16" s="80">
        <f>'Aggregated Results  State'!AD29</f>
        <v>0</v>
      </c>
      <c r="C16" s="81">
        <f>'Aggregated Results  County City'!UJ29</f>
        <v>1</v>
      </c>
      <c r="D16" s="80">
        <f>'Aggregated F&amp;W Forest Svc'!EV29</f>
        <v>0</v>
      </c>
      <c r="E16" s="80">
        <f>BLM!EM29</f>
        <v>2</v>
      </c>
      <c r="F16" s="82">
        <f t="shared" si="1"/>
        <v>3</v>
      </c>
    </row>
    <row r="17" spans="1:6" x14ac:dyDescent="0.2">
      <c r="A17" s="47" t="s">
        <v>1328</v>
      </c>
      <c r="B17" s="80">
        <f>'Aggregated Results  State'!AD30</f>
        <v>0</v>
      </c>
      <c r="C17" s="81">
        <f>'Aggregated Results  County City'!UJ30</f>
        <v>15</v>
      </c>
      <c r="D17" s="80">
        <f>'Aggregated F&amp;W Forest Svc'!EV30</f>
        <v>0</v>
      </c>
      <c r="E17" s="80">
        <f>BLM!EM30</f>
        <v>18</v>
      </c>
      <c r="F17" s="82">
        <f t="shared" si="1"/>
        <v>33</v>
      </c>
    </row>
    <row r="18" spans="1:6" x14ac:dyDescent="0.2">
      <c r="A18" s="110"/>
      <c r="B18" s="109"/>
      <c r="C18" s="109"/>
      <c r="D18" s="109"/>
      <c r="E18" s="109"/>
      <c r="F18" s="71"/>
    </row>
    <row r="19" spans="1:6" x14ac:dyDescent="0.2">
      <c r="A19" s="46" t="s">
        <v>110</v>
      </c>
      <c r="B19" s="83"/>
      <c r="C19" s="83"/>
      <c r="D19" s="83"/>
      <c r="E19" s="83"/>
      <c r="F19" s="79"/>
    </row>
    <row r="20" spans="1:6" x14ac:dyDescent="0.2">
      <c r="A20" s="48" t="s">
        <v>1</v>
      </c>
      <c r="B20" s="84">
        <f>'Aggregated Results  State'!AD33</f>
        <v>135547.02000000002</v>
      </c>
      <c r="C20" s="84">
        <f>'Aggregated Results  County City'!UJ33</f>
        <v>85724.082744000014</v>
      </c>
      <c r="D20" s="84">
        <f>'Aggregated F&amp;W Forest Svc'!EV33</f>
        <v>7137886.4000000004</v>
      </c>
      <c r="E20" s="84">
        <f>BLM!EM33</f>
        <v>137906.02000000002</v>
      </c>
      <c r="F20" s="85">
        <f>SUM(B20:E20)</f>
        <v>7497063.522744</v>
      </c>
    </row>
    <row r="21" spans="1:6" x14ac:dyDescent="0.2">
      <c r="A21" s="48" t="s">
        <v>2</v>
      </c>
      <c r="B21" s="84">
        <f>'Aggregated Results  State'!AD34</f>
        <v>77</v>
      </c>
      <c r="C21" s="84">
        <f>'Aggregated Results  County City'!UJ34</f>
        <v>188</v>
      </c>
      <c r="D21" s="84">
        <f>'Aggregated F&amp;W Forest Svc'!EV34</f>
        <v>44</v>
      </c>
      <c r="E21" s="84">
        <f>BLM!EM34</f>
        <v>0</v>
      </c>
      <c r="F21" s="86">
        <f t="shared" ref="F21:F24" si="2">SUM(B21:E21)</f>
        <v>309</v>
      </c>
    </row>
    <row r="22" spans="1:6" x14ac:dyDescent="0.2">
      <c r="A22" s="48" t="s">
        <v>3</v>
      </c>
      <c r="B22" s="84">
        <f>'Aggregated Results  State'!AD35</f>
        <v>66</v>
      </c>
      <c r="C22" s="84">
        <f>'Aggregated Results  County City'!UJ35</f>
        <v>6</v>
      </c>
      <c r="D22" s="84">
        <f>'Aggregated F&amp;W Forest Svc'!EV35</f>
        <v>29</v>
      </c>
      <c r="E22" s="84">
        <f>BLM!EM35</f>
        <v>0</v>
      </c>
      <c r="F22" s="86">
        <f t="shared" si="2"/>
        <v>101</v>
      </c>
    </row>
    <row r="23" spans="1:6" x14ac:dyDescent="0.2">
      <c r="A23" s="48" t="s">
        <v>4</v>
      </c>
      <c r="B23" s="84">
        <f>'Aggregated Results  State'!AD36</f>
        <v>26</v>
      </c>
      <c r="C23" s="84">
        <f>'Aggregated Results  County City'!UJ36</f>
        <v>21</v>
      </c>
      <c r="D23" s="84">
        <f>'Aggregated F&amp;W Forest Svc'!EV36</f>
        <v>3</v>
      </c>
      <c r="E23" s="84">
        <f>BLM!EM36</f>
        <v>2</v>
      </c>
      <c r="F23" s="86">
        <f t="shared" si="2"/>
        <v>52</v>
      </c>
    </row>
    <row r="24" spans="1:6" x14ac:dyDescent="0.2">
      <c r="A24" s="48" t="s">
        <v>5</v>
      </c>
      <c r="B24" s="84">
        <f>'Aggregated Results  State'!AD37</f>
        <v>21</v>
      </c>
      <c r="C24" s="84">
        <f>'Aggregated Results  County City'!UJ37</f>
        <v>2</v>
      </c>
      <c r="D24" s="84">
        <f>'Aggregated F&amp;W Forest Svc'!EV37</f>
        <v>9</v>
      </c>
      <c r="E24" s="84">
        <f>BLM!EM37</f>
        <v>0</v>
      </c>
      <c r="F24" s="86">
        <f t="shared" si="2"/>
        <v>32</v>
      </c>
    </row>
    <row r="25" spans="1:6" x14ac:dyDescent="0.2">
      <c r="A25" s="105"/>
      <c r="B25" s="109"/>
      <c r="C25" s="109"/>
      <c r="D25" s="109"/>
      <c r="E25" s="109"/>
      <c r="F25" s="71"/>
    </row>
    <row r="26" spans="1:6" x14ac:dyDescent="0.2">
      <c r="A26" s="49" t="s">
        <v>1330</v>
      </c>
      <c r="B26" s="87">
        <f>SUM(B37+B47+B49)</f>
        <v>449.65</v>
      </c>
      <c r="C26" s="87">
        <v>197.1481269982423</v>
      </c>
      <c r="D26" s="88">
        <f t="shared" ref="D26:E26" si="3">SUM(D37+D47+D49)</f>
        <v>3139.86</v>
      </c>
      <c r="E26" s="87">
        <f t="shared" si="3"/>
        <v>104.26039999999999</v>
      </c>
      <c r="F26" s="85">
        <f>SUM(B26:E26)</f>
        <v>3890.9185269982427</v>
      </c>
    </row>
    <row r="27" spans="1:6" x14ac:dyDescent="0.2">
      <c r="A27" s="49"/>
      <c r="B27" s="89"/>
      <c r="C27" s="89"/>
      <c r="D27" s="89"/>
      <c r="E27" s="89"/>
      <c r="F27" s="86"/>
    </row>
    <row r="28" spans="1:6" x14ac:dyDescent="0.2">
      <c r="A28" s="49" t="s">
        <v>111</v>
      </c>
      <c r="B28" s="90"/>
      <c r="C28" s="90"/>
      <c r="D28" s="90"/>
      <c r="E28" s="90"/>
      <c r="F28" s="86"/>
    </row>
    <row r="29" spans="1:6" x14ac:dyDescent="0.2">
      <c r="A29" s="48" t="s">
        <v>108</v>
      </c>
      <c r="B29" s="87">
        <f>'Aggregated Results  State'!AD42</f>
        <v>0.75</v>
      </c>
      <c r="C29" s="87">
        <f>'Aggregated Results  County City'!UJ42</f>
        <v>33.229999999999997</v>
      </c>
      <c r="D29" s="87">
        <f>'Aggregated F&amp;W Forest Svc'!EV42</f>
        <v>0.76</v>
      </c>
      <c r="E29" s="87">
        <f>BLM!EM42</f>
        <v>0.03</v>
      </c>
      <c r="F29" s="86">
        <f t="shared" ref="F29:F37" si="4">SUM(B29:E29)</f>
        <v>34.769999999999996</v>
      </c>
    </row>
    <row r="30" spans="1:6" x14ac:dyDescent="0.2">
      <c r="A30" s="48" t="s">
        <v>61</v>
      </c>
      <c r="B30" s="91">
        <f>'Aggregated Results  State'!AD43</f>
        <v>0</v>
      </c>
      <c r="C30" s="91">
        <f>'Aggregated Results  County City'!UJ43</f>
        <v>0</v>
      </c>
      <c r="D30" s="91">
        <f>'Aggregated F&amp;W Forest Svc'!EV43</f>
        <v>0</v>
      </c>
      <c r="E30" s="91">
        <f>BLM!EM43</f>
        <v>0</v>
      </c>
      <c r="F30" s="86">
        <f t="shared" si="4"/>
        <v>0</v>
      </c>
    </row>
    <row r="31" spans="1:6" x14ac:dyDescent="0.2">
      <c r="A31" s="48" t="s">
        <v>109</v>
      </c>
      <c r="B31" s="91">
        <f>'Aggregated Results  State'!AD44</f>
        <v>0</v>
      </c>
      <c r="C31" s="91">
        <f>'Aggregated Results  County City'!UJ44</f>
        <v>0</v>
      </c>
      <c r="D31" s="91">
        <f>'Aggregated F&amp;W Forest Svc'!EV44</f>
        <v>0</v>
      </c>
      <c r="E31" s="91">
        <f>BLM!EM44</f>
        <v>0</v>
      </c>
      <c r="F31" s="86">
        <f t="shared" si="4"/>
        <v>0</v>
      </c>
    </row>
    <row r="32" spans="1:6" x14ac:dyDescent="0.2">
      <c r="A32" s="48" t="s">
        <v>67</v>
      </c>
      <c r="B32" s="91">
        <f>'Aggregated Results  State'!AD45</f>
        <v>5</v>
      </c>
      <c r="C32" s="91">
        <f>'Aggregated Results  County City'!UJ45</f>
        <v>0</v>
      </c>
      <c r="D32" s="91">
        <f>'Aggregated F&amp;W Forest Svc'!EV45</f>
        <v>0</v>
      </c>
      <c r="E32" s="91">
        <f>BLM!EM45</f>
        <v>0</v>
      </c>
      <c r="F32" s="86">
        <f t="shared" si="4"/>
        <v>5</v>
      </c>
    </row>
    <row r="33" spans="1:6" x14ac:dyDescent="0.2">
      <c r="A33" s="48" t="s">
        <v>64</v>
      </c>
      <c r="B33" s="91">
        <f>'Aggregated Results  State'!AD46</f>
        <v>30.5</v>
      </c>
      <c r="C33" s="91">
        <f>'Aggregated Results  County City'!UJ46</f>
        <v>65.12</v>
      </c>
      <c r="D33" s="91">
        <f>'Aggregated F&amp;W Forest Svc'!EV46</f>
        <v>0</v>
      </c>
      <c r="E33" s="91">
        <f>BLM!EM46</f>
        <v>0</v>
      </c>
      <c r="F33" s="86">
        <f t="shared" si="4"/>
        <v>95.62</v>
      </c>
    </row>
    <row r="34" spans="1:6" x14ac:dyDescent="0.2">
      <c r="A34" s="48" t="s">
        <v>68</v>
      </c>
      <c r="B34" s="91">
        <f>'Aggregated Results  State'!AD47</f>
        <v>6.1</v>
      </c>
      <c r="C34" s="91">
        <f>'Aggregated Results  County City'!UJ47</f>
        <v>7.54</v>
      </c>
      <c r="D34" s="91">
        <f>'Aggregated F&amp;W Forest Svc'!EV47</f>
        <v>0</v>
      </c>
      <c r="E34" s="91">
        <f>BLM!EM47</f>
        <v>0</v>
      </c>
      <c r="F34" s="86">
        <f t="shared" si="4"/>
        <v>13.64</v>
      </c>
    </row>
    <row r="35" spans="1:6" x14ac:dyDescent="0.2">
      <c r="A35" s="48" t="s">
        <v>107</v>
      </c>
      <c r="B35" s="91">
        <f>'Aggregated Results  State'!AD48</f>
        <v>0.75</v>
      </c>
      <c r="C35" s="91">
        <f>'Aggregated Results  County City'!UJ48</f>
        <v>0</v>
      </c>
      <c r="D35" s="91">
        <f>'Aggregated F&amp;W Forest Svc'!EV48</f>
        <v>1.55</v>
      </c>
      <c r="E35" s="91">
        <f>BLM!EM48</f>
        <v>0</v>
      </c>
      <c r="F35" s="86">
        <f t="shared" si="4"/>
        <v>2.2999999999999998</v>
      </c>
    </row>
    <row r="36" spans="1:6" x14ac:dyDescent="0.2">
      <c r="A36" s="48" t="s">
        <v>106</v>
      </c>
      <c r="B36" s="91">
        <f>'Aggregated Results  State'!AD49</f>
        <v>31</v>
      </c>
      <c r="C36" s="91">
        <f>'Aggregated Results  County City'!UJ49</f>
        <v>3</v>
      </c>
      <c r="D36" s="91">
        <f>'Aggregated F&amp;W Forest Svc'!EV49</f>
        <v>0</v>
      </c>
      <c r="E36" s="91">
        <f>BLM!EM49</f>
        <v>0</v>
      </c>
      <c r="F36" s="92">
        <f t="shared" si="4"/>
        <v>34</v>
      </c>
    </row>
    <row r="37" spans="1:6" x14ac:dyDescent="0.2">
      <c r="A37" s="48" t="s">
        <v>104</v>
      </c>
      <c r="B37" s="93">
        <f>'Aggregated Results  State'!AD50</f>
        <v>74.099999999999994</v>
      </c>
      <c r="C37" s="93">
        <f>'Aggregated Results  County City'!UJ50</f>
        <v>113.67389999999999</v>
      </c>
      <c r="D37" s="93">
        <f>'Aggregated F&amp;W Forest Svc'!EV50</f>
        <v>2.31</v>
      </c>
      <c r="E37" s="93">
        <f>BLM!EM50</f>
        <v>4.7300000000000004</v>
      </c>
      <c r="F37" s="86">
        <f t="shared" si="4"/>
        <v>194.81389999999996</v>
      </c>
    </row>
    <row r="38" spans="1:6" x14ac:dyDescent="0.2">
      <c r="A38" s="49" t="s">
        <v>112</v>
      </c>
      <c r="B38" s="95"/>
      <c r="C38" s="95"/>
      <c r="D38" s="95"/>
      <c r="E38" s="95"/>
      <c r="F38" s="86"/>
    </row>
    <row r="39" spans="1:6" x14ac:dyDescent="0.2">
      <c r="A39" s="48" t="s">
        <v>108</v>
      </c>
      <c r="B39" s="87">
        <f>'Aggregated Results  State'!AD52</f>
        <v>45.2</v>
      </c>
      <c r="C39" s="87">
        <f>'Aggregated Results  County City'!UJ52</f>
        <v>28.869999999999997</v>
      </c>
      <c r="D39" s="87">
        <f>'Aggregated F&amp;W Forest Svc'!EV52</f>
        <v>44.900000000000006</v>
      </c>
      <c r="E39" s="87">
        <f>BLM!EM52</f>
        <v>0</v>
      </c>
      <c r="F39" s="86">
        <f t="shared" ref="F39:F47" si="5">SUM(B39:E39)</f>
        <v>118.97</v>
      </c>
    </row>
    <row r="40" spans="1:6" x14ac:dyDescent="0.2">
      <c r="A40" s="48" t="s">
        <v>61</v>
      </c>
      <c r="B40" s="91">
        <f>'Aggregated Results  State'!AD53</f>
        <v>3</v>
      </c>
      <c r="C40" s="91">
        <f>'Aggregated Results  County City'!UJ53</f>
        <v>0</v>
      </c>
      <c r="D40" s="91">
        <f>'Aggregated F&amp;W Forest Svc'!EV53</f>
        <v>0</v>
      </c>
      <c r="E40" s="91">
        <f>BLM!EM53</f>
        <v>0</v>
      </c>
      <c r="F40" s="86">
        <f t="shared" si="5"/>
        <v>3</v>
      </c>
    </row>
    <row r="41" spans="1:6" x14ac:dyDescent="0.2">
      <c r="A41" s="48" t="s">
        <v>62</v>
      </c>
      <c r="B41" s="91">
        <f>'Aggregated Results  State'!AD54</f>
        <v>1</v>
      </c>
      <c r="C41" s="91">
        <f>'Aggregated Results  County City'!UJ54</f>
        <v>4</v>
      </c>
      <c r="D41" s="91">
        <f>'Aggregated F&amp;W Forest Svc'!EV54</f>
        <v>0</v>
      </c>
      <c r="E41" s="91">
        <f>BLM!EM54</f>
        <v>11.1</v>
      </c>
      <c r="F41" s="86">
        <f t="shared" si="5"/>
        <v>16.100000000000001</v>
      </c>
    </row>
    <row r="42" spans="1:6" x14ac:dyDescent="0.2">
      <c r="A42" s="48" t="s">
        <v>67</v>
      </c>
      <c r="B42" s="91">
        <f>'Aggregated Results  State'!AD55</f>
        <v>2.35</v>
      </c>
      <c r="C42" s="91">
        <f>'Aggregated Results  County City'!UJ55</f>
        <v>0</v>
      </c>
      <c r="D42" s="91">
        <f>'Aggregated F&amp;W Forest Svc'!EV55</f>
        <v>0</v>
      </c>
      <c r="E42" s="91">
        <f>BLM!EM55</f>
        <v>45</v>
      </c>
      <c r="F42" s="86">
        <f t="shared" si="5"/>
        <v>47.35</v>
      </c>
    </row>
    <row r="43" spans="1:6" x14ac:dyDescent="0.2">
      <c r="A43" s="48" t="s">
        <v>64</v>
      </c>
      <c r="B43" s="91">
        <f>'Aggregated Results  State'!AD56</f>
        <v>189.05</v>
      </c>
      <c r="C43" s="91">
        <f>'Aggregated Results  County City'!UJ56</f>
        <v>155.82000000000002</v>
      </c>
      <c r="D43" s="91">
        <f>'Aggregated F&amp;W Forest Svc'!EV56</f>
        <v>1560.1799999999998</v>
      </c>
      <c r="E43" s="91">
        <f>BLM!EM56</f>
        <v>0</v>
      </c>
      <c r="F43" s="85">
        <f t="shared" si="5"/>
        <v>1905.0499999999997</v>
      </c>
    </row>
    <row r="44" spans="1:6" x14ac:dyDescent="0.2">
      <c r="A44" s="48" t="s">
        <v>68</v>
      </c>
      <c r="B44" s="91">
        <f>'Aggregated Results  State'!AD57</f>
        <v>24.2</v>
      </c>
      <c r="C44" s="91">
        <f>'Aggregated Results  County City'!UJ57</f>
        <v>45.43</v>
      </c>
      <c r="D44" s="91">
        <f>'Aggregated F&amp;W Forest Svc'!EV57</f>
        <v>1528.52</v>
      </c>
      <c r="E44" s="91">
        <f>BLM!EM57</f>
        <v>0</v>
      </c>
      <c r="F44" s="85">
        <f t="shared" si="5"/>
        <v>1598.15</v>
      </c>
    </row>
    <row r="45" spans="1:6" x14ac:dyDescent="0.2">
      <c r="A45" s="48" t="s">
        <v>107</v>
      </c>
      <c r="B45" s="91">
        <f>'Aggregated Results  State'!AD58</f>
        <v>22.349999999999998</v>
      </c>
      <c r="C45" s="91">
        <f>'Aggregated Results  County City'!UJ58</f>
        <v>0.5</v>
      </c>
      <c r="D45" s="91">
        <f>'Aggregated F&amp;W Forest Svc'!EV58</f>
        <v>3.95</v>
      </c>
      <c r="E45" s="91">
        <f>BLM!EM58</f>
        <v>0</v>
      </c>
      <c r="F45" s="86">
        <f t="shared" si="5"/>
        <v>26.799999999999997</v>
      </c>
    </row>
    <row r="46" spans="1:6" x14ac:dyDescent="0.2">
      <c r="A46" s="48" t="s">
        <v>106</v>
      </c>
      <c r="B46" s="91">
        <f>'Aggregated Results  State'!AD59</f>
        <v>39</v>
      </c>
      <c r="C46" s="91">
        <f>'Aggregated Results  County City'!UJ59</f>
        <v>3</v>
      </c>
      <c r="D46" s="91">
        <f>'Aggregated F&amp;W Forest Svc'!EV59</f>
        <v>0</v>
      </c>
      <c r="E46" s="91">
        <f>BLM!EM59</f>
        <v>0</v>
      </c>
      <c r="F46" s="92">
        <f t="shared" si="5"/>
        <v>42</v>
      </c>
    </row>
    <row r="47" spans="1:6" x14ac:dyDescent="0.2">
      <c r="A47" s="48" t="s">
        <v>113</v>
      </c>
      <c r="B47" s="93">
        <f>'Aggregated Results  State'!AD60</f>
        <v>326.14999999999998</v>
      </c>
      <c r="C47" s="93">
        <f>'Aggregated Results  County City'!UJ60</f>
        <v>237.62000000000006</v>
      </c>
      <c r="D47" s="94">
        <f>'Aggregated F&amp;W Forest Svc'!EV60</f>
        <v>3137.55</v>
      </c>
      <c r="E47" s="93">
        <f>BLM!EM60</f>
        <v>99.530399999999986</v>
      </c>
      <c r="F47" s="85">
        <f t="shared" si="5"/>
        <v>3800.8504000000003</v>
      </c>
    </row>
    <row r="48" spans="1:6" x14ac:dyDescent="0.2">
      <c r="A48" s="48"/>
      <c r="B48" s="95"/>
      <c r="C48" s="95"/>
      <c r="D48" s="95"/>
      <c r="E48" s="95"/>
      <c r="F48" s="86"/>
    </row>
    <row r="49" spans="1:6" x14ac:dyDescent="0.2">
      <c r="A49" s="48" t="s">
        <v>105</v>
      </c>
      <c r="B49" s="87">
        <f>'Aggregated Results  State'!AD62</f>
        <v>49.4</v>
      </c>
      <c r="C49" s="87">
        <f>'Aggregated Results  County City'!UJ62</f>
        <v>13.7</v>
      </c>
      <c r="D49" s="87">
        <f>'Aggregated F&amp;W Forest Svc'!EV62</f>
        <v>0</v>
      </c>
      <c r="E49" s="87">
        <f>BLM!EM62</f>
        <v>0</v>
      </c>
      <c r="F49" s="86">
        <f>SUM(B49:E49)</f>
        <v>63.099999999999994</v>
      </c>
    </row>
    <row r="50" spans="1:6" x14ac:dyDescent="0.2">
      <c r="A50" s="105"/>
      <c r="B50" s="108"/>
      <c r="C50" s="108"/>
      <c r="D50" s="108"/>
      <c r="E50" s="108"/>
      <c r="F50" s="41"/>
    </row>
    <row r="51" spans="1:6" x14ac:dyDescent="0.2">
      <c r="A51" s="49" t="s">
        <v>63</v>
      </c>
      <c r="B51" s="83"/>
      <c r="C51" s="83"/>
      <c r="D51" s="83"/>
      <c r="E51" s="83"/>
      <c r="F51" s="79"/>
    </row>
    <row r="52" spans="1:6" x14ac:dyDescent="0.2">
      <c r="A52" s="48" t="s">
        <v>65</v>
      </c>
      <c r="B52" s="96">
        <f>'Aggregated Results  State'!AD65</f>
        <v>75</v>
      </c>
      <c r="C52" s="96">
        <f>'Aggregated Results  County City'!UJ65</f>
        <v>82</v>
      </c>
      <c r="D52" s="96">
        <f>'Aggregated F&amp;W Forest Svc'!EV65</f>
        <v>39</v>
      </c>
      <c r="E52" s="96">
        <f>BLM!EM65</f>
        <v>0</v>
      </c>
      <c r="F52" s="86">
        <f t="shared" ref="F52:F66" si="6">SUM(B52:E52)</f>
        <v>196</v>
      </c>
    </row>
    <row r="53" spans="1:6" x14ac:dyDescent="0.2">
      <c r="A53" s="48" t="s">
        <v>2132</v>
      </c>
      <c r="B53" s="96">
        <f>'Aggregated Results  State'!AD66</f>
        <v>44</v>
      </c>
      <c r="C53" s="96">
        <f>'Aggregated Results  County City'!UJ66</f>
        <v>31</v>
      </c>
      <c r="D53" s="96">
        <f>'Aggregated F&amp;W Forest Svc'!EV66</f>
        <v>29</v>
      </c>
      <c r="E53" s="96">
        <f>BLM!EM66</f>
        <v>0</v>
      </c>
      <c r="F53" s="86">
        <f t="shared" si="6"/>
        <v>104</v>
      </c>
    </row>
    <row r="54" spans="1:6" x14ac:dyDescent="0.2">
      <c r="A54" s="48" t="s">
        <v>6</v>
      </c>
      <c r="B54" s="96">
        <f>'Aggregated Results  State'!AD67</f>
        <v>39</v>
      </c>
      <c r="C54" s="96">
        <f>'Aggregated Results  County City'!UJ67</f>
        <v>32</v>
      </c>
      <c r="D54" s="96">
        <f>'Aggregated F&amp;W Forest Svc'!EV67</f>
        <v>0</v>
      </c>
      <c r="E54" s="96">
        <f>BLM!EM67</f>
        <v>7</v>
      </c>
      <c r="F54" s="86">
        <f t="shared" si="6"/>
        <v>78</v>
      </c>
    </row>
    <row r="55" spans="1:6" x14ac:dyDescent="0.2">
      <c r="A55" s="48" t="s">
        <v>7</v>
      </c>
      <c r="B55" s="96">
        <f>'Aggregated Results  State'!AD68</f>
        <v>49</v>
      </c>
      <c r="C55" s="96">
        <f>'Aggregated Results  County City'!UJ68</f>
        <v>19</v>
      </c>
      <c r="D55" s="96">
        <f>'Aggregated F&amp;W Forest Svc'!EV68</f>
        <v>13</v>
      </c>
      <c r="E55" s="96">
        <f>BLM!EM68</f>
        <v>0</v>
      </c>
      <c r="F55" s="86">
        <f t="shared" si="6"/>
        <v>81</v>
      </c>
    </row>
    <row r="56" spans="1:6" x14ac:dyDescent="0.2">
      <c r="A56" s="48" t="s">
        <v>8</v>
      </c>
      <c r="B56" s="96">
        <f>'Aggregated Results  State'!AD69</f>
        <v>35</v>
      </c>
      <c r="C56" s="96">
        <f>'Aggregated Results  County City'!UJ69</f>
        <v>22</v>
      </c>
      <c r="D56" s="96">
        <f>'Aggregated F&amp;W Forest Svc'!EV69</f>
        <v>36</v>
      </c>
      <c r="E56" s="96">
        <f>BLM!EM69</f>
        <v>14</v>
      </c>
      <c r="F56" s="86">
        <f t="shared" si="6"/>
        <v>107</v>
      </c>
    </row>
    <row r="57" spans="1:6" x14ac:dyDescent="0.2">
      <c r="A57" s="48" t="s">
        <v>9</v>
      </c>
      <c r="B57" s="96">
        <f>'Aggregated Results  State'!AD70</f>
        <v>163</v>
      </c>
      <c r="C57" s="96">
        <f>'Aggregated Results  County City'!UJ70</f>
        <v>1352</v>
      </c>
      <c r="D57" s="96">
        <f>'Aggregated F&amp;W Forest Svc'!EV70</f>
        <v>241</v>
      </c>
      <c r="E57" s="96">
        <f>BLM!EM70</f>
        <v>99</v>
      </c>
      <c r="F57" s="86">
        <f t="shared" si="6"/>
        <v>1855</v>
      </c>
    </row>
    <row r="58" spans="1:6" x14ac:dyDescent="0.2">
      <c r="A58" s="48" t="s">
        <v>66</v>
      </c>
      <c r="B58" s="96">
        <f>'Aggregated Results  State'!AD71</f>
        <v>300.51</v>
      </c>
      <c r="C58" s="96">
        <f>'Aggregated Results  County City'!UJ71</f>
        <v>900</v>
      </c>
      <c r="D58" s="96">
        <f>'Aggregated F&amp;W Forest Svc'!EV71</f>
        <v>0</v>
      </c>
      <c r="E58" s="96">
        <f>BLM!EM71</f>
        <v>0</v>
      </c>
      <c r="F58" s="85">
        <f t="shared" si="6"/>
        <v>1200.51</v>
      </c>
    </row>
    <row r="59" spans="1:6" x14ac:dyDescent="0.2">
      <c r="A59" s="48" t="s">
        <v>2133</v>
      </c>
      <c r="B59" s="96">
        <f>'Aggregated Results  State'!AD72</f>
        <v>123</v>
      </c>
      <c r="C59" s="96">
        <f>'Aggregated Results  County City'!UJ72</f>
        <v>271</v>
      </c>
      <c r="D59" s="96">
        <f>'Aggregated F&amp;W Forest Svc'!EV72</f>
        <v>0</v>
      </c>
      <c r="E59" s="96">
        <f>BLM!EM72</f>
        <v>0</v>
      </c>
      <c r="F59" s="86">
        <f t="shared" si="6"/>
        <v>394</v>
      </c>
    </row>
    <row r="60" spans="1:6" x14ac:dyDescent="0.2">
      <c r="A60" s="48" t="s">
        <v>118</v>
      </c>
      <c r="B60" s="96">
        <f>'Aggregated Results  State'!AD73</f>
        <v>128</v>
      </c>
      <c r="C60" s="96">
        <f>'Aggregated Results  County City'!UJ73</f>
        <v>31</v>
      </c>
      <c r="D60" s="96">
        <f>'Aggregated F&amp;W Forest Svc'!EV73</f>
        <v>196</v>
      </c>
      <c r="E60" s="96">
        <f>BLM!EM73</f>
        <v>0</v>
      </c>
      <c r="F60" s="86">
        <f t="shared" si="6"/>
        <v>355</v>
      </c>
    </row>
    <row r="61" spans="1:6" x14ac:dyDescent="0.2">
      <c r="A61" s="48" t="s">
        <v>119</v>
      </c>
      <c r="B61" s="96">
        <f>'Aggregated Results  State'!AD74</f>
        <v>22</v>
      </c>
      <c r="C61" s="96">
        <f>'Aggregated Results  County City'!UJ74</f>
        <v>2</v>
      </c>
      <c r="D61" s="96">
        <f>'Aggregated F&amp;W Forest Svc'!EV74</f>
        <v>0</v>
      </c>
      <c r="E61" s="96">
        <f>BLM!EM74</f>
        <v>0</v>
      </c>
      <c r="F61" s="86">
        <f t="shared" si="6"/>
        <v>24</v>
      </c>
    </row>
    <row r="62" spans="1:6" x14ac:dyDescent="0.2">
      <c r="A62" s="48" t="s">
        <v>120</v>
      </c>
      <c r="B62" s="96">
        <f>'Aggregated Results  State'!AD75</f>
        <v>106</v>
      </c>
      <c r="C62" s="96">
        <f>'Aggregated Results  County City'!UJ75</f>
        <v>456</v>
      </c>
      <c r="D62" s="96">
        <f>'Aggregated F&amp;W Forest Svc'!EV75</f>
        <v>63</v>
      </c>
      <c r="E62" s="96">
        <f>BLM!EM75</f>
        <v>0</v>
      </c>
      <c r="F62" s="86">
        <f t="shared" si="6"/>
        <v>625</v>
      </c>
    </row>
    <row r="63" spans="1:6" x14ac:dyDescent="0.2">
      <c r="A63" s="48" t="s">
        <v>2134</v>
      </c>
      <c r="B63" s="96">
        <f>'Aggregated Results  State'!AD76</f>
        <v>26</v>
      </c>
      <c r="C63" s="96">
        <f>'Aggregated Results  County City'!UJ76</f>
        <v>2</v>
      </c>
      <c r="D63" s="96">
        <f>'Aggregated F&amp;W Forest Svc'!EV76</f>
        <v>0</v>
      </c>
      <c r="E63" s="96">
        <f>BLM!EM76</f>
        <v>0</v>
      </c>
      <c r="F63" s="86">
        <f t="shared" si="6"/>
        <v>28</v>
      </c>
    </row>
    <row r="64" spans="1:6" x14ac:dyDescent="0.2">
      <c r="A64" s="48" t="s">
        <v>118</v>
      </c>
      <c r="B64" s="96">
        <f>'Aggregated Results  State'!AD77</f>
        <v>4</v>
      </c>
      <c r="C64" s="96">
        <f>'Aggregated Results  County City'!UJ77</f>
        <v>0</v>
      </c>
      <c r="D64" s="96">
        <f>'Aggregated F&amp;W Forest Svc'!EV77</f>
        <v>0</v>
      </c>
      <c r="E64" s="96">
        <f>BLM!EM77</f>
        <v>0</v>
      </c>
      <c r="F64" s="86">
        <f t="shared" si="6"/>
        <v>4</v>
      </c>
    </row>
    <row r="65" spans="1:7" x14ac:dyDescent="0.2">
      <c r="A65" s="48" t="s">
        <v>119</v>
      </c>
      <c r="B65" s="96">
        <f>'Aggregated Results  State'!AD78</f>
        <v>6</v>
      </c>
      <c r="C65" s="96">
        <f>'Aggregated Results  County City'!UJ78</f>
        <v>0</v>
      </c>
      <c r="D65" s="96">
        <f>'Aggregated F&amp;W Forest Svc'!EV78</f>
        <v>0</v>
      </c>
      <c r="E65" s="96">
        <f>BLM!EM78</f>
        <v>0</v>
      </c>
      <c r="F65" s="86">
        <f t="shared" si="6"/>
        <v>6</v>
      </c>
    </row>
    <row r="66" spans="1:7" x14ac:dyDescent="0.2">
      <c r="A66" s="48" t="s">
        <v>120</v>
      </c>
      <c r="B66" s="96">
        <f>'Aggregated Results  State'!AD79</f>
        <v>44</v>
      </c>
      <c r="C66" s="96">
        <f>'Aggregated Results  County City'!UJ79</f>
        <v>17</v>
      </c>
      <c r="D66" s="96">
        <f>'Aggregated F&amp;W Forest Svc'!EV79</f>
        <v>0</v>
      </c>
      <c r="E66" s="96">
        <f>BLM!EM79</f>
        <v>0</v>
      </c>
      <c r="F66" s="86">
        <f t="shared" si="6"/>
        <v>61</v>
      </c>
    </row>
    <row r="67" spans="1:7" x14ac:dyDescent="0.2">
      <c r="A67" s="105"/>
      <c r="B67" s="107"/>
      <c r="C67" s="107"/>
      <c r="D67" s="107"/>
      <c r="E67" s="107"/>
      <c r="F67" s="41"/>
    </row>
    <row r="68" spans="1:7" x14ac:dyDescent="0.2">
      <c r="A68" s="49" t="s">
        <v>114</v>
      </c>
      <c r="B68" s="83"/>
      <c r="C68" s="83"/>
      <c r="D68" s="83"/>
      <c r="E68" s="83"/>
      <c r="F68" s="79"/>
      <c r="G68" s="11"/>
    </row>
    <row r="69" spans="1:7" x14ac:dyDescent="0.2">
      <c r="A69" s="48" t="s">
        <v>2135</v>
      </c>
      <c r="B69" s="96">
        <f>'Aggregated Results  State'!AD82</f>
        <v>26</v>
      </c>
      <c r="C69" s="96">
        <f>'Aggregated Results  County City'!UJ82</f>
        <v>167</v>
      </c>
      <c r="D69" s="96">
        <f>'Aggregated F&amp;W Forest Svc'!EV82</f>
        <v>32</v>
      </c>
      <c r="E69" s="96">
        <f>BLM!EM82</f>
        <v>23</v>
      </c>
      <c r="F69" s="86">
        <f t="shared" ref="F69" si="7">SUM(B69:E69)</f>
        <v>248</v>
      </c>
      <c r="G69" s="11"/>
    </row>
    <row r="70" spans="1:7" ht="19" customHeight="1" x14ac:dyDescent="0.2">
      <c r="A70" s="50" t="s">
        <v>103</v>
      </c>
      <c r="B70" s="97"/>
      <c r="C70" s="97"/>
      <c r="D70" s="97"/>
      <c r="E70" s="97"/>
      <c r="F70" s="86"/>
      <c r="G70" s="11"/>
    </row>
    <row r="71" spans="1:7" x14ac:dyDescent="0.2">
      <c r="A71" s="48" t="s">
        <v>2136</v>
      </c>
      <c r="B71" s="97"/>
      <c r="C71" s="97"/>
      <c r="D71" s="97"/>
      <c r="E71" s="97"/>
      <c r="F71" s="86"/>
      <c r="G71" s="11"/>
    </row>
    <row r="72" spans="1:7" x14ac:dyDescent="0.2">
      <c r="A72" s="48" t="s">
        <v>100</v>
      </c>
      <c r="B72" s="97">
        <f>'Aggregated Results  State'!AD85</f>
        <v>8</v>
      </c>
      <c r="C72" s="98">
        <f>'Aggregated Results  County City'!UJ85</f>
        <v>66</v>
      </c>
      <c r="D72" s="97">
        <f>'Aggregated F&amp;W Forest Svc'!EV85</f>
        <v>3</v>
      </c>
      <c r="E72" s="97">
        <f>BLM!EM85</f>
        <v>0</v>
      </c>
      <c r="F72" s="86">
        <f t="shared" ref="F72:F75" si="8">SUM(B72:E72)</f>
        <v>77</v>
      </c>
      <c r="G72" s="11"/>
    </row>
    <row r="73" spans="1:7" x14ac:dyDescent="0.2">
      <c r="A73" s="48" t="s">
        <v>101</v>
      </c>
      <c r="B73" s="97">
        <f>'Aggregated Results  State'!AD86</f>
        <v>17</v>
      </c>
      <c r="C73" s="98">
        <f>'Aggregated Results  County City'!UJ86</f>
        <v>23</v>
      </c>
      <c r="D73" s="97">
        <f>'Aggregated F&amp;W Forest Svc'!EV86</f>
        <v>18</v>
      </c>
      <c r="E73" s="97">
        <f>BLM!EM86</f>
        <v>2</v>
      </c>
      <c r="F73" s="86">
        <f t="shared" si="8"/>
        <v>60</v>
      </c>
      <c r="G73" s="11"/>
    </row>
    <row r="74" spans="1:7" x14ac:dyDescent="0.2">
      <c r="A74" s="48" t="s">
        <v>102</v>
      </c>
      <c r="B74" s="97">
        <f>'Aggregated Results  State'!AD87</f>
        <v>2</v>
      </c>
      <c r="C74" s="98">
        <f>'Aggregated Results  County City'!UJ87</f>
        <v>1</v>
      </c>
      <c r="D74" s="97">
        <f>'Aggregated F&amp;W Forest Svc'!EV87</f>
        <v>3</v>
      </c>
      <c r="E74" s="97">
        <f>BLM!EM87</f>
        <v>0</v>
      </c>
      <c r="F74" s="86">
        <f t="shared" si="8"/>
        <v>6</v>
      </c>
      <c r="G74" s="11"/>
    </row>
    <row r="75" spans="1:7" x14ac:dyDescent="0.2">
      <c r="A75" s="48" t="s">
        <v>10</v>
      </c>
      <c r="B75" s="97">
        <f>'Aggregated Results  State'!AD88</f>
        <v>111.11111111111111</v>
      </c>
      <c r="C75" s="98">
        <f>'Aggregated Results  County City'!UJ88</f>
        <v>236</v>
      </c>
      <c r="D75" s="97">
        <f>'Aggregated F&amp;W Forest Svc'!EV88</f>
        <v>222</v>
      </c>
      <c r="E75" s="97">
        <f>BLM!EM88</f>
        <v>0</v>
      </c>
      <c r="F75" s="86">
        <f t="shared" si="8"/>
        <v>569.11111111111109</v>
      </c>
      <c r="G75" s="11"/>
    </row>
    <row r="76" spans="1:7" x14ac:dyDescent="0.2">
      <c r="A76" s="105"/>
      <c r="B76" s="106"/>
      <c r="C76" s="106"/>
      <c r="D76" s="106"/>
      <c r="E76" s="106"/>
      <c r="F76" s="104"/>
      <c r="G76" s="11"/>
    </row>
    <row r="77" spans="1:7" x14ac:dyDescent="0.2">
      <c r="A77" s="48" t="s">
        <v>125</v>
      </c>
      <c r="B77" s="96">
        <f>'Aggregated Results  State'!AD90</f>
        <v>29</v>
      </c>
      <c r="C77" s="96">
        <f>'Aggregated Results  County City'!UJ90</f>
        <v>98</v>
      </c>
      <c r="D77" s="96">
        <f>'Aggregated F&amp;W Forest Svc'!EV90</f>
        <v>4</v>
      </c>
      <c r="E77" s="96">
        <f>BLM!EM90</f>
        <v>0</v>
      </c>
      <c r="F77" s="86">
        <f t="shared" ref="F77:F87" si="9">SUM(B77:E77)</f>
        <v>131</v>
      </c>
    </row>
    <row r="78" spans="1:7" x14ac:dyDescent="0.2">
      <c r="A78" s="48" t="s">
        <v>124</v>
      </c>
      <c r="B78" s="96">
        <f>'Aggregated Results  State'!AD91</f>
        <v>109642.2</v>
      </c>
      <c r="C78" s="96">
        <f>'Aggregated Results  County City'!UJ91</f>
        <v>3044.3100000000009</v>
      </c>
      <c r="D78" s="96">
        <f>'Aggregated F&amp;W Forest Svc'!EV91</f>
        <v>1040</v>
      </c>
      <c r="E78" s="96">
        <f>BLM!EM91</f>
        <v>0</v>
      </c>
      <c r="F78" s="85">
        <f t="shared" si="9"/>
        <v>113726.51</v>
      </c>
    </row>
    <row r="79" spans="1:7" x14ac:dyDescent="0.2">
      <c r="A79" s="48" t="s">
        <v>126</v>
      </c>
      <c r="B79" s="96">
        <f>'Aggregated Results  State'!AD92</f>
        <v>55.730000000000004</v>
      </c>
      <c r="C79" s="96">
        <f>'Aggregated Results  County City'!UJ92</f>
        <v>26.85</v>
      </c>
      <c r="D79" s="96">
        <f>'Aggregated F&amp;W Forest Svc'!EV92</f>
        <v>0</v>
      </c>
      <c r="E79" s="96">
        <f>BLM!EM92</f>
        <v>0</v>
      </c>
      <c r="F79" s="86">
        <f t="shared" si="9"/>
        <v>82.580000000000013</v>
      </c>
    </row>
    <row r="80" spans="1:7" x14ac:dyDescent="0.2">
      <c r="A80" s="48" t="s">
        <v>84</v>
      </c>
      <c r="B80" s="96">
        <f>'Aggregated Results  State'!AD93</f>
        <v>86</v>
      </c>
      <c r="C80" s="96">
        <f>'Aggregated Results  County City'!UJ93</f>
        <v>20.3</v>
      </c>
      <c r="D80" s="96">
        <f>'Aggregated F&amp;W Forest Svc'!EV93</f>
        <v>6</v>
      </c>
      <c r="E80" s="96">
        <f>BLM!EM93</f>
        <v>7</v>
      </c>
      <c r="F80" s="86">
        <f t="shared" si="9"/>
        <v>119.3</v>
      </c>
    </row>
    <row r="81" spans="1:6" x14ac:dyDescent="0.2">
      <c r="A81" s="48" t="s">
        <v>123</v>
      </c>
      <c r="B81" s="96">
        <f>'Aggregated Results  State'!AD94</f>
        <v>13</v>
      </c>
      <c r="C81" s="96">
        <f>'Aggregated Results  County City'!UJ94</f>
        <v>10</v>
      </c>
      <c r="D81" s="96">
        <f>'Aggregated F&amp;W Forest Svc'!EV94</f>
        <v>0</v>
      </c>
      <c r="E81" s="96">
        <f>BLM!EM94</f>
        <v>1</v>
      </c>
      <c r="F81" s="86">
        <f t="shared" si="9"/>
        <v>24</v>
      </c>
    </row>
    <row r="82" spans="1:6" x14ac:dyDescent="0.2">
      <c r="A82" s="48" t="s">
        <v>128</v>
      </c>
      <c r="B82" s="96">
        <f>'Aggregated Results  State'!AD95</f>
        <v>75</v>
      </c>
      <c r="C82" s="96">
        <f>'Aggregated Results  County City'!UJ95</f>
        <v>7</v>
      </c>
      <c r="D82" s="96">
        <f>'Aggregated F&amp;W Forest Svc'!EV95</f>
        <v>3</v>
      </c>
      <c r="E82" s="96">
        <f>BLM!EM95</f>
        <v>1</v>
      </c>
      <c r="F82" s="86">
        <f t="shared" si="9"/>
        <v>86</v>
      </c>
    </row>
    <row r="83" spans="1:6" x14ac:dyDescent="0.2">
      <c r="A83" s="48" t="s">
        <v>28</v>
      </c>
      <c r="B83" s="96">
        <f>'Aggregated Results  State'!AD96</f>
        <v>77</v>
      </c>
      <c r="C83" s="96">
        <f>'Aggregated Results  County City'!UJ96</f>
        <v>6</v>
      </c>
      <c r="D83" s="96">
        <f>'Aggregated F&amp;W Forest Svc'!EV96</f>
        <v>0</v>
      </c>
      <c r="E83" s="96">
        <f>BLM!EM96</f>
        <v>0</v>
      </c>
      <c r="F83" s="86">
        <f t="shared" si="9"/>
        <v>83</v>
      </c>
    </row>
    <row r="84" spans="1:6" x14ac:dyDescent="0.2">
      <c r="A84" s="48" t="s">
        <v>29</v>
      </c>
      <c r="B84" s="96">
        <f>'Aggregated Results  State'!AD97</f>
        <v>37</v>
      </c>
      <c r="C84" s="96">
        <f>'Aggregated Results  County City'!UJ97</f>
        <v>1</v>
      </c>
      <c r="D84" s="96">
        <f>'Aggregated F&amp;W Forest Svc'!EV97</f>
        <v>0</v>
      </c>
      <c r="E84" s="96">
        <f>BLM!EM97</f>
        <v>4</v>
      </c>
      <c r="F84" s="86">
        <f t="shared" si="9"/>
        <v>42</v>
      </c>
    </row>
    <row r="85" spans="1:6" x14ac:dyDescent="0.2">
      <c r="A85" s="48" t="s">
        <v>127</v>
      </c>
      <c r="B85" s="96">
        <f>'Aggregated Results  State'!AD98</f>
        <v>17</v>
      </c>
      <c r="C85" s="96">
        <f>'Aggregated Results  County City'!UJ98</f>
        <v>1</v>
      </c>
      <c r="D85" s="96">
        <f>'Aggregated F&amp;W Forest Svc'!EV98</f>
        <v>0</v>
      </c>
      <c r="E85" s="96">
        <f>BLM!EM98</f>
        <v>5</v>
      </c>
      <c r="F85" s="86">
        <f t="shared" si="9"/>
        <v>23</v>
      </c>
    </row>
    <row r="86" spans="1:6" x14ac:dyDescent="0.2">
      <c r="A86" s="48" t="s">
        <v>122</v>
      </c>
      <c r="B86" s="96">
        <f>'Aggregated Results  State'!AD99</f>
        <v>42</v>
      </c>
      <c r="C86" s="96">
        <f>'Aggregated Results  County City'!UJ99</f>
        <v>3</v>
      </c>
      <c r="D86" s="96">
        <f>'Aggregated F&amp;W Forest Svc'!EV99</f>
        <v>4</v>
      </c>
      <c r="E86" s="96">
        <f>BLM!EM99</f>
        <v>0</v>
      </c>
      <c r="F86" s="86">
        <f t="shared" si="9"/>
        <v>49</v>
      </c>
    </row>
    <row r="87" spans="1:6" x14ac:dyDescent="0.2">
      <c r="A87" s="48" t="s">
        <v>30</v>
      </c>
      <c r="B87" s="96">
        <f>'Aggregated Results  State'!AD100</f>
        <v>12</v>
      </c>
      <c r="C87" s="96">
        <f>'Aggregated Results  County City'!UJ100</f>
        <v>34</v>
      </c>
      <c r="D87" s="96">
        <f>'Aggregated F&amp;W Forest Svc'!EV100</f>
        <v>2</v>
      </c>
      <c r="E87" s="96">
        <f>BLM!EM100</f>
        <v>0</v>
      </c>
      <c r="F87" s="86">
        <f t="shared" si="9"/>
        <v>48</v>
      </c>
    </row>
    <row r="88" spans="1:6" x14ac:dyDescent="0.2">
      <c r="A88" s="105"/>
      <c r="B88" s="103"/>
      <c r="C88" s="103"/>
      <c r="D88" s="103"/>
      <c r="E88" s="103"/>
      <c r="F88" s="104"/>
    </row>
    <row r="89" spans="1:6" x14ac:dyDescent="0.2">
      <c r="A89" s="46" t="s">
        <v>115</v>
      </c>
      <c r="B89" s="99"/>
      <c r="C89" s="99"/>
      <c r="D89" s="99"/>
      <c r="E89" s="99"/>
      <c r="F89" s="86"/>
    </row>
    <row r="90" spans="1:6" x14ac:dyDescent="0.2">
      <c r="A90" s="48" t="s">
        <v>11</v>
      </c>
      <c r="B90" s="96">
        <f>'Aggregated Results  State'!AD103</f>
        <v>45</v>
      </c>
      <c r="C90" s="96">
        <f>'Aggregated Results  County City'!UJ103</f>
        <v>6</v>
      </c>
      <c r="D90" s="96">
        <f>'Aggregated F&amp;W Forest Svc'!EV103</f>
        <v>73</v>
      </c>
      <c r="E90" s="96">
        <f>BLM!EM103</f>
        <v>20</v>
      </c>
      <c r="F90" s="86">
        <f t="shared" ref="F90:F106" si="10">SUM(B90:E90)</f>
        <v>144</v>
      </c>
    </row>
    <row r="91" spans="1:6" x14ac:dyDescent="0.2">
      <c r="A91" s="48" t="s">
        <v>12</v>
      </c>
      <c r="B91" s="96">
        <f>'Aggregated Results  State'!AD104</f>
        <v>81</v>
      </c>
      <c r="C91" s="96">
        <f>'Aggregated Results  County City'!UJ104</f>
        <v>113</v>
      </c>
      <c r="D91" s="96">
        <f>'Aggregated F&amp;W Forest Svc'!EV104</f>
        <v>0</v>
      </c>
      <c r="E91" s="96">
        <f>BLM!EM104</f>
        <v>4</v>
      </c>
      <c r="F91" s="86">
        <f t="shared" si="10"/>
        <v>198</v>
      </c>
    </row>
    <row r="92" spans="1:6" x14ac:dyDescent="0.2">
      <c r="A92" s="48" t="s">
        <v>13</v>
      </c>
      <c r="B92" s="96">
        <f>'Aggregated Results  State'!AD105</f>
        <v>1134</v>
      </c>
      <c r="C92" s="96">
        <f>'Aggregated Results  County City'!UJ105</f>
        <v>201</v>
      </c>
      <c r="D92" s="96">
        <f>'Aggregated F&amp;W Forest Svc'!EV105</f>
        <v>12</v>
      </c>
      <c r="E92" s="96">
        <f>BLM!EM105</f>
        <v>391</v>
      </c>
      <c r="F92" s="85">
        <f t="shared" si="10"/>
        <v>1738</v>
      </c>
    </row>
    <row r="93" spans="1:6" x14ac:dyDescent="0.2">
      <c r="A93" s="48" t="s">
        <v>14</v>
      </c>
      <c r="B93" s="96">
        <f>'Aggregated Results  State'!AD106</f>
        <v>571</v>
      </c>
      <c r="C93" s="96">
        <f>'Aggregated Results  County City'!UJ106</f>
        <v>192</v>
      </c>
      <c r="D93" s="96">
        <f>'Aggregated F&amp;W Forest Svc'!EV106</f>
        <v>862</v>
      </c>
      <c r="E93" s="96">
        <f>BLM!EM106</f>
        <v>13</v>
      </c>
      <c r="F93" s="85">
        <f t="shared" si="10"/>
        <v>1638</v>
      </c>
    </row>
    <row r="94" spans="1:6" x14ac:dyDescent="0.2">
      <c r="A94" s="48" t="s">
        <v>15</v>
      </c>
      <c r="B94" s="96">
        <f>'Aggregated Results  State'!AD107</f>
        <v>364</v>
      </c>
      <c r="C94" s="96">
        <f>'Aggregated Results  County City'!UJ107</f>
        <v>237</v>
      </c>
      <c r="D94" s="96">
        <f>'Aggregated F&amp;W Forest Svc'!EV107</f>
        <v>218</v>
      </c>
      <c r="E94" s="96">
        <f>BLM!EM107</f>
        <v>0</v>
      </c>
      <c r="F94" s="86">
        <f t="shared" si="10"/>
        <v>819</v>
      </c>
    </row>
    <row r="95" spans="1:6" x14ac:dyDescent="0.2">
      <c r="A95" s="48" t="s">
        <v>16</v>
      </c>
      <c r="B95" s="96">
        <f>'Aggregated Results  State'!AD108</f>
        <v>33</v>
      </c>
      <c r="C95" s="96">
        <f>'Aggregated Results  County City'!UJ108</f>
        <v>0</v>
      </c>
      <c r="D95" s="96">
        <f>'Aggregated F&amp;W Forest Svc'!EV108</f>
        <v>0</v>
      </c>
      <c r="E95" s="96">
        <f>BLM!EM108</f>
        <v>0</v>
      </c>
      <c r="F95" s="86">
        <f t="shared" si="10"/>
        <v>33</v>
      </c>
    </row>
    <row r="96" spans="1:6" x14ac:dyDescent="0.2">
      <c r="A96" s="48" t="s">
        <v>17</v>
      </c>
      <c r="B96" s="96">
        <f>'Aggregated Results  State'!AD109</f>
        <v>0</v>
      </c>
      <c r="C96" s="96">
        <f>'Aggregated Results  County City'!UJ109</f>
        <v>0</v>
      </c>
      <c r="D96" s="96">
        <f>'Aggregated F&amp;W Forest Svc'!EV109</f>
        <v>0</v>
      </c>
      <c r="E96" s="96">
        <f>BLM!EM109</f>
        <v>0</v>
      </c>
      <c r="F96" s="86">
        <f t="shared" si="10"/>
        <v>0</v>
      </c>
    </row>
    <row r="97" spans="1:6" x14ac:dyDescent="0.2">
      <c r="A97" s="48" t="s">
        <v>18</v>
      </c>
      <c r="B97" s="96">
        <f>'Aggregated Results  State'!AD110</f>
        <v>18</v>
      </c>
      <c r="C97" s="96">
        <f>'Aggregated Results  County City'!UJ110</f>
        <v>1</v>
      </c>
      <c r="D97" s="96">
        <f>'Aggregated F&amp;W Forest Svc'!EV110</f>
        <v>0</v>
      </c>
      <c r="E97" s="96">
        <f>BLM!EM110</f>
        <v>2</v>
      </c>
      <c r="F97" s="86">
        <f t="shared" si="10"/>
        <v>21</v>
      </c>
    </row>
    <row r="98" spans="1:6" x14ac:dyDescent="0.2">
      <c r="A98" s="48" t="s">
        <v>19</v>
      </c>
      <c r="B98" s="96">
        <f>'Aggregated Results  State'!AD111</f>
        <v>105</v>
      </c>
      <c r="C98" s="96">
        <f>'Aggregated Results  County City'!UJ111</f>
        <v>1674</v>
      </c>
      <c r="D98" s="96">
        <f>'Aggregated F&amp;W Forest Svc'!EV111</f>
        <v>41</v>
      </c>
      <c r="E98" s="96">
        <f>BLM!EM111</f>
        <v>3</v>
      </c>
      <c r="F98" s="86">
        <f t="shared" si="10"/>
        <v>1823</v>
      </c>
    </row>
    <row r="99" spans="1:6" x14ac:dyDescent="0.2">
      <c r="A99" s="48" t="s">
        <v>20</v>
      </c>
      <c r="B99" s="96">
        <f>'Aggregated Results  State'!AD112</f>
        <v>12</v>
      </c>
      <c r="C99" s="96">
        <f>'Aggregated Results  County City'!UJ112</f>
        <v>5</v>
      </c>
      <c r="D99" s="96">
        <f>'Aggregated F&amp;W Forest Svc'!EV112</f>
        <v>5</v>
      </c>
      <c r="E99" s="96">
        <f>BLM!EM112</f>
        <v>0</v>
      </c>
      <c r="F99" s="86">
        <f t="shared" si="10"/>
        <v>22</v>
      </c>
    </row>
    <row r="100" spans="1:6" x14ac:dyDescent="0.2">
      <c r="A100" s="48" t="s">
        <v>21</v>
      </c>
      <c r="B100" s="96">
        <f>'Aggregated Results  State'!AD113</f>
        <v>9</v>
      </c>
      <c r="C100" s="96">
        <f>'Aggregated Results  County City'!UJ113</f>
        <v>6</v>
      </c>
      <c r="D100" s="96">
        <f>'Aggregated F&amp;W Forest Svc'!EV113</f>
        <v>3</v>
      </c>
      <c r="E100" s="96">
        <f>BLM!EM113</f>
        <v>0</v>
      </c>
      <c r="F100" s="86">
        <f t="shared" si="10"/>
        <v>18</v>
      </c>
    </row>
    <row r="101" spans="1:6" x14ac:dyDescent="0.2">
      <c r="A101" s="48" t="s">
        <v>22</v>
      </c>
      <c r="B101" s="96">
        <f>'Aggregated Results  State'!AD114</f>
        <v>9</v>
      </c>
      <c r="C101" s="96">
        <f>'Aggregated Results  County City'!UJ114</f>
        <v>5</v>
      </c>
      <c r="D101" s="96">
        <f>'Aggregated F&amp;W Forest Svc'!EV114</f>
        <v>0</v>
      </c>
      <c r="E101" s="96">
        <f>BLM!EM114</f>
        <v>0</v>
      </c>
      <c r="F101" s="86">
        <f t="shared" si="10"/>
        <v>14</v>
      </c>
    </row>
    <row r="102" spans="1:6" x14ac:dyDescent="0.2">
      <c r="A102" s="48" t="s">
        <v>23</v>
      </c>
      <c r="B102" s="96">
        <f>'Aggregated Results  State'!AD115</f>
        <v>40</v>
      </c>
      <c r="C102" s="96">
        <f>'Aggregated Results  County City'!UJ115</f>
        <v>25</v>
      </c>
      <c r="D102" s="96">
        <f>'Aggregated F&amp;W Forest Svc'!EV115</f>
        <v>11</v>
      </c>
      <c r="E102" s="96">
        <f>BLM!EM115</f>
        <v>93</v>
      </c>
      <c r="F102" s="86">
        <f t="shared" si="10"/>
        <v>169</v>
      </c>
    </row>
    <row r="103" spans="1:6" x14ac:dyDescent="0.2">
      <c r="A103" s="48" t="s">
        <v>24</v>
      </c>
      <c r="B103" s="96">
        <f>'Aggregated Results  State'!AD116</f>
        <v>55</v>
      </c>
      <c r="C103" s="96">
        <f>'Aggregated Results  County City'!UJ116</f>
        <v>64</v>
      </c>
      <c r="D103" s="96">
        <f>'Aggregated F&amp;W Forest Svc'!EV116</f>
        <v>6</v>
      </c>
      <c r="E103" s="96">
        <f>BLM!EM116</f>
        <v>0</v>
      </c>
      <c r="F103" s="86">
        <f t="shared" si="10"/>
        <v>125</v>
      </c>
    </row>
    <row r="104" spans="1:6" x14ac:dyDescent="0.2">
      <c r="A104" s="48" t="s">
        <v>25</v>
      </c>
      <c r="B104" s="96">
        <f>'Aggregated Results  State'!AD117</f>
        <v>10</v>
      </c>
      <c r="C104" s="96">
        <f>'Aggregated Results  County City'!UJ117</f>
        <v>24</v>
      </c>
      <c r="D104" s="96">
        <f>'Aggregated F&amp;W Forest Svc'!EV117</f>
        <v>3</v>
      </c>
      <c r="E104" s="96">
        <f>BLM!EM117</f>
        <v>5</v>
      </c>
      <c r="F104" s="86">
        <f t="shared" si="10"/>
        <v>42</v>
      </c>
    </row>
    <row r="105" spans="1:6" x14ac:dyDescent="0.2">
      <c r="A105" s="48" t="s">
        <v>26</v>
      </c>
      <c r="B105" s="96">
        <f>'Aggregated Results  State'!AD118</f>
        <v>4</v>
      </c>
      <c r="C105" s="96">
        <f>'Aggregated Results  County City'!UJ118</f>
        <v>5</v>
      </c>
      <c r="D105" s="96">
        <f>'Aggregated F&amp;W Forest Svc'!EV118</f>
        <v>0</v>
      </c>
      <c r="E105" s="96">
        <f>BLM!EM118</f>
        <v>0</v>
      </c>
      <c r="F105" s="86">
        <f t="shared" si="10"/>
        <v>9</v>
      </c>
    </row>
    <row r="106" spans="1:6" x14ac:dyDescent="0.2">
      <c r="A106" s="48" t="s">
        <v>27</v>
      </c>
      <c r="B106" s="96">
        <f>'Aggregated Results  State'!AD119</f>
        <v>5</v>
      </c>
      <c r="C106" s="96">
        <f>'Aggregated Results  County City'!UJ119</f>
        <v>21</v>
      </c>
      <c r="D106" s="96">
        <f>'Aggregated F&amp;W Forest Svc'!EV119</f>
        <v>0</v>
      </c>
      <c r="E106" s="96">
        <f>BLM!EM119</f>
        <v>0</v>
      </c>
      <c r="F106" s="86">
        <f t="shared" si="10"/>
        <v>26</v>
      </c>
    </row>
    <row r="107" spans="1:6" x14ac:dyDescent="0.2">
      <c r="A107" s="105"/>
      <c r="B107" s="103"/>
      <c r="C107" s="103"/>
      <c r="D107" s="103"/>
      <c r="E107" s="103"/>
      <c r="F107" s="104"/>
    </row>
    <row r="108" spans="1:6" x14ac:dyDescent="0.2">
      <c r="A108" s="46" t="s">
        <v>116</v>
      </c>
      <c r="B108" s="100"/>
      <c r="C108" s="100"/>
      <c r="D108" s="100"/>
      <c r="E108" s="100"/>
      <c r="F108" s="86"/>
    </row>
    <row r="109" spans="1:6" x14ac:dyDescent="0.2">
      <c r="A109" s="48" t="s">
        <v>31</v>
      </c>
      <c r="B109" s="96">
        <f>'Aggregated Results  State'!AD122</f>
        <v>3</v>
      </c>
      <c r="C109" s="96">
        <f>'Aggregated Results  County City'!UJ122</f>
        <v>400</v>
      </c>
      <c r="D109" s="96">
        <f>'Aggregated F&amp;W Forest Svc'!EV122</f>
        <v>2</v>
      </c>
      <c r="E109" s="96">
        <f>BLM!EM122</f>
        <v>3</v>
      </c>
      <c r="F109" s="86">
        <f t="shared" ref="F109:F136" si="11">SUM(B109:E109)</f>
        <v>408</v>
      </c>
    </row>
    <row r="110" spans="1:6" x14ac:dyDescent="0.2">
      <c r="A110" s="48" t="s">
        <v>81</v>
      </c>
      <c r="B110" s="96">
        <f>'Aggregated Results  State'!AD123</f>
        <v>3</v>
      </c>
      <c r="C110" s="96">
        <f>'Aggregated Results  County City'!UJ123</f>
        <v>11</v>
      </c>
      <c r="D110" s="96">
        <f>'Aggregated F&amp;W Forest Svc'!EV123</f>
        <v>0</v>
      </c>
      <c r="E110" s="96">
        <f>BLM!EM123</f>
        <v>1</v>
      </c>
      <c r="F110" s="86">
        <f t="shared" si="11"/>
        <v>15</v>
      </c>
    </row>
    <row r="111" spans="1:6" x14ac:dyDescent="0.2">
      <c r="A111" s="48" t="s">
        <v>32</v>
      </c>
      <c r="B111" s="96">
        <f>'Aggregated Results  State'!AD124</f>
        <v>0</v>
      </c>
      <c r="C111" s="96">
        <f>'Aggregated Results  County City'!UJ124</f>
        <v>51</v>
      </c>
      <c r="D111" s="96">
        <f>'Aggregated F&amp;W Forest Svc'!EV124</f>
        <v>0</v>
      </c>
      <c r="E111" s="96">
        <f>BLM!EM124</f>
        <v>0</v>
      </c>
      <c r="F111" s="86">
        <f t="shared" si="11"/>
        <v>51</v>
      </c>
    </row>
    <row r="112" spans="1:6" x14ac:dyDescent="0.2">
      <c r="A112" s="48" t="s">
        <v>82</v>
      </c>
      <c r="B112" s="96">
        <f>'Aggregated Results  State'!AD125</f>
        <v>0</v>
      </c>
      <c r="C112" s="96">
        <f>'Aggregated Results  County City'!UJ125</f>
        <v>227</v>
      </c>
      <c r="D112" s="96">
        <f>'Aggregated F&amp;W Forest Svc'!EV125</f>
        <v>0</v>
      </c>
      <c r="E112" s="96">
        <f>BLM!EM125</f>
        <v>0</v>
      </c>
      <c r="F112" s="86">
        <f t="shared" si="11"/>
        <v>227</v>
      </c>
    </row>
    <row r="113" spans="1:6" x14ac:dyDescent="0.2">
      <c r="A113" s="48" t="s">
        <v>33</v>
      </c>
      <c r="B113" s="96">
        <f>'Aggregated Results  State'!AD126</f>
        <v>0</v>
      </c>
      <c r="C113" s="96">
        <f>'Aggregated Results  County City'!UJ126</f>
        <v>109</v>
      </c>
      <c r="D113" s="96">
        <f>'Aggregated F&amp;W Forest Svc'!EV126</f>
        <v>0</v>
      </c>
      <c r="E113" s="96">
        <f>BLM!EM126</f>
        <v>0</v>
      </c>
      <c r="F113" s="86">
        <f t="shared" si="11"/>
        <v>109</v>
      </c>
    </row>
    <row r="114" spans="1:6" x14ac:dyDescent="0.2">
      <c r="A114" s="48" t="s">
        <v>34</v>
      </c>
      <c r="B114" s="96">
        <f>'Aggregated Results  State'!AD127</f>
        <v>0</v>
      </c>
      <c r="C114" s="96">
        <f>'Aggregated Results  County City'!UJ127</f>
        <v>10</v>
      </c>
      <c r="D114" s="96">
        <f>'Aggregated F&amp;W Forest Svc'!EV127</f>
        <v>0</v>
      </c>
      <c r="E114" s="96">
        <f>BLM!EM127</f>
        <v>0</v>
      </c>
      <c r="F114" s="86">
        <f t="shared" si="11"/>
        <v>10</v>
      </c>
    </row>
    <row r="115" spans="1:6" x14ac:dyDescent="0.2">
      <c r="A115" s="48" t="s">
        <v>35</v>
      </c>
      <c r="B115" s="96">
        <f>'Aggregated Results  State'!AD128</f>
        <v>3</v>
      </c>
      <c r="C115" s="96">
        <f>'Aggregated Results  County City'!UJ128</f>
        <v>104</v>
      </c>
      <c r="D115" s="96">
        <f>'Aggregated F&amp;W Forest Svc'!EV128</f>
        <v>0</v>
      </c>
      <c r="E115" s="96">
        <f>BLM!EM128</f>
        <v>3</v>
      </c>
      <c r="F115" s="86">
        <f t="shared" si="11"/>
        <v>110</v>
      </c>
    </row>
    <row r="116" spans="1:6" x14ac:dyDescent="0.2">
      <c r="A116" s="48" t="s">
        <v>36</v>
      </c>
      <c r="B116" s="96">
        <f>'Aggregated Results  State'!AD129</f>
        <v>0</v>
      </c>
      <c r="C116" s="96">
        <f>'Aggregated Results  County City'!UJ129</f>
        <v>168</v>
      </c>
      <c r="D116" s="96">
        <f>'Aggregated F&amp;W Forest Svc'!EV129</f>
        <v>0</v>
      </c>
      <c r="E116" s="96">
        <f>BLM!EM129</f>
        <v>0</v>
      </c>
      <c r="F116" s="86">
        <f t="shared" si="11"/>
        <v>168</v>
      </c>
    </row>
    <row r="117" spans="1:6" x14ac:dyDescent="0.2">
      <c r="A117" s="48" t="s">
        <v>37</v>
      </c>
      <c r="B117" s="96">
        <f>'Aggregated Results  State'!AD130</f>
        <v>1</v>
      </c>
      <c r="C117" s="96">
        <f>'Aggregated Results  County City'!UJ130</f>
        <v>162</v>
      </c>
      <c r="D117" s="96">
        <f>'Aggregated F&amp;W Forest Svc'!EV130</f>
        <v>0</v>
      </c>
      <c r="E117" s="96">
        <f>BLM!EM130</f>
        <v>0</v>
      </c>
      <c r="F117" s="86">
        <f t="shared" si="11"/>
        <v>163</v>
      </c>
    </row>
    <row r="118" spans="1:6" x14ac:dyDescent="0.2">
      <c r="A118" s="48" t="s">
        <v>39</v>
      </c>
      <c r="B118" s="96">
        <f>'Aggregated Results  State'!AD131</f>
        <v>0</v>
      </c>
      <c r="C118" s="96">
        <f>'Aggregated Results  County City'!UJ131</f>
        <v>55</v>
      </c>
      <c r="D118" s="96">
        <f>'Aggregated F&amp;W Forest Svc'!EV131</f>
        <v>0</v>
      </c>
      <c r="E118" s="96">
        <f>BLM!EM131</f>
        <v>0</v>
      </c>
      <c r="F118" s="86">
        <f t="shared" si="11"/>
        <v>55</v>
      </c>
    </row>
    <row r="119" spans="1:6" x14ac:dyDescent="0.2">
      <c r="A119" s="48" t="s">
        <v>38</v>
      </c>
      <c r="B119" s="96">
        <f>'Aggregated Results  State'!AD132</f>
        <v>4</v>
      </c>
      <c r="C119" s="96">
        <f>'Aggregated Results  County City'!UJ132</f>
        <v>80</v>
      </c>
      <c r="D119" s="96">
        <f>'Aggregated F&amp;W Forest Svc'!EV132</f>
        <v>1</v>
      </c>
      <c r="E119" s="96">
        <f>BLM!EM132</f>
        <v>1</v>
      </c>
      <c r="F119" s="86">
        <f t="shared" si="11"/>
        <v>86</v>
      </c>
    </row>
    <row r="120" spans="1:6" x14ac:dyDescent="0.2">
      <c r="A120" s="48" t="s">
        <v>40</v>
      </c>
      <c r="B120" s="96">
        <f>'Aggregated Results  State'!AD133</f>
        <v>3</v>
      </c>
      <c r="C120" s="96">
        <f>'Aggregated Results  County City'!UJ133</f>
        <v>3</v>
      </c>
      <c r="D120" s="96">
        <f>'Aggregated F&amp;W Forest Svc'!EV133</f>
        <v>1</v>
      </c>
      <c r="E120" s="96">
        <f>BLM!EM133</f>
        <v>0</v>
      </c>
      <c r="F120" s="86">
        <f t="shared" si="11"/>
        <v>7</v>
      </c>
    </row>
    <row r="121" spans="1:6" x14ac:dyDescent="0.2">
      <c r="A121" s="48" t="s">
        <v>57</v>
      </c>
      <c r="B121" s="96">
        <f>'Aggregated Results  State'!AD134</f>
        <v>0</v>
      </c>
      <c r="C121" s="96">
        <f>'Aggregated Results  County City'!UJ134</f>
        <v>7</v>
      </c>
      <c r="D121" s="96">
        <f>'Aggregated F&amp;W Forest Svc'!EV134</f>
        <v>0</v>
      </c>
      <c r="E121" s="96">
        <f>BLM!EM134</f>
        <v>0</v>
      </c>
      <c r="F121" s="86">
        <f t="shared" si="11"/>
        <v>7</v>
      </c>
    </row>
    <row r="122" spans="1:6" x14ac:dyDescent="0.2">
      <c r="A122" s="48" t="s">
        <v>41</v>
      </c>
      <c r="B122" s="96">
        <f>'Aggregated Results  State'!AD135</f>
        <v>25</v>
      </c>
      <c r="C122" s="96">
        <f>'Aggregated Results  County City'!UJ135</f>
        <v>211</v>
      </c>
      <c r="D122" s="96">
        <f>'Aggregated F&amp;W Forest Svc'!EV135</f>
        <v>4</v>
      </c>
      <c r="E122" s="96">
        <f>BLM!EM135</f>
        <v>0</v>
      </c>
      <c r="F122" s="86">
        <f t="shared" si="11"/>
        <v>240</v>
      </c>
    </row>
    <row r="123" spans="1:6" x14ac:dyDescent="0.2">
      <c r="A123" s="48" t="s">
        <v>83</v>
      </c>
      <c r="B123" s="96">
        <f>'Aggregated Results  State'!AD136</f>
        <v>0</v>
      </c>
      <c r="C123" s="96">
        <f>'Aggregated Results  County City'!UJ136</f>
        <v>6</v>
      </c>
      <c r="D123" s="96">
        <f>'Aggregated F&amp;W Forest Svc'!EV136</f>
        <v>0</v>
      </c>
      <c r="E123" s="96">
        <f>BLM!EM136</f>
        <v>0</v>
      </c>
      <c r="F123" s="86">
        <f t="shared" si="11"/>
        <v>6</v>
      </c>
    </row>
    <row r="124" spans="1:6" x14ac:dyDescent="0.2">
      <c r="A124" s="48" t="s">
        <v>42</v>
      </c>
      <c r="B124" s="96">
        <f>'Aggregated Results  State'!AD137</f>
        <v>0</v>
      </c>
      <c r="C124" s="96">
        <f>'Aggregated Results  County City'!UJ137</f>
        <v>33</v>
      </c>
      <c r="D124" s="96">
        <f>'Aggregated F&amp;W Forest Svc'!EV137</f>
        <v>0</v>
      </c>
      <c r="E124" s="96">
        <f>BLM!EM137</f>
        <v>0</v>
      </c>
      <c r="F124" s="86">
        <f t="shared" si="11"/>
        <v>33</v>
      </c>
    </row>
    <row r="125" spans="1:6" x14ac:dyDescent="0.2">
      <c r="A125" s="48" t="s">
        <v>43</v>
      </c>
      <c r="B125" s="96">
        <f>'Aggregated Results  State'!AD138</f>
        <v>0</v>
      </c>
      <c r="C125" s="96">
        <f>'Aggregated Results  County City'!UJ138</f>
        <v>7</v>
      </c>
      <c r="D125" s="96">
        <f>'Aggregated F&amp;W Forest Svc'!EV138</f>
        <v>0</v>
      </c>
      <c r="E125" s="96">
        <f>BLM!EM138</f>
        <v>0</v>
      </c>
      <c r="F125" s="86">
        <f t="shared" si="11"/>
        <v>7</v>
      </c>
    </row>
    <row r="126" spans="1:6" x14ac:dyDescent="0.2">
      <c r="A126" s="48" t="s">
        <v>44</v>
      </c>
      <c r="B126" s="96">
        <f>'Aggregated Results  State'!AD139</f>
        <v>0</v>
      </c>
      <c r="C126" s="96">
        <f>'Aggregated Results  County City'!UJ139</f>
        <v>0</v>
      </c>
      <c r="D126" s="96">
        <f>'Aggregated F&amp;W Forest Svc'!EV139</f>
        <v>2</v>
      </c>
      <c r="E126" s="96">
        <f>BLM!EM139</f>
        <v>0</v>
      </c>
      <c r="F126" s="86">
        <f t="shared" si="11"/>
        <v>2</v>
      </c>
    </row>
    <row r="127" spans="1:6" x14ac:dyDescent="0.2">
      <c r="A127" s="48" t="s">
        <v>45</v>
      </c>
      <c r="B127" s="96">
        <f>'Aggregated Results  State'!AD140</f>
        <v>3</v>
      </c>
      <c r="C127" s="96">
        <f>'Aggregated Results  County City'!UJ140</f>
        <v>0</v>
      </c>
      <c r="D127" s="96">
        <f>'Aggregated F&amp;W Forest Svc'!EV140</f>
        <v>0</v>
      </c>
      <c r="E127" s="96">
        <f>BLM!EM140</f>
        <v>0</v>
      </c>
      <c r="F127" s="86">
        <f t="shared" si="11"/>
        <v>3</v>
      </c>
    </row>
    <row r="128" spans="1:6" x14ac:dyDescent="0.2">
      <c r="A128" s="48" t="s">
        <v>46</v>
      </c>
      <c r="B128" s="96">
        <f>'Aggregated Results  State'!AD141</f>
        <v>3</v>
      </c>
      <c r="C128" s="96">
        <f>'Aggregated Results  County City'!UJ141</f>
        <v>1</v>
      </c>
      <c r="D128" s="96">
        <f>'Aggregated F&amp;W Forest Svc'!EV141</f>
        <v>0</v>
      </c>
      <c r="E128" s="96">
        <f>BLM!EM141</f>
        <v>0</v>
      </c>
      <c r="F128" s="86">
        <f t="shared" si="11"/>
        <v>4</v>
      </c>
    </row>
    <row r="129" spans="1:6" x14ac:dyDescent="0.2">
      <c r="A129" s="48" t="s">
        <v>47</v>
      </c>
      <c r="B129" s="96">
        <f>'Aggregated Results  State'!AD142</f>
        <v>0</v>
      </c>
      <c r="C129" s="96">
        <f>'Aggregated Results  County City'!UJ142</f>
        <v>9</v>
      </c>
      <c r="D129" s="96">
        <f>'Aggregated F&amp;W Forest Svc'!EV142</f>
        <v>0</v>
      </c>
      <c r="E129" s="96">
        <f>BLM!EM142</f>
        <v>0</v>
      </c>
      <c r="F129" s="86">
        <f t="shared" si="11"/>
        <v>9</v>
      </c>
    </row>
    <row r="130" spans="1:6" x14ac:dyDescent="0.2">
      <c r="A130" s="48" t="s">
        <v>80</v>
      </c>
      <c r="B130" s="96">
        <f>'Aggregated Results  State'!AD143</f>
        <v>0</v>
      </c>
      <c r="C130" s="96">
        <f>'Aggregated Results  County City'!UJ143</f>
        <v>42</v>
      </c>
      <c r="D130" s="96">
        <f>'Aggregated F&amp;W Forest Svc'!EV143</f>
        <v>0</v>
      </c>
      <c r="E130" s="96">
        <f>BLM!EM143</f>
        <v>0</v>
      </c>
      <c r="F130" s="86">
        <f t="shared" si="11"/>
        <v>42</v>
      </c>
    </row>
    <row r="131" spans="1:6" x14ac:dyDescent="0.2">
      <c r="A131" s="48" t="s">
        <v>48</v>
      </c>
      <c r="B131" s="96">
        <f>'Aggregated Results  State'!AD144</f>
        <v>2</v>
      </c>
      <c r="C131" s="96">
        <f>'Aggregated Results  County City'!UJ144</f>
        <v>28</v>
      </c>
      <c r="D131" s="96">
        <f>'Aggregated F&amp;W Forest Svc'!EV144</f>
        <v>0</v>
      </c>
      <c r="E131" s="96">
        <f>BLM!EM144</f>
        <v>0</v>
      </c>
      <c r="F131" s="86">
        <f t="shared" si="11"/>
        <v>30</v>
      </c>
    </row>
    <row r="132" spans="1:6" x14ac:dyDescent="0.2">
      <c r="A132" s="48" t="s">
        <v>49</v>
      </c>
      <c r="B132" s="96">
        <f>'Aggregated Results  State'!AD145</f>
        <v>0</v>
      </c>
      <c r="C132" s="96">
        <f>'Aggregated Results  County City'!UJ145</f>
        <v>86</v>
      </c>
      <c r="D132" s="96">
        <f>'Aggregated F&amp;W Forest Svc'!EV145</f>
        <v>0</v>
      </c>
      <c r="E132" s="96">
        <f>BLM!EM145</f>
        <v>0</v>
      </c>
      <c r="F132" s="86">
        <f t="shared" si="11"/>
        <v>86</v>
      </c>
    </row>
    <row r="133" spans="1:6" x14ac:dyDescent="0.2">
      <c r="A133" s="48" t="s">
        <v>50</v>
      </c>
      <c r="B133" s="96">
        <f>'Aggregated Results  State'!AD146</f>
        <v>0</v>
      </c>
      <c r="C133" s="96">
        <f>'Aggregated Results  County City'!UJ146</f>
        <v>1</v>
      </c>
      <c r="D133" s="96">
        <f>'Aggregated F&amp;W Forest Svc'!EV146</f>
        <v>0</v>
      </c>
      <c r="E133" s="96">
        <f>BLM!EM146</f>
        <v>0</v>
      </c>
      <c r="F133" s="86">
        <f t="shared" si="11"/>
        <v>1</v>
      </c>
    </row>
    <row r="134" spans="1:6" x14ac:dyDescent="0.2">
      <c r="A134" s="48" t="s">
        <v>79</v>
      </c>
      <c r="B134" s="96">
        <f>'Aggregated Results  State'!AD147</f>
        <v>0</v>
      </c>
      <c r="C134" s="96">
        <f>'Aggregated Results  County City'!UJ147</f>
        <v>4</v>
      </c>
      <c r="D134" s="96">
        <f>'Aggregated F&amp;W Forest Svc'!EV147</f>
        <v>0</v>
      </c>
      <c r="E134" s="96">
        <f>BLM!EM147</f>
        <v>0</v>
      </c>
      <c r="F134" s="86">
        <f t="shared" si="11"/>
        <v>4</v>
      </c>
    </row>
    <row r="135" spans="1:6" x14ac:dyDescent="0.2">
      <c r="A135" s="48" t="s">
        <v>78</v>
      </c>
      <c r="B135" s="96">
        <f>'Aggregated Results  State'!AD148</f>
        <v>3</v>
      </c>
      <c r="C135" s="96">
        <f>'Aggregated Results  County City'!UJ148</f>
        <v>8</v>
      </c>
      <c r="D135" s="96">
        <f>'Aggregated F&amp;W Forest Svc'!EV148</f>
        <v>0</v>
      </c>
      <c r="E135" s="96">
        <f>BLM!EM148</f>
        <v>0</v>
      </c>
      <c r="F135" s="86">
        <f t="shared" si="11"/>
        <v>11</v>
      </c>
    </row>
    <row r="136" spans="1:6" x14ac:dyDescent="0.2">
      <c r="A136" s="48" t="s">
        <v>51</v>
      </c>
      <c r="B136" s="96">
        <f>'Aggregated Results  State'!AD149</f>
        <v>15</v>
      </c>
      <c r="C136" s="96">
        <f>'Aggregated Results  County City'!UJ149</f>
        <v>48</v>
      </c>
      <c r="D136" s="96">
        <f>'Aggregated F&amp;W Forest Svc'!EV149</f>
        <v>12</v>
      </c>
      <c r="E136" s="96">
        <f>BLM!EM149</f>
        <v>0</v>
      </c>
      <c r="F136" s="86">
        <f t="shared" si="11"/>
        <v>75</v>
      </c>
    </row>
    <row r="137" spans="1:6" ht="34" x14ac:dyDescent="0.2">
      <c r="A137" s="50" t="s">
        <v>56</v>
      </c>
      <c r="B137" s="97"/>
      <c r="C137" s="97"/>
      <c r="D137" s="97"/>
      <c r="E137" s="97"/>
      <c r="F137" s="86"/>
    </row>
    <row r="138" spans="1:6" x14ac:dyDescent="0.2">
      <c r="A138" s="102"/>
      <c r="B138" s="103"/>
      <c r="C138" s="103"/>
      <c r="D138" s="103"/>
      <c r="E138" s="103"/>
      <c r="F138" s="104"/>
    </row>
    <row r="139" spans="1:6" x14ac:dyDescent="0.2">
      <c r="A139" s="49" t="s">
        <v>117</v>
      </c>
      <c r="B139" s="99"/>
      <c r="C139" s="99"/>
      <c r="D139" s="99"/>
      <c r="E139" s="99"/>
      <c r="F139" s="86"/>
    </row>
    <row r="140" spans="1:6" x14ac:dyDescent="0.2">
      <c r="A140" s="48" t="s">
        <v>99</v>
      </c>
      <c r="B140" s="96">
        <f>'Aggregated Results  State'!AD153</f>
        <v>26</v>
      </c>
      <c r="C140" s="96">
        <f>'Aggregated Results  County City'!UJ153</f>
        <v>23</v>
      </c>
      <c r="D140" s="96">
        <f>'Aggregated F&amp;W Forest Svc'!EV153</f>
        <v>3</v>
      </c>
      <c r="E140" s="96">
        <f>BLM!EM153</f>
        <v>0</v>
      </c>
      <c r="F140" s="86">
        <f t="shared" ref="F140:F143" si="12">SUM(B140:E140)</f>
        <v>52</v>
      </c>
    </row>
    <row r="141" spans="1:6" x14ac:dyDescent="0.2">
      <c r="A141" s="48" t="s">
        <v>52</v>
      </c>
      <c r="B141" s="96">
        <f>'Aggregated Results  State'!AD154</f>
        <v>28</v>
      </c>
      <c r="C141" s="96">
        <f>'Aggregated Results  County City'!UJ154</f>
        <v>29</v>
      </c>
      <c r="D141" s="96">
        <f>'Aggregated F&amp;W Forest Svc'!EV154</f>
        <v>4</v>
      </c>
      <c r="E141" s="96">
        <f>BLM!EM154</f>
        <v>0</v>
      </c>
      <c r="F141" s="86">
        <f t="shared" si="12"/>
        <v>61</v>
      </c>
    </row>
    <row r="142" spans="1:6" x14ac:dyDescent="0.2">
      <c r="A142" s="48" t="s">
        <v>53</v>
      </c>
      <c r="B142" s="96">
        <f>'Aggregated Results  State'!AD155</f>
        <v>55</v>
      </c>
      <c r="C142" s="96">
        <f>'Aggregated Results  County City'!UJ155</f>
        <v>5</v>
      </c>
      <c r="D142" s="96">
        <f>'Aggregated F&amp;W Forest Svc'!EV155</f>
        <v>32</v>
      </c>
      <c r="E142" s="96">
        <f>BLM!EM155</f>
        <v>0</v>
      </c>
      <c r="F142" s="86">
        <f t="shared" si="12"/>
        <v>92</v>
      </c>
    </row>
    <row r="143" spans="1:6" x14ac:dyDescent="0.2">
      <c r="A143" s="48" t="s">
        <v>54</v>
      </c>
      <c r="B143" s="96">
        <f>'Aggregated Results  State'!AD156</f>
        <v>118</v>
      </c>
      <c r="C143" s="96">
        <f>'Aggregated Results  County City'!UJ156</f>
        <v>45</v>
      </c>
      <c r="D143" s="96">
        <f>'Aggregated F&amp;W Forest Svc'!EV156</f>
        <v>23</v>
      </c>
      <c r="E143" s="96">
        <f>BLM!EM156</f>
        <v>3</v>
      </c>
      <c r="F143" s="86">
        <f t="shared" si="12"/>
        <v>189</v>
      </c>
    </row>
    <row r="144" spans="1:6" ht="34" x14ac:dyDescent="0.2">
      <c r="A144" s="50" t="s">
        <v>55</v>
      </c>
      <c r="B144" s="101"/>
      <c r="C144" s="101"/>
      <c r="D144" s="101"/>
      <c r="E144" s="101"/>
      <c r="F144" s="79"/>
    </row>
    <row r="145" spans="1:5" x14ac:dyDescent="0.2">
      <c r="A145" s="48"/>
      <c r="B145" s="51"/>
      <c r="C145" s="51"/>
      <c r="D145" s="51"/>
      <c r="E145" s="51"/>
    </row>
    <row r="146" spans="1:5" x14ac:dyDescent="0.2">
      <c r="A146" s="52"/>
      <c r="B146" s="53"/>
      <c r="C146" s="53"/>
      <c r="D146" s="53"/>
      <c r="E146" s="53"/>
    </row>
  </sheetData>
  <pageMargins left="0.7" right="0.7" top="0.75" bottom="0.75" header="0.3" footer="0.3"/>
  <pageSetup scale="56" fitToHeight="2" orientation="portrait" horizontalDpi="0" verticalDpi="0" copies="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000"/>
  <sheetViews>
    <sheetView workbookViewId="0">
      <pane xSplit="1" ySplit="3" topLeftCell="B4" activePane="bottomRight" state="frozen"/>
      <selection pane="topRight" activeCell="B1" sqref="B1"/>
      <selection pane="bottomLeft" activeCell="A4" sqref="A4"/>
      <selection pane="bottomRight" activeCell="C22" sqref="C22"/>
    </sheetView>
  </sheetViews>
  <sheetFormatPr baseColWidth="10" defaultColWidth="10.7109375" defaultRowHeight="16" x14ac:dyDescent="0.2"/>
  <cols>
    <col min="1" max="1" width="40.7109375" style="21" customWidth="1"/>
    <col min="2" max="28" width="27.7109375" style="32" customWidth="1"/>
    <col min="29" max="29" width="3.140625" style="119" customWidth="1"/>
    <col min="30" max="30" width="16.7109375" style="119" customWidth="1"/>
    <col min="31" max="16384" width="10.7109375" style="1"/>
  </cols>
  <sheetData>
    <row r="1" spans="1:30" s="2" customFormat="1" ht="19" x14ac:dyDescent="0.25">
      <c r="A1" s="33"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120"/>
      <c r="AD1" s="121" t="s">
        <v>555</v>
      </c>
    </row>
    <row r="2" spans="1:30" x14ac:dyDescent="0.2">
      <c r="A2" s="35">
        <v>2021</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122"/>
      <c r="AD2" s="122"/>
    </row>
    <row r="3" spans="1:30" s="7" customFormat="1" x14ac:dyDescent="0.2">
      <c r="A3" s="111"/>
      <c r="B3" s="123" t="s">
        <v>210</v>
      </c>
      <c r="C3" s="123" t="s">
        <v>178</v>
      </c>
      <c r="D3" s="123" t="s">
        <v>160</v>
      </c>
      <c r="E3" s="123" t="s">
        <v>211</v>
      </c>
      <c r="F3" s="123" t="s">
        <v>243</v>
      </c>
      <c r="G3" s="123" t="s">
        <v>384</v>
      </c>
      <c r="H3" s="123" t="s">
        <v>247</v>
      </c>
      <c r="I3" s="123" t="s">
        <v>373</v>
      </c>
      <c r="J3" s="123" t="s">
        <v>217</v>
      </c>
      <c r="K3" s="123" t="s">
        <v>253</v>
      </c>
      <c r="L3" s="123" t="s">
        <v>144</v>
      </c>
      <c r="M3" s="123" t="s">
        <v>224</v>
      </c>
      <c r="N3" s="123" t="s">
        <v>201</v>
      </c>
      <c r="O3" s="123" t="s">
        <v>345</v>
      </c>
      <c r="P3" s="123" t="s">
        <v>189</v>
      </c>
      <c r="Q3" s="123" t="s">
        <v>352</v>
      </c>
      <c r="R3" s="123" t="s">
        <v>1386</v>
      </c>
      <c r="S3" s="123" t="s">
        <v>1325</v>
      </c>
      <c r="T3" s="123" t="s">
        <v>379</v>
      </c>
      <c r="U3" s="123" t="s">
        <v>214</v>
      </c>
      <c r="V3" s="123" t="s">
        <v>153</v>
      </c>
      <c r="W3" s="123" t="s">
        <v>174</v>
      </c>
      <c r="X3" s="123" t="s">
        <v>388</v>
      </c>
      <c r="Y3" s="123" t="s">
        <v>337</v>
      </c>
      <c r="Z3" s="123" t="s">
        <v>240</v>
      </c>
      <c r="AA3" s="123" t="s">
        <v>195</v>
      </c>
      <c r="AB3" s="123" t="s">
        <v>234</v>
      </c>
      <c r="AC3" s="124"/>
      <c r="AD3" s="124"/>
    </row>
    <row r="4" spans="1:30" ht="15.75" customHeight="1" x14ac:dyDescent="0.2">
      <c r="A4" s="112" t="s">
        <v>972</v>
      </c>
      <c r="B4" s="64" t="s">
        <v>205</v>
      </c>
      <c r="C4" s="64" t="s">
        <v>179</v>
      </c>
      <c r="D4" s="64" t="s">
        <v>157</v>
      </c>
      <c r="E4" s="64" t="s">
        <v>205</v>
      </c>
      <c r="F4" s="64" t="s">
        <v>236</v>
      </c>
      <c r="G4" s="64" t="s">
        <v>382</v>
      </c>
      <c r="H4" s="64" t="s">
        <v>193</v>
      </c>
      <c r="I4" s="64" t="s">
        <v>151</v>
      </c>
      <c r="J4" s="64" t="s">
        <v>215</v>
      </c>
      <c r="K4" s="64" t="s">
        <v>251</v>
      </c>
      <c r="L4" s="64" t="s">
        <v>141</v>
      </c>
      <c r="M4" s="64" t="s">
        <v>215</v>
      </c>
      <c r="N4" s="64" t="s">
        <v>199</v>
      </c>
      <c r="O4" s="64" t="s">
        <v>342</v>
      </c>
      <c r="P4" s="64" t="s">
        <v>187</v>
      </c>
      <c r="Q4" s="64" t="s">
        <v>349</v>
      </c>
      <c r="R4" s="64" t="s">
        <v>1384</v>
      </c>
      <c r="S4" s="64" t="s">
        <v>129</v>
      </c>
      <c r="T4" s="64" t="s">
        <v>376</v>
      </c>
      <c r="U4" s="64" t="s">
        <v>164</v>
      </c>
      <c r="V4" s="64" t="s">
        <v>151</v>
      </c>
      <c r="W4" s="64" t="s">
        <v>171</v>
      </c>
      <c r="X4" s="64" t="s">
        <v>382</v>
      </c>
      <c r="Y4" s="64" t="s">
        <v>335</v>
      </c>
      <c r="Z4" s="64" t="s">
        <v>236</v>
      </c>
      <c r="AA4" s="64" t="s">
        <v>193</v>
      </c>
      <c r="AB4" s="64" t="s">
        <v>232</v>
      </c>
      <c r="AC4" s="151"/>
      <c r="AD4" s="152"/>
    </row>
    <row r="5" spans="1:30" ht="15.75" customHeight="1" x14ac:dyDescent="0.2">
      <c r="A5" s="20" t="s">
        <v>88</v>
      </c>
      <c r="B5" s="64" t="s">
        <v>130</v>
      </c>
      <c r="C5" s="64" t="s">
        <v>180</v>
      </c>
      <c r="D5" s="64" t="s">
        <v>158</v>
      </c>
      <c r="E5" s="64" t="s">
        <v>130</v>
      </c>
      <c r="F5" s="64" t="s">
        <v>237</v>
      </c>
      <c r="G5" s="64" t="s">
        <v>377</v>
      </c>
      <c r="H5" s="64" t="s">
        <v>246</v>
      </c>
      <c r="I5" s="64" t="s">
        <v>130</v>
      </c>
      <c r="J5" s="64" t="s">
        <v>180</v>
      </c>
      <c r="K5" s="64" t="s">
        <v>180</v>
      </c>
      <c r="L5" s="64" t="s">
        <v>142</v>
      </c>
      <c r="M5" s="64" t="s">
        <v>180</v>
      </c>
      <c r="N5" s="64" t="s">
        <v>180</v>
      </c>
      <c r="O5" s="64" t="s">
        <v>343</v>
      </c>
      <c r="P5" s="64" t="s">
        <v>142</v>
      </c>
      <c r="Q5" s="64" t="s">
        <v>350</v>
      </c>
      <c r="R5" s="64" t="s">
        <v>180</v>
      </c>
      <c r="S5" s="64" t="s">
        <v>130</v>
      </c>
      <c r="T5" s="64" t="s">
        <v>377</v>
      </c>
      <c r="U5" s="64" t="s">
        <v>165</v>
      </c>
      <c r="V5" s="64" t="s">
        <v>130</v>
      </c>
      <c r="W5" s="64" t="s">
        <v>172</v>
      </c>
      <c r="X5" s="64" t="s">
        <v>377</v>
      </c>
      <c r="Y5" s="64" t="s">
        <v>180</v>
      </c>
      <c r="Z5" s="64" t="s">
        <v>237</v>
      </c>
      <c r="AA5" s="64" t="s">
        <v>180</v>
      </c>
      <c r="AB5" s="64" t="s">
        <v>180</v>
      </c>
      <c r="AC5" s="151"/>
      <c r="AD5" s="152"/>
    </row>
    <row r="6" spans="1:30" ht="15.75" customHeight="1" x14ac:dyDescent="0.2">
      <c r="A6" s="20" t="s">
        <v>89</v>
      </c>
      <c r="B6" s="153" t="s">
        <v>206</v>
      </c>
      <c r="C6" s="153" t="s">
        <v>181</v>
      </c>
      <c r="D6" s="153" t="s">
        <v>159</v>
      </c>
      <c r="E6" s="153" t="s">
        <v>206</v>
      </c>
      <c r="F6" s="153" t="s">
        <v>238</v>
      </c>
      <c r="G6" s="153" t="s">
        <v>383</v>
      </c>
      <c r="H6" s="153" t="s">
        <v>194</v>
      </c>
      <c r="I6" s="153" t="s">
        <v>152</v>
      </c>
      <c r="J6" s="153" t="s">
        <v>216</v>
      </c>
      <c r="K6" s="153" t="s">
        <v>252</v>
      </c>
      <c r="L6" s="153" t="s">
        <v>143</v>
      </c>
      <c r="M6" s="153" t="s">
        <v>216</v>
      </c>
      <c r="N6" s="153" t="s">
        <v>200</v>
      </c>
      <c r="O6" s="153" t="s">
        <v>344</v>
      </c>
      <c r="P6" s="153" t="s">
        <v>188</v>
      </c>
      <c r="Q6" s="153" t="s">
        <v>351</v>
      </c>
      <c r="R6" s="153" t="s">
        <v>1385</v>
      </c>
      <c r="S6" s="153" t="s">
        <v>131</v>
      </c>
      <c r="T6" s="153" t="s">
        <v>378</v>
      </c>
      <c r="U6" s="153" t="s">
        <v>166</v>
      </c>
      <c r="V6" s="153" t="s">
        <v>152</v>
      </c>
      <c r="W6" s="153" t="s">
        <v>173</v>
      </c>
      <c r="X6" s="153" t="s">
        <v>383</v>
      </c>
      <c r="Y6" s="153" t="s">
        <v>336</v>
      </c>
      <c r="Z6" s="153" t="s">
        <v>238</v>
      </c>
      <c r="AA6" s="153" t="s">
        <v>194</v>
      </c>
      <c r="AB6" s="153" t="s">
        <v>233</v>
      </c>
      <c r="AC6" s="151"/>
      <c r="AD6" s="139"/>
    </row>
    <row r="7" spans="1:30" ht="15.75" customHeight="1" x14ac:dyDescent="0.2">
      <c r="A7" s="20" t="s">
        <v>90</v>
      </c>
      <c r="B7" s="64" t="s">
        <v>182</v>
      </c>
      <c r="C7" s="64" t="s">
        <v>182</v>
      </c>
      <c r="D7" s="64" t="s">
        <v>182</v>
      </c>
      <c r="E7" s="64" t="s">
        <v>182</v>
      </c>
      <c r="F7" s="64" t="s">
        <v>182</v>
      </c>
      <c r="G7" s="64" t="s">
        <v>182</v>
      </c>
      <c r="H7" s="64" t="s">
        <v>182</v>
      </c>
      <c r="I7" s="64" t="s">
        <v>182</v>
      </c>
      <c r="J7" s="64" t="s">
        <v>182</v>
      </c>
      <c r="K7" s="64" t="s">
        <v>182</v>
      </c>
      <c r="L7" s="64" t="s">
        <v>182</v>
      </c>
      <c r="M7" s="64" t="s">
        <v>182</v>
      </c>
      <c r="N7" s="64" t="s">
        <v>182</v>
      </c>
      <c r="O7" s="64" t="s">
        <v>182</v>
      </c>
      <c r="P7" s="64" t="s">
        <v>182</v>
      </c>
      <c r="Q7" s="64" t="s">
        <v>182</v>
      </c>
      <c r="R7" s="64" t="s">
        <v>182</v>
      </c>
      <c r="S7" s="64" t="s">
        <v>182</v>
      </c>
      <c r="T7" s="64" t="s">
        <v>182</v>
      </c>
      <c r="U7" s="64" t="s">
        <v>182</v>
      </c>
      <c r="V7" s="64" t="s">
        <v>182</v>
      </c>
      <c r="W7" s="64" t="s">
        <v>182</v>
      </c>
      <c r="X7" s="64" t="s">
        <v>182</v>
      </c>
      <c r="Y7" s="64" t="s">
        <v>182</v>
      </c>
      <c r="Z7" s="64" t="s">
        <v>182</v>
      </c>
      <c r="AA7" s="64" t="s">
        <v>182</v>
      </c>
      <c r="AB7" s="64" t="s">
        <v>182</v>
      </c>
      <c r="AC7" s="151"/>
      <c r="AD7" s="139"/>
    </row>
    <row r="8" spans="1:30" ht="4" customHeight="1" x14ac:dyDescent="0.2">
      <c r="A8" s="27"/>
      <c r="B8" s="154"/>
      <c r="C8" s="154"/>
      <c r="D8" s="154"/>
      <c r="E8" s="154"/>
      <c r="F8" s="154"/>
      <c r="G8" s="154"/>
      <c r="H8" s="154"/>
      <c r="I8" s="154"/>
      <c r="J8" s="154"/>
      <c r="K8" s="154"/>
      <c r="L8" s="154"/>
      <c r="M8" s="154"/>
      <c r="N8" s="154"/>
      <c r="O8" s="154" t="s">
        <v>182</v>
      </c>
      <c r="P8" s="154"/>
      <c r="Q8" s="154"/>
      <c r="R8" s="154"/>
      <c r="S8" s="154" t="s">
        <v>132</v>
      </c>
      <c r="T8" s="154"/>
      <c r="U8" s="154"/>
      <c r="V8" s="154"/>
      <c r="W8" s="154"/>
      <c r="X8" s="154"/>
      <c r="Y8" s="154"/>
      <c r="Z8" s="154"/>
      <c r="AA8" s="154"/>
      <c r="AB8" s="154"/>
      <c r="AC8" s="155"/>
      <c r="AD8" s="156"/>
    </row>
    <row r="9" spans="1:30" ht="15.75" customHeight="1" x14ac:dyDescent="0.2">
      <c r="A9" s="22" t="s">
        <v>94</v>
      </c>
      <c r="B9" s="64" t="s">
        <v>207</v>
      </c>
      <c r="C9" s="64" t="s">
        <v>178</v>
      </c>
      <c r="D9" s="64" t="s">
        <v>160</v>
      </c>
      <c r="E9" s="64" t="s">
        <v>211</v>
      </c>
      <c r="F9" s="64" t="s">
        <v>243</v>
      </c>
      <c r="G9" s="64" t="s">
        <v>384</v>
      </c>
      <c r="H9" s="64" t="s">
        <v>247</v>
      </c>
      <c r="I9" s="64" t="s">
        <v>373</v>
      </c>
      <c r="J9" s="64" t="s">
        <v>217</v>
      </c>
      <c r="K9" s="64" t="s">
        <v>253</v>
      </c>
      <c r="L9" s="64" t="s">
        <v>144</v>
      </c>
      <c r="M9" s="64" t="s">
        <v>224</v>
      </c>
      <c r="N9" s="64" t="s">
        <v>201</v>
      </c>
      <c r="O9" s="64" t="s">
        <v>345</v>
      </c>
      <c r="P9" s="64" t="s">
        <v>189</v>
      </c>
      <c r="Q9" s="64" t="s">
        <v>352</v>
      </c>
      <c r="R9" s="64" t="s">
        <v>1386</v>
      </c>
      <c r="S9" s="64" t="s">
        <v>1325</v>
      </c>
      <c r="T9" s="64" t="s">
        <v>379</v>
      </c>
      <c r="U9" s="64" t="s">
        <v>214</v>
      </c>
      <c r="V9" s="64" t="s">
        <v>153</v>
      </c>
      <c r="W9" s="64" t="s">
        <v>174</v>
      </c>
      <c r="X9" s="64" t="s">
        <v>388</v>
      </c>
      <c r="Y9" s="64" t="s">
        <v>337</v>
      </c>
      <c r="Z9" s="64" t="s">
        <v>239</v>
      </c>
      <c r="AA9" s="64" t="s">
        <v>195</v>
      </c>
      <c r="AB9" s="64" t="s">
        <v>234</v>
      </c>
      <c r="AC9" s="151"/>
      <c r="AD9" s="139"/>
    </row>
    <row r="10" spans="1:30" ht="5" customHeight="1" x14ac:dyDescent="0.2">
      <c r="A10" s="25"/>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7"/>
      <c r="AD10" s="158"/>
    </row>
    <row r="11" spans="1:30" ht="15.75" customHeight="1" x14ac:dyDescent="0.2">
      <c r="A11" s="24" t="s">
        <v>1326</v>
      </c>
      <c r="B11" s="64" t="s">
        <v>208</v>
      </c>
      <c r="C11" s="64" t="s">
        <v>1633</v>
      </c>
      <c r="D11" s="64" t="s">
        <v>161</v>
      </c>
      <c r="E11" s="64" t="s">
        <v>212</v>
      </c>
      <c r="F11" s="64" t="s">
        <v>244</v>
      </c>
      <c r="G11" s="64" t="s">
        <v>385</v>
      </c>
      <c r="H11" s="64" t="s">
        <v>248</v>
      </c>
      <c r="I11" s="64" t="s">
        <v>1639</v>
      </c>
      <c r="J11" s="64" t="s">
        <v>1638</v>
      </c>
      <c r="K11" s="64" t="s">
        <v>254</v>
      </c>
      <c r="L11" s="64" t="s">
        <v>145</v>
      </c>
      <c r="M11" s="64" t="s">
        <v>220</v>
      </c>
      <c r="N11" s="64" t="s">
        <v>202</v>
      </c>
      <c r="O11" s="64" t="s">
        <v>346</v>
      </c>
      <c r="P11" s="64" t="s">
        <v>190</v>
      </c>
      <c r="Q11" s="64" t="s">
        <v>353</v>
      </c>
      <c r="R11" s="64" t="s">
        <v>1387</v>
      </c>
      <c r="S11" s="64" t="s">
        <v>133</v>
      </c>
      <c r="T11" s="64" t="s">
        <v>380</v>
      </c>
      <c r="U11" s="64" t="s">
        <v>167</v>
      </c>
      <c r="V11" s="64" t="s">
        <v>1636</v>
      </c>
      <c r="W11" s="64" t="s">
        <v>175</v>
      </c>
      <c r="X11" s="64" t="s">
        <v>389</v>
      </c>
      <c r="Y11" s="64" t="s">
        <v>338</v>
      </c>
      <c r="Z11" s="64" t="s">
        <v>1635</v>
      </c>
      <c r="AA11" s="64" t="s">
        <v>196</v>
      </c>
      <c r="AB11" s="64" t="s">
        <v>1634</v>
      </c>
      <c r="AC11" s="151"/>
      <c r="AD11" s="139"/>
    </row>
    <row r="12" spans="1:30" ht="15.75" customHeight="1" x14ac:dyDescent="0.2">
      <c r="A12" s="25" t="s">
        <v>1641</v>
      </c>
      <c r="B12" s="64" t="s">
        <v>209</v>
      </c>
      <c r="C12" s="64" t="s">
        <v>183</v>
      </c>
      <c r="D12" s="64" t="s">
        <v>162</v>
      </c>
      <c r="E12" s="64" t="s">
        <v>213</v>
      </c>
      <c r="F12" s="64" t="s">
        <v>241</v>
      </c>
      <c r="G12" s="64" t="s">
        <v>381</v>
      </c>
      <c r="H12" s="64" t="s">
        <v>249</v>
      </c>
      <c r="I12" s="64" t="s">
        <v>154</v>
      </c>
      <c r="J12" s="64" t="s">
        <v>219</v>
      </c>
      <c r="K12" s="64" t="s">
        <v>255</v>
      </c>
      <c r="L12" s="64" t="s">
        <v>146</v>
      </c>
      <c r="M12" s="64" t="s">
        <v>221</v>
      </c>
      <c r="N12" s="64" t="s">
        <v>203</v>
      </c>
      <c r="O12" s="64" t="s">
        <v>347</v>
      </c>
      <c r="P12" s="64" t="s">
        <v>191</v>
      </c>
      <c r="Q12" s="64" t="s">
        <v>354</v>
      </c>
      <c r="R12" s="64" t="s">
        <v>1388</v>
      </c>
      <c r="S12" s="64" t="s">
        <v>134</v>
      </c>
      <c r="T12" s="64" t="s">
        <v>381</v>
      </c>
      <c r="U12" s="64" t="s">
        <v>168</v>
      </c>
      <c r="V12" s="64" t="s">
        <v>154</v>
      </c>
      <c r="W12" s="64" t="s">
        <v>176</v>
      </c>
      <c r="X12" s="64" t="s">
        <v>390</v>
      </c>
      <c r="Y12" s="64" t="s">
        <v>339</v>
      </c>
      <c r="Z12" s="64" t="s">
        <v>241</v>
      </c>
      <c r="AA12" s="64" t="s">
        <v>197</v>
      </c>
      <c r="AB12" s="64" t="s">
        <v>135</v>
      </c>
      <c r="AC12" s="151"/>
      <c r="AD12" s="139"/>
    </row>
    <row r="13" spans="1:30" ht="15.75" customHeight="1" x14ac:dyDescent="0.2">
      <c r="A13" s="24" t="s">
        <v>2137</v>
      </c>
      <c r="B13" s="64" t="s">
        <v>155</v>
      </c>
      <c r="C13" s="64" t="s">
        <v>186</v>
      </c>
      <c r="D13" s="64" t="s">
        <v>147</v>
      </c>
      <c r="E13" s="64" t="s">
        <v>155</v>
      </c>
      <c r="F13" s="64" t="s">
        <v>245</v>
      </c>
      <c r="G13" s="64" t="s">
        <v>348</v>
      </c>
      <c r="H13" s="64" t="s">
        <v>250</v>
      </c>
      <c r="I13" s="64" t="s">
        <v>155</v>
      </c>
      <c r="J13" s="64" t="s">
        <v>155</v>
      </c>
      <c r="K13" s="64" t="s">
        <v>250</v>
      </c>
      <c r="L13" s="64" t="s">
        <v>147</v>
      </c>
      <c r="M13" s="64" t="s">
        <v>155</v>
      </c>
      <c r="N13" s="64" t="s">
        <v>204</v>
      </c>
      <c r="O13" s="64" t="s">
        <v>348</v>
      </c>
      <c r="P13" s="64" t="s">
        <v>192</v>
      </c>
      <c r="Q13" s="64" t="s">
        <v>355</v>
      </c>
      <c r="R13" s="64" t="s">
        <v>198</v>
      </c>
      <c r="S13" s="64" t="s">
        <v>135</v>
      </c>
      <c r="T13" s="64" t="s">
        <v>1637</v>
      </c>
      <c r="U13" s="64" t="s">
        <v>147</v>
      </c>
      <c r="V13" s="64" t="s">
        <v>155</v>
      </c>
      <c r="W13" s="64" t="s">
        <v>147</v>
      </c>
      <c r="X13" s="64" t="s">
        <v>391</v>
      </c>
      <c r="Y13" s="64" t="s">
        <v>250</v>
      </c>
      <c r="Z13" s="64" t="s">
        <v>245</v>
      </c>
      <c r="AA13" s="64" t="s">
        <v>198</v>
      </c>
      <c r="AB13" s="64" t="s">
        <v>135</v>
      </c>
      <c r="AC13" s="151"/>
      <c r="AD13" s="139"/>
    </row>
    <row r="14" spans="1:30" ht="15.75" customHeight="1" x14ac:dyDescent="0.2">
      <c r="A14" s="25" t="s">
        <v>2123</v>
      </c>
      <c r="B14" s="64" t="s">
        <v>148</v>
      </c>
      <c r="C14" s="64" t="s">
        <v>148</v>
      </c>
      <c r="D14" s="64" t="s">
        <v>148</v>
      </c>
      <c r="E14" s="64" t="s">
        <v>148</v>
      </c>
      <c r="F14" s="64" t="s">
        <v>148</v>
      </c>
      <c r="G14" s="64" t="s">
        <v>148</v>
      </c>
      <c r="H14" s="64" t="s">
        <v>148</v>
      </c>
      <c r="I14" s="64" t="s">
        <v>148</v>
      </c>
      <c r="J14" s="64" t="s">
        <v>148</v>
      </c>
      <c r="K14" s="64" t="s">
        <v>148</v>
      </c>
      <c r="L14" s="64" t="s">
        <v>148</v>
      </c>
      <c r="M14" s="64" t="s">
        <v>148</v>
      </c>
      <c r="N14" s="64" t="s">
        <v>148</v>
      </c>
      <c r="O14" s="64" t="s">
        <v>148</v>
      </c>
      <c r="P14" s="64" t="s">
        <v>148</v>
      </c>
      <c r="Q14" s="64" t="s">
        <v>148</v>
      </c>
      <c r="R14" s="64" t="s">
        <v>148</v>
      </c>
      <c r="S14" s="64" t="s">
        <v>148</v>
      </c>
      <c r="T14" s="64" t="s">
        <v>148</v>
      </c>
      <c r="U14" s="64" t="s">
        <v>148</v>
      </c>
      <c r="V14" s="64" t="s">
        <v>148</v>
      </c>
      <c r="W14" s="64" t="s">
        <v>148</v>
      </c>
      <c r="X14" s="64" t="s">
        <v>392</v>
      </c>
      <c r="Y14" s="64" t="s">
        <v>148</v>
      </c>
      <c r="Z14" s="64" t="s">
        <v>148</v>
      </c>
      <c r="AA14" s="64" t="s">
        <v>148</v>
      </c>
      <c r="AB14" s="64" t="s">
        <v>148</v>
      </c>
      <c r="AC14" s="151"/>
      <c r="AD14" s="139"/>
    </row>
    <row r="15" spans="1:30" ht="15.75" customHeight="1" x14ac:dyDescent="0.2">
      <c r="A15" s="25" t="s">
        <v>1640</v>
      </c>
      <c r="B15" s="159">
        <v>89042</v>
      </c>
      <c r="C15" s="159">
        <v>89310</v>
      </c>
      <c r="D15" s="159">
        <v>89029</v>
      </c>
      <c r="E15" s="159">
        <v>89042</v>
      </c>
      <c r="F15" s="159">
        <v>89301</v>
      </c>
      <c r="G15" s="159">
        <v>89413</v>
      </c>
      <c r="H15" s="159">
        <v>89403</v>
      </c>
      <c r="I15" s="159">
        <v>89043</v>
      </c>
      <c r="J15" s="159">
        <v>89008</v>
      </c>
      <c r="K15" s="159">
        <v>89429</v>
      </c>
      <c r="L15" s="159">
        <v>89085</v>
      </c>
      <c r="M15" s="159">
        <v>89008</v>
      </c>
      <c r="N15" s="159">
        <v>89406</v>
      </c>
      <c r="O15" s="159">
        <v>89411</v>
      </c>
      <c r="P15" s="159">
        <v>89101</v>
      </c>
      <c r="Q15" s="159">
        <v>89419</v>
      </c>
      <c r="R15" s="159">
        <v>89450</v>
      </c>
      <c r="S15" s="159">
        <v>89815</v>
      </c>
      <c r="T15" s="159">
        <v>89413</v>
      </c>
      <c r="U15" s="159">
        <v>89004</v>
      </c>
      <c r="V15" s="159">
        <v>89043</v>
      </c>
      <c r="W15" s="159">
        <v>89040</v>
      </c>
      <c r="X15" s="159">
        <v>96150</v>
      </c>
      <c r="Y15" s="159">
        <v>89447</v>
      </c>
      <c r="Z15" s="159">
        <v>89315</v>
      </c>
      <c r="AA15" s="159">
        <v>89704</v>
      </c>
      <c r="AB15" s="159">
        <v>89801</v>
      </c>
      <c r="AC15" s="151"/>
      <c r="AD15" s="152"/>
    </row>
    <row r="16" spans="1:30" ht="9" customHeight="1" x14ac:dyDescent="0.2">
      <c r="A16" s="38"/>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6"/>
      <c r="AD16" s="127"/>
    </row>
    <row r="17" spans="1:30" x14ac:dyDescent="0.2">
      <c r="A17" s="23" t="s">
        <v>92</v>
      </c>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9"/>
      <c r="AD17" s="149"/>
    </row>
    <row r="18" spans="1:30" x14ac:dyDescent="0.2">
      <c r="A18" s="26" t="s">
        <v>74</v>
      </c>
      <c r="B18" s="150">
        <v>1</v>
      </c>
      <c r="C18" s="150">
        <v>1</v>
      </c>
      <c r="D18" s="150"/>
      <c r="E18" s="150">
        <v>1</v>
      </c>
      <c r="F18" s="150">
        <v>1</v>
      </c>
      <c r="G18" s="150">
        <v>1</v>
      </c>
      <c r="H18" s="150">
        <v>1</v>
      </c>
      <c r="I18" s="150">
        <v>1</v>
      </c>
      <c r="J18" s="150"/>
      <c r="K18" s="150"/>
      <c r="L18" s="150">
        <v>1</v>
      </c>
      <c r="M18" s="150">
        <v>1</v>
      </c>
      <c r="N18" s="150"/>
      <c r="O18" s="150">
        <v>1</v>
      </c>
      <c r="P18" s="150">
        <v>1</v>
      </c>
      <c r="Q18" s="150"/>
      <c r="R18" s="150">
        <v>1</v>
      </c>
      <c r="S18" s="150"/>
      <c r="T18" s="150">
        <v>1</v>
      </c>
      <c r="U18" s="150">
        <v>1</v>
      </c>
      <c r="V18" s="150">
        <v>1</v>
      </c>
      <c r="W18" s="150">
        <v>1</v>
      </c>
      <c r="X18" s="150">
        <v>1</v>
      </c>
      <c r="Y18" s="150"/>
      <c r="Z18" s="150">
        <v>1</v>
      </c>
      <c r="AA18" s="150">
        <v>1</v>
      </c>
      <c r="AB18" s="150"/>
      <c r="AC18" s="139"/>
      <c r="AD18" s="139">
        <f>SUM(B18:AC18)</f>
        <v>19</v>
      </c>
    </row>
    <row r="19" spans="1:30" x14ac:dyDescent="0.2">
      <c r="A19" s="26" t="s">
        <v>75</v>
      </c>
      <c r="B19" s="150"/>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39"/>
      <c r="AD19" s="139">
        <f t="shared" ref="AD19:AD30" si="0">SUM(B19:AC19)</f>
        <v>0</v>
      </c>
    </row>
    <row r="20" spans="1:30" x14ac:dyDescent="0.2">
      <c r="A20" s="26" t="s">
        <v>72</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39"/>
      <c r="AD20" s="139">
        <f t="shared" si="0"/>
        <v>0</v>
      </c>
    </row>
    <row r="21" spans="1:30" x14ac:dyDescent="0.2">
      <c r="A21" s="26" t="s">
        <v>76</v>
      </c>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39"/>
      <c r="AD21" s="139">
        <f t="shared" si="0"/>
        <v>0</v>
      </c>
    </row>
    <row r="22" spans="1:30" x14ac:dyDescent="0.2">
      <c r="A22" s="26" t="s">
        <v>71</v>
      </c>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39"/>
      <c r="AD22" s="139">
        <f t="shared" si="0"/>
        <v>0</v>
      </c>
    </row>
    <row r="23" spans="1:30" x14ac:dyDescent="0.2">
      <c r="A23" s="26" t="s">
        <v>77</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39"/>
      <c r="AD23" s="139">
        <f t="shared" si="0"/>
        <v>0</v>
      </c>
    </row>
    <row r="24" spans="1:30" x14ac:dyDescent="0.2">
      <c r="A24" s="26" t="s">
        <v>69</v>
      </c>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39"/>
      <c r="AD24" s="139">
        <f t="shared" si="0"/>
        <v>0</v>
      </c>
    </row>
    <row r="25" spans="1:30" x14ac:dyDescent="0.2">
      <c r="A25" s="26" t="s">
        <v>60</v>
      </c>
      <c r="B25" s="150"/>
      <c r="C25" s="150"/>
      <c r="D25" s="150">
        <v>1</v>
      </c>
      <c r="E25" s="150"/>
      <c r="F25" s="150"/>
      <c r="G25" s="150"/>
      <c r="H25" s="150"/>
      <c r="I25" s="150"/>
      <c r="J25" s="150"/>
      <c r="K25" s="150"/>
      <c r="L25" s="150"/>
      <c r="M25" s="150"/>
      <c r="N25" s="150">
        <v>1</v>
      </c>
      <c r="O25" s="150"/>
      <c r="P25" s="150"/>
      <c r="Q25" s="150">
        <v>1</v>
      </c>
      <c r="R25" s="150"/>
      <c r="S25" s="150">
        <v>1</v>
      </c>
      <c r="T25" s="150"/>
      <c r="U25" s="150"/>
      <c r="V25" s="150"/>
      <c r="W25" s="150"/>
      <c r="X25" s="150"/>
      <c r="Y25" s="150">
        <v>1</v>
      </c>
      <c r="Z25" s="150"/>
      <c r="AA25" s="150"/>
      <c r="AB25" s="150">
        <v>1</v>
      </c>
      <c r="AC25" s="139"/>
      <c r="AD25" s="139">
        <f t="shared" si="0"/>
        <v>6</v>
      </c>
    </row>
    <row r="26" spans="1:30" x14ac:dyDescent="0.2">
      <c r="A26" s="26" t="s">
        <v>58</v>
      </c>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39"/>
      <c r="AD26" s="139">
        <f t="shared" si="0"/>
        <v>0</v>
      </c>
    </row>
    <row r="27" spans="1:30" x14ac:dyDescent="0.2">
      <c r="A27" s="26" t="s">
        <v>73</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39"/>
      <c r="AD27" s="139">
        <f t="shared" si="0"/>
        <v>0</v>
      </c>
    </row>
    <row r="28" spans="1:30" x14ac:dyDescent="0.2">
      <c r="A28" s="26" t="s">
        <v>59</v>
      </c>
      <c r="B28" s="150"/>
      <c r="C28" s="150"/>
      <c r="D28" s="150"/>
      <c r="E28" s="150"/>
      <c r="F28" s="150"/>
      <c r="G28" s="150"/>
      <c r="H28" s="150"/>
      <c r="I28" s="150"/>
      <c r="J28" s="150">
        <v>1</v>
      </c>
      <c r="K28" s="150">
        <v>1</v>
      </c>
      <c r="L28" s="150"/>
      <c r="M28" s="150"/>
      <c r="N28" s="150"/>
      <c r="O28" s="150"/>
      <c r="P28" s="150"/>
      <c r="Q28" s="150"/>
      <c r="R28" s="150"/>
      <c r="S28" s="150"/>
      <c r="T28" s="150"/>
      <c r="U28" s="150"/>
      <c r="V28" s="150"/>
      <c r="W28" s="150"/>
      <c r="X28" s="150"/>
      <c r="Y28" s="150"/>
      <c r="Z28" s="150"/>
      <c r="AA28" s="150"/>
      <c r="AB28" s="150"/>
      <c r="AC28" s="139"/>
      <c r="AD28" s="139">
        <f t="shared" si="0"/>
        <v>2</v>
      </c>
    </row>
    <row r="29" spans="1:30" x14ac:dyDescent="0.2">
      <c r="A29" s="26" t="s">
        <v>70</v>
      </c>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39"/>
      <c r="AD29" s="139">
        <f t="shared" si="0"/>
        <v>0</v>
      </c>
    </row>
    <row r="30" spans="1:30" x14ac:dyDescent="0.2">
      <c r="A30" s="26" t="s">
        <v>1328</v>
      </c>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39"/>
      <c r="AD30" s="139">
        <f t="shared" si="0"/>
        <v>0</v>
      </c>
    </row>
    <row r="31" spans="1:30" ht="8" customHeight="1" x14ac:dyDescent="0.2">
      <c r="A31" s="41"/>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9"/>
      <c r="AD31" s="129"/>
    </row>
    <row r="32" spans="1:30" x14ac:dyDescent="0.2">
      <c r="A32" s="23" t="s">
        <v>110</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7"/>
      <c r="AD32" s="147"/>
    </row>
    <row r="33" spans="1:30" x14ac:dyDescent="0.2">
      <c r="A33" s="27" t="s">
        <v>1</v>
      </c>
      <c r="B33" s="148">
        <v>5629</v>
      </c>
      <c r="C33" s="148">
        <v>1520</v>
      </c>
      <c r="D33" s="148">
        <v>2093.3000000000002</v>
      </c>
      <c r="E33" s="148">
        <v>1784.12</v>
      </c>
      <c r="F33" s="148">
        <v>4600</v>
      </c>
      <c r="G33" s="148">
        <v>1</v>
      </c>
      <c r="H33" s="148">
        <v>152</v>
      </c>
      <c r="I33" s="148">
        <v>1100</v>
      </c>
      <c r="J33" s="148">
        <v>3</v>
      </c>
      <c r="K33" s="148">
        <v>5822</v>
      </c>
      <c r="L33" s="148">
        <v>315</v>
      </c>
      <c r="M33" s="148">
        <v>1702</v>
      </c>
      <c r="N33" s="148">
        <v>25000</v>
      </c>
      <c r="O33" s="148">
        <v>3.8</v>
      </c>
      <c r="P33" s="148">
        <v>3</v>
      </c>
      <c r="Q33" s="148">
        <v>2400</v>
      </c>
      <c r="R33" s="148">
        <v>391.8</v>
      </c>
      <c r="S33" s="148">
        <v>2200</v>
      </c>
      <c r="T33" s="148">
        <v>14301</v>
      </c>
      <c r="U33" s="148">
        <v>520</v>
      </c>
      <c r="V33" s="148">
        <v>1600</v>
      </c>
      <c r="W33" s="148">
        <v>42000</v>
      </c>
      <c r="X33" s="148">
        <v>500</v>
      </c>
      <c r="Y33" s="148">
        <v>12113</v>
      </c>
      <c r="Z33" s="148">
        <v>1600</v>
      </c>
      <c r="AA33" s="148">
        <v>8053</v>
      </c>
      <c r="AB33" s="148">
        <v>140</v>
      </c>
      <c r="AC33" s="138"/>
      <c r="AD33" s="141">
        <f t="shared" ref="AD33:AD39" si="1">SUM(B33:AC33)</f>
        <v>135547.02000000002</v>
      </c>
    </row>
    <row r="34" spans="1:30" x14ac:dyDescent="0.2">
      <c r="A34" s="27" t="s">
        <v>2</v>
      </c>
      <c r="B34" s="148">
        <v>1</v>
      </c>
      <c r="C34" s="148">
        <v>2</v>
      </c>
      <c r="D34" s="148">
        <v>1</v>
      </c>
      <c r="E34" s="148">
        <v>1</v>
      </c>
      <c r="F34" s="148">
        <v>3</v>
      </c>
      <c r="G34" s="148">
        <v>1</v>
      </c>
      <c r="H34" s="148">
        <v>2</v>
      </c>
      <c r="I34" s="148">
        <v>2</v>
      </c>
      <c r="J34" s="148">
        <v>1</v>
      </c>
      <c r="K34" s="148">
        <v>7</v>
      </c>
      <c r="L34" s="148">
        <v>1</v>
      </c>
      <c r="M34" s="148">
        <v>2</v>
      </c>
      <c r="N34" s="148">
        <v>9</v>
      </c>
      <c r="O34" s="148">
        <v>8</v>
      </c>
      <c r="P34" s="148">
        <v>1</v>
      </c>
      <c r="Q34" s="148">
        <v>2</v>
      </c>
      <c r="R34" s="148">
        <v>2</v>
      </c>
      <c r="S34" s="148">
        <v>3</v>
      </c>
      <c r="T34" s="148">
        <v>10</v>
      </c>
      <c r="U34" s="148">
        <v>1</v>
      </c>
      <c r="V34" s="148">
        <v>2</v>
      </c>
      <c r="W34" s="148">
        <v>2</v>
      </c>
      <c r="X34" s="148">
        <v>1</v>
      </c>
      <c r="Y34" s="148">
        <v>3</v>
      </c>
      <c r="Z34" s="148">
        <v>2</v>
      </c>
      <c r="AA34" s="148">
        <v>6</v>
      </c>
      <c r="AB34" s="148">
        <v>1</v>
      </c>
      <c r="AC34" s="138"/>
      <c r="AD34" s="139">
        <f t="shared" si="1"/>
        <v>77</v>
      </c>
    </row>
    <row r="35" spans="1:30" x14ac:dyDescent="0.2">
      <c r="A35" s="27" t="s">
        <v>3</v>
      </c>
      <c r="B35" s="148">
        <v>1</v>
      </c>
      <c r="C35" s="148">
        <v>2</v>
      </c>
      <c r="D35" s="148">
        <v>1</v>
      </c>
      <c r="E35" s="148">
        <v>3</v>
      </c>
      <c r="F35" s="148">
        <v>4</v>
      </c>
      <c r="G35" s="148">
        <v>2</v>
      </c>
      <c r="H35" s="148">
        <v>2</v>
      </c>
      <c r="I35" s="148">
        <v>3</v>
      </c>
      <c r="J35" s="148">
        <v>0</v>
      </c>
      <c r="K35" s="148">
        <v>8</v>
      </c>
      <c r="L35" s="148">
        <v>1</v>
      </c>
      <c r="M35" s="148">
        <v>1</v>
      </c>
      <c r="N35" s="148">
        <v>2</v>
      </c>
      <c r="O35" s="148">
        <v>0</v>
      </c>
      <c r="P35" s="148">
        <v>1</v>
      </c>
      <c r="Q35" s="148">
        <v>3</v>
      </c>
      <c r="R35" s="148">
        <v>2</v>
      </c>
      <c r="S35" s="148">
        <v>6</v>
      </c>
      <c r="T35" s="148">
        <v>1</v>
      </c>
      <c r="U35" s="148">
        <v>1</v>
      </c>
      <c r="V35" s="148">
        <v>3</v>
      </c>
      <c r="W35" s="148">
        <v>5</v>
      </c>
      <c r="X35" s="148"/>
      <c r="Y35" s="148">
        <v>5</v>
      </c>
      <c r="Z35" s="148">
        <v>3</v>
      </c>
      <c r="AA35" s="148">
        <v>5</v>
      </c>
      <c r="AB35" s="148">
        <v>1</v>
      </c>
      <c r="AC35" s="138"/>
      <c r="AD35" s="139">
        <f t="shared" si="1"/>
        <v>66</v>
      </c>
    </row>
    <row r="36" spans="1:30" x14ac:dyDescent="0.2">
      <c r="A36" s="27" t="s">
        <v>4</v>
      </c>
      <c r="B36" s="148">
        <v>1</v>
      </c>
      <c r="C36" s="148">
        <v>1</v>
      </c>
      <c r="D36" s="148">
        <v>1</v>
      </c>
      <c r="E36" s="148">
        <v>1</v>
      </c>
      <c r="F36" s="148">
        <v>1</v>
      </c>
      <c r="G36" s="148">
        <v>1</v>
      </c>
      <c r="H36" s="148">
        <v>1</v>
      </c>
      <c r="I36" s="148">
        <v>1</v>
      </c>
      <c r="J36" s="148">
        <v>0</v>
      </c>
      <c r="K36" s="148">
        <v>1</v>
      </c>
      <c r="L36" s="148">
        <v>1</v>
      </c>
      <c r="M36" s="148">
        <v>1</v>
      </c>
      <c r="N36" s="148">
        <v>1</v>
      </c>
      <c r="O36" s="148">
        <v>1</v>
      </c>
      <c r="P36" s="148">
        <v>2</v>
      </c>
      <c r="Q36" s="148">
        <v>1</v>
      </c>
      <c r="R36" s="148">
        <v>1</v>
      </c>
      <c r="S36" s="148">
        <v>1</v>
      </c>
      <c r="T36" s="148">
        <v>0</v>
      </c>
      <c r="U36" s="148">
        <v>2</v>
      </c>
      <c r="V36" s="148">
        <v>1</v>
      </c>
      <c r="W36" s="148">
        <v>1</v>
      </c>
      <c r="X36" s="148"/>
      <c r="Y36" s="148">
        <v>1</v>
      </c>
      <c r="Z36" s="148">
        <v>1</v>
      </c>
      <c r="AA36" s="148">
        <v>1</v>
      </c>
      <c r="AB36" s="148">
        <v>1</v>
      </c>
      <c r="AC36" s="138"/>
      <c r="AD36" s="139">
        <f t="shared" si="1"/>
        <v>26</v>
      </c>
    </row>
    <row r="37" spans="1:30" x14ac:dyDescent="0.2">
      <c r="A37" s="27" t="s">
        <v>5</v>
      </c>
      <c r="B37" s="148">
        <v>1</v>
      </c>
      <c r="C37" s="148">
        <v>1</v>
      </c>
      <c r="D37" s="148">
        <v>1</v>
      </c>
      <c r="E37" s="148">
        <v>1</v>
      </c>
      <c r="F37" s="148">
        <v>1</v>
      </c>
      <c r="G37" s="148">
        <v>0</v>
      </c>
      <c r="H37" s="148">
        <v>0</v>
      </c>
      <c r="I37" s="148">
        <v>1</v>
      </c>
      <c r="J37" s="148">
        <v>0</v>
      </c>
      <c r="K37" s="148">
        <v>1</v>
      </c>
      <c r="L37" s="148">
        <v>0</v>
      </c>
      <c r="M37" s="148">
        <v>1</v>
      </c>
      <c r="N37" s="148">
        <v>1</v>
      </c>
      <c r="O37" s="148">
        <v>1</v>
      </c>
      <c r="P37" s="148">
        <v>1</v>
      </c>
      <c r="Q37" s="148">
        <v>1</v>
      </c>
      <c r="R37" s="148">
        <v>1</v>
      </c>
      <c r="S37" s="148">
        <v>1</v>
      </c>
      <c r="T37" s="148">
        <v>0</v>
      </c>
      <c r="U37" s="148">
        <v>1</v>
      </c>
      <c r="V37" s="148">
        <v>1</v>
      </c>
      <c r="W37" s="148">
        <v>1</v>
      </c>
      <c r="X37" s="148"/>
      <c r="Y37" s="148">
        <v>1</v>
      </c>
      <c r="Z37" s="148">
        <v>1</v>
      </c>
      <c r="AA37" s="148">
        <v>1</v>
      </c>
      <c r="AB37" s="148">
        <v>1</v>
      </c>
      <c r="AC37" s="138"/>
      <c r="AD37" s="139">
        <f t="shared" si="1"/>
        <v>21</v>
      </c>
    </row>
    <row r="38" spans="1:30" ht="6" customHeight="1" x14ac:dyDescent="0.2">
      <c r="A38" s="42"/>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30"/>
      <c r="AD38" s="130"/>
    </row>
    <row r="39" spans="1:30" x14ac:dyDescent="0.2">
      <c r="A39" s="28" t="s">
        <v>1329</v>
      </c>
      <c r="B39" s="137">
        <f>SUM(B50,B60,B62)</f>
        <v>16.3</v>
      </c>
      <c r="C39" s="137">
        <f t="shared" ref="C39:AB39" si="2">SUM(C50,C60,C62)</f>
        <v>12.2</v>
      </c>
      <c r="D39" s="137">
        <f t="shared" si="2"/>
        <v>0</v>
      </c>
      <c r="E39" s="137">
        <f t="shared" si="2"/>
        <v>11</v>
      </c>
      <c r="F39" s="137">
        <f t="shared" si="2"/>
        <v>21.200000000000003</v>
      </c>
      <c r="G39" s="137">
        <f t="shared" si="2"/>
        <v>0.5</v>
      </c>
      <c r="H39" s="137">
        <f t="shared" si="2"/>
        <v>6.8</v>
      </c>
      <c r="I39" s="137">
        <f t="shared" si="2"/>
        <v>7</v>
      </c>
      <c r="J39" s="137">
        <f t="shared" si="2"/>
        <v>0</v>
      </c>
      <c r="K39" s="137">
        <f t="shared" si="2"/>
        <v>39.6</v>
      </c>
      <c r="L39" s="137">
        <f t="shared" si="2"/>
        <v>7</v>
      </c>
      <c r="M39" s="137">
        <f t="shared" si="2"/>
        <v>14</v>
      </c>
      <c r="N39" s="137">
        <f t="shared" si="2"/>
        <v>139</v>
      </c>
      <c r="O39" s="137">
        <f t="shared" si="2"/>
        <v>0.75</v>
      </c>
      <c r="P39" s="137">
        <f t="shared" si="2"/>
        <v>0</v>
      </c>
      <c r="Q39" s="137">
        <f t="shared" si="2"/>
        <v>2.25</v>
      </c>
      <c r="R39" s="137">
        <f t="shared" si="2"/>
        <v>9.75</v>
      </c>
      <c r="S39" s="137">
        <f t="shared" si="2"/>
        <v>12</v>
      </c>
      <c r="T39" s="137">
        <f t="shared" si="2"/>
        <v>50</v>
      </c>
      <c r="U39" s="137">
        <f t="shared" si="2"/>
        <v>5</v>
      </c>
      <c r="V39" s="137">
        <f t="shared" si="2"/>
        <v>8</v>
      </c>
      <c r="W39" s="137">
        <f t="shared" si="2"/>
        <v>10.25</v>
      </c>
      <c r="X39" s="137">
        <f t="shared" si="2"/>
        <v>22</v>
      </c>
      <c r="Y39" s="137">
        <f t="shared" si="2"/>
        <v>17</v>
      </c>
      <c r="Z39" s="137">
        <f t="shared" si="2"/>
        <v>15.5</v>
      </c>
      <c r="AA39" s="137">
        <f t="shared" si="2"/>
        <v>21.05</v>
      </c>
      <c r="AB39" s="137">
        <f t="shared" si="2"/>
        <v>1.5</v>
      </c>
      <c r="AC39" s="138"/>
      <c r="AD39" s="139">
        <f t="shared" si="1"/>
        <v>449.65000000000003</v>
      </c>
    </row>
    <row r="40" spans="1:30" ht="20" customHeight="1" x14ac:dyDescent="0.2">
      <c r="A40" s="28"/>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4"/>
      <c r="AD40" s="144"/>
    </row>
    <row r="41" spans="1:30" x14ac:dyDescent="0.2">
      <c r="A41" s="28" t="s">
        <v>111</v>
      </c>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6"/>
      <c r="AD41" s="136"/>
    </row>
    <row r="42" spans="1:30" x14ac:dyDescent="0.2">
      <c r="A42" s="27" t="s">
        <v>108</v>
      </c>
      <c r="B42" s="137">
        <v>0</v>
      </c>
      <c r="C42" s="137">
        <v>0</v>
      </c>
      <c r="D42" s="137">
        <v>0</v>
      </c>
      <c r="E42" s="137"/>
      <c r="F42" s="137"/>
      <c r="G42" s="137"/>
      <c r="H42" s="137"/>
      <c r="I42" s="137"/>
      <c r="J42" s="137"/>
      <c r="K42" s="137">
        <v>0</v>
      </c>
      <c r="L42" s="137">
        <v>0</v>
      </c>
      <c r="M42" s="137"/>
      <c r="N42" s="137"/>
      <c r="O42" s="137">
        <v>0.75</v>
      </c>
      <c r="P42" s="137">
        <v>0</v>
      </c>
      <c r="Q42" s="137">
        <v>0</v>
      </c>
      <c r="R42" s="137">
        <v>0</v>
      </c>
      <c r="S42" s="137">
        <v>0</v>
      </c>
      <c r="T42" s="137"/>
      <c r="U42" s="137">
        <v>0</v>
      </c>
      <c r="V42" s="137" t="s">
        <v>93</v>
      </c>
      <c r="W42" s="137">
        <v>0</v>
      </c>
      <c r="X42" s="137"/>
      <c r="Y42" s="137"/>
      <c r="Z42" s="137"/>
      <c r="AA42" s="137">
        <v>0</v>
      </c>
      <c r="AB42" s="137"/>
      <c r="AC42" s="138"/>
      <c r="AD42" s="139">
        <f t="shared" ref="AD42:AD50" si="3">SUM(B42:AC42)</f>
        <v>0.75</v>
      </c>
    </row>
    <row r="43" spans="1:30" x14ac:dyDescent="0.2">
      <c r="A43" s="27" t="s">
        <v>61</v>
      </c>
      <c r="B43" s="137">
        <v>0</v>
      </c>
      <c r="C43" s="137">
        <v>0</v>
      </c>
      <c r="D43" s="137">
        <v>0</v>
      </c>
      <c r="E43" s="137"/>
      <c r="F43" s="137"/>
      <c r="G43" s="137"/>
      <c r="H43" s="137"/>
      <c r="I43" s="137"/>
      <c r="J43" s="137"/>
      <c r="K43" s="137">
        <v>0</v>
      </c>
      <c r="L43" s="137">
        <v>0</v>
      </c>
      <c r="M43" s="137"/>
      <c r="N43" s="137"/>
      <c r="O43" s="137">
        <v>0</v>
      </c>
      <c r="P43" s="137"/>
      <c r="Q43" s="137">
        <v>0</v>
      </c>
      <c r="R43" s="137">
        <v>0</v>
      </c>
      <c r="S43" s="137">
        <v>0</v>
      </c>
      <c r="T43" s="137"/>
      <c r="U43" s="137">
        <v>0</v>
      </c>
      <c r="V43" s="137"/>
      <c r="W43" s="137">
        <v>0</v>
      </c>
      <c r="X43" s="137"/>
      <c r="Y43" s="137"/>
      <c r="Z43" s="137"/>
      <c r="AA43" s="137">
        <v>0</v>
      </c>
      <c r="AB43" s="137"/>
      <c r="AC43" s="138"/>
      <c r="AD43" s="139">
        <f t="shared" si="3"/>
        <v>0</v>
      </c>
    </row>
    <row r="44" spans="1:30" x14ac:dyDescent="0.2">
      <c r="A44" s="27" t="s">
        <v>109</v>
      </c>
      <c r="B44" s="137">
        <v>0</v>
      </c>
      <c r="C44" s="137">
        <v>0</v>
      </c>
      <c r="D44" s="137">
        <v>0</v>
      </c>
      <c r="E44" s="137"/>
      <c r="F44" s="137"/>
      <c r="G44" s="137"/>
      <c r="H44" s="137"/>
      <c r="I44" s="137"/>
      <c r="J44" s="137"/>
      <c r="K44" s="137">
        <v>0</v>
      </c>
      <c r="L44" s="137">
        <v>0</v>
      </c>
      <c r="M44" s="137"/>
      <c r="N44" s="137"/>
      <c r="O44" s="137">
        <v>0</v>
      </c>
      <c r="P44" s="137"/>
      <c r="Q44" s="137">
        <v>0</v>
      </c>
      <c r="R44" s="137">
        <v>0</v>
      </c>
      <c r="S44" s="137">
        <v>0</v>
      </c>
      <c r="T44" s="137"/>
      <c r="U44" s="137">
        <v>0</v>
      </c>
      <c r="V44" s="137"/>
      <c r="W44" s="137">
        <v>0</v>
      </c>
      <c r="X44" s="137"/>
      <c r="Y44" s="137"/>
      <c r="Z44" s="137"/>
      <c r="AA44" s="137">
        <v>0</v>
      </c>
      <c r="AB44" s="137"/>
      <c r="AC44" s="138"/>
      <c r="AD44" s="139">
        <f t="shared" si="3"/>
        <v>0</v>
      </c>
    </row>
    <row r="45" spans="1:30" x14ac:dyDescent="0.2">
      <c r="A45" s="27" t="s">
        <v>67</v>
      </c>
      <c r="B45" s="137">
        <v>0</v>
      </c>
      <c r="C45" s="137">
        <v>0</v>
      </c>
      <c r="D45" s="137">
        <v>0</v>
      </c>
      <c r="E45" s="137"/>
      <c r="F45" s="137"/>
      <c r="G45" s="137"/>
      <c r="H45" s="137"/>
      <c r="I45" s="137"/>
      <c r="J45" s="137"/>
      <c r="K45" s="137">
        <v>0</v>
      </c>
      <c r="L45" s="137">
        <v>0</v>
      </c>
      <c r="M45" s="137"/>
      <c r="N45" s="137">
        <v>5</v>
      </c>
      <c r="O45" s="137">
        <v>0</v>
      </c>
      <c r="P45" s="137"/>
      <c r="Q45" s="137">
        <v>0</v>
      </c>
      <c r="R45" s="137">
        <v>0</v>
      </c>
      <c r="S45" s="137">
        <v>0</v>
      </c>
      <c r="T45" s="137"/>
      <c r="U45" s="137">
        <v>0</v>
      </c>
      <c r="V45" s="137"/>
      <c r="W45" s="137">
        <v>0</v>
      </c>
      <c r="X45" s="137"/>
      <c r="Y45" s="137"/>
      <c r="Z45" s="137"/>
      <c r="AA45" s="137">
        <v>0</v>
      </c>
      <c r="AB45" s="137"/>
      <c r="AC45" s="138"/>
      <c r="AD45" s="139">
        <f t="shared" si="3"/>
        <v>5</v>
      </c>
    </row>
    <row r="46" spans="1:30" x14ac:dyDescent="0.2">
      <c r="A46" s="27" t="s">
        <v>64</v>
      </c>
      <c r="B46" s="137">
        <v>0</v>
      </c>
      <c r="C46" s="137">
        <v>0</v>
      </c>
      <c r="D46" s="137">
        <v>0</v>
      </c>
      <c r="E46" s="137"/>
      <c r="F46" s="137"/>
      <c r="G46" s="137">
        <v>0.5</v>
      </c>
      <c r="H46" s="137"/>
      <c r="I46" s="137"/>
      <c r="J46" s="137"/>
      <c r="K46" s="137">
        <v>0</v>
      </c>
      <c r="L46" s="137">
        <v>0</v>
      </c>
      <c r="M46" s="137"/>
      <c r="N46" s="137">
        <v>25</v>
      </c>
      <c r="O46" s="137">
        <v>0</v>
      </c>
      <c r="P46" s="137"/>
      <c r="Q46" s="137">
        <v>0</v>
      </c>
      <c r="R46" s="137">
        <v>4</v>
      </c>
      <c r="S46" s="137">
        <v>0</v>
      </c>
      <c r="T46" s="137">
        <v>0</v>
      </c>
      <c r="U46" s="137">
        <v>0</v>
      </c>
      <c r="V46" s="137" t="s">
        <v>93</v>
      </c>
      <c r="W46" s="137">
        <v>0</v>
      </c>
      <c r="X46" s="137">
        <v>1</v>
      </c>
      <c r="Y46" s="137"/>
      <c r="Z46" s="137"/>
      <c r="AA46" s="137">
        <v>0</v>
      </c>
      <c r="AB46" s="137"/>
      <c r="AC46" s="138"/>
      <c r="AD46" s="139">
        <f t="shared" si="3"/>
        <v>30.5</v>
      </c>
    </row>
    <row r="47" spans="1:30" x14ac:dyDescent="0.2">
      <c r="A47" s="27" t="s">
        <v>68</v>
      </c>
      <c r="B47" s="137">
        <v>0</v>
      </c>
      <c r="C47" s="137">
        <v>0</v>
      </c>
      <c r="D47" s="137">
        <v>0</v>
      </c>
      <c r="E47" s="137"/>
      <c r="F47" s="137">
        <v>2.2999999999999998</v>
      </c>
      <c r="G47" s="137"/>
      <c r="H47" s="137"/>
      <c r="I47" s="137"/>
      <c r="J47" s="137"/>
      <c r="K47" s="137">
        <v>0</v>
      </c>
      <c r="L47" s="137">
        <v>0</v>
      </c>
      <c r="M47" s="137"/>
      <c r="N47" s="137">
        <v>1</v>
      </c>
      <c r="O47" s="137">
        <v>0</v>
      </c>
      <c r="P47" s="137"/>
      <c r="Q47" s="137">
        <v>0</v>
      </c>
      <c r="R47" s="137">
        <v>0</v>
      </c>
      <c r="S47" s="137">
        <v>0</v>
      </c>
      <c r="T47" s="137"/>
      <c r="U47" s="137">
        <v>1.8</v>
      </c>
      <c r="V47" s="137"/>
      <c r="W47" s="137">
        <v>0</v>
      </c>
      <c r="X47" s="137">
        <v>1</v>
      </c>
      <c r="Y47" s="137"/>
      <c r="Z47" s="137"/>
      <c r="AA47" s="137">
        <v>0</v>
      </c>
      <c r="AB47" s="137"/>
      <c r="AC47" s="138"/>
      <c r="AD47" s="139">
        <f t="shared" si="3"/>
        <v>6.1</v>
      </c>
    </row>
    <row r="48" spans="1:30" x14ac:dyDescent="0.2">
      <c r="A48" s="27" t="s">
        <v>107</v>
      </c>
      <c r="B48" s="137">
        <v>0</v>
      </c>
      <c r="C48" s="137">
        <v>0</v>
      </c>
      <c r="D48" s="137">
        <v>0</v>
      </c>
      <c r="E48" s="137"/>
      <c r="F48" s="137"/>
      <c r="G48" s="137"/>
      <c r="H48" s="137"/>
      <c r="I48" s="137"/>
      <c r="J48" s="137"/>
      <c r="K48" s="137">
        <v>0</v>
      </c>
      <c r="L48" s="137">
        <v>0</v>
      </c>
      <c r="M48" s="137"/>
      <c r="N48" s="137"/>
      <c r="O48" s="137">
        <v>0</v>
      </c>
      <c r="P48" s="137"/>
      <c r="Q48" s="137">
        <v>0</v>
      </c>
      <c r="R48" s="137">
        <v>0.75</v>
      </c>
      <c r="S48" s="137">
        <v>0</v>
      </c>
      <c r="T48" s="137"/>
      <c r="U48" s="137">
        <v>0</v>
      </c>
      <c r="V48" s="137" t="s">
        <v>93</v>
      </c>
      <c r="W48" s="137">
        <v>0</v>
      </c>
      <c r="X48" s="137"/>
      <c r="Y48" s="137"/>
      <c r="Z48" s="137"/>
      <c r="AA48" s="137">
        <v>0</v>
      </c>
      <c r="AB48" s="137"/>
      <c r="AC48" s="138"/>
      <c r="AD48" s="139">
        <f t="shared" si="3"/>
        <v>0.75</v>
      </c>
    </row>
    <row r="49" spans="1:30" x14ac:dyDescent="0.2">
      <c r="A49" s="27" t="s">
        <v>106</v>
      </c>
      <c r="B49" s="137">
        <v>0</v>
      </c>
      <c r="C49" s="137">
        <v>0</v>
      </c>
      <c r="D49" s="137">
        <v>0</v>
      </c>
      <c r="E49" s="137"/>
      <c r="F49" s="137"/>
      <c r="G49" s="137"/>
      <c r="H49" s="137"/>
      <c r="I49" s="137"/>
      <c r="J49" s="137"/>
      <c r="K49" s="137">
        <v>0</v>
      </c>
      <c r="L49" s="137">
        <v>0</v>
      </c>
      <c r="M49" s="137"/>
      <c r="N49" s="137">
        <f>SUM(N40:N48)</f>
        <v>31</v>
      </c>
      <c r="O49" s="137"/>
      <c r="P49" s="137"/>
      <c r="Q49" s="137"/>
      <c r="R49" s="137">
        <v>0</v>
      </c>
      <c r="S49" s="137">
        <v>0</v>
      </c>
      <c r="T49" s="137">
        <v>0</v>
      </c>
      <c r="U49" s="137">
        <v>0</v>
      </c>
      <c r="V49" s="137"/>
      <c r="W49" s="137">
        <v>0</v>
      </c>
      <c r="X49" s="137"/>
      <c r="Y49" s="137"/>
      <c r="Z49" s="137"/>
      <c r="AA49" s="137"/>
      <c r="AB49" s="137"/>
      <c r="AC49" s="138"/>
      <c r="AD49" s="139">
        <f t="shared" si="3"/>
        <v>31</v>
      </c>
    </row>
    <row r="50" spans="1:30" x14ac:dyDescent="0.2">
      <c r="A50" s="27" t="s">
        <v>104</v>
      </c>
      <c r="B50" s="145">
        <f t="shared" ref="B50:AA50" si="4">SUM(B42:B49)</f>
        <v>0</v>
      </c>
      <c r="C50" s="145">
        <f t="shared" si="4"/>
        <v>0</v>
      </c>
      <c r="D50" s="145">
        <f t="shared" si="4"/>
        <v>0</v>
      </c>
      <c r="E50" s="145">
        <f t="shared" si="4"/>
        <v>0</v>
      </c>
      <c r="F50" s="145">
        <f t="shared" si="4"/>
        <v>2.2999999999999998</v>
      </c>
      <c r="G50" s="145">
        <f t="shared" si="4"/>
        <v>0.5</v>
      </c>
      <c r="H50" s="145">
        <f t="shared" si="4"/>
        <v>0</v>
      </c>
      <c r="I50" s="145">
        <f t="shared" si="4"/>
        <v>0</v>
      </c>
      <c r="J50" s="145">
        <f t="shared" si="4"/>
        <v>0</v>
      </c>
      <c r="K50" s="145">
        <f t="shared" si="4"/>
        <v>0</v>
      </c>
      <c r="L50" s="145">
        <f t="shared" si="4"/>
        <v>0</v>
      </c>
      <c r="M50" s="145">
        <f t="shared" si="4"/>
        <v>0</v>
      </c>
      <c r="N50" s="145">
        <f t="shared" si="4"/>
        <v>62</v>
      </c>
      <c r="O50" s="145">
        <f t="shared" si="4"/>
        <v>0.75</v>
      </c>
      <c r="P50" s="145">
        <f t="shared" si="4"/>
        <v>0</v>
      </c>
      <c r="Q50" s="145">
        <f t="shared" si="4"/>
        <v>0</v>
      </c>
      <c r="R50" s="145">
        <f t="shared" si="4"/>
        <v>4.75</v>
      </c>
      <c r="S50" s="145">
        <f t="shared" si="4"/>
        <v>0</v>
      </c>
      <c r="T50" s="145">
        <f t="shared" si="4"/>
        <v>0</v>
      </c>
      <c r="U50" s="145">
        <f t="shared" si="4"/>
        <v>1.8</v>
      </c>
      <c r="V50" s="145">
        <f t="shared" si="4"/>
        <v>0</v>
      </c>
      <c r="W50" s="145">
        <f t="shared" si="4"/>
        <v>0</v>
      </c>
      <c r="X50" s="145">
        <f t="shared" si="4"/>
        <v>2</v>
      </c>
      <c r="Y50" s="145">
        <f t="shared" si="4"/>
        <v>0</v>
      </c>
      <c r="Z50" s="145">
        <f t="shared" si="4"/>
        <v>0</v>
      </c>
      <c r="AA50" s="145">
        <f t="shared" si="4"/>
        <v>0</v>
      </c>
      <c r="AB50" s="145">
        <f>SUM(AB42:AB49)</f>
        <v>0</v>
      </c>
      <c r="AC50" s="146"/>
      <c r="AD50" s="139">
        <f t="shared" si="3"/>
        <v>74.099999999999994</v>
      </c>
    </row>
    <row r="51" spans="1:30" x14ac:dyDescent="0.2">
      <c r="A51" s="28" t="s">
        <v>112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3"/>
      <c r="AD51" s="143"/>
    </row>
    <row r="52" spans="1:30" x14ac:dyDescent="0.2">
      <c r="A52" s="27" t="s">
        <v>108</v>
      </c>
      <c r="B52" s="137">
        <v>0</v>
      </c>
      <c r="C52" s="137">
        <v>0</v>
      </c>
      <c r="D52" s="137">
        <v>0</v>
      </c>
      <c r="E52" s="137">
        <v>0</v>
      </c>
      <c r="F52" s="137"/>
      <c r="G52" s="137"/>
      <c r="H52" s="137"/>
      <c r="I52" s="137">
        <v>6</v>
      </c>
      <c r="J52" s="137"/>
      <c r="K52" s="137">
        <v>14</v>
      </c>
      <c r="L52" s="137">
        <v>3.5</v>
      </c>
      <c r="M52" s="137"/>
      <c r="N52" s="137">
        <v>3</v>
      </c>
      <c r="O52" s="137">
        <v>0</v>
      </c>
      <c r="P52" s="137">
        <v>0</v>
      </c>
      <c r="Q52" s="137">
        <v>1.5</v>
      </c>
      <c r="R52" s="137">
        <v>0</v>
      </c>
      <c r="S52" s="137">
        <v>0</v>
      </c>
      <c r="T52" s="137"/>
      <c r="U52" s="137">
        <v>3.2</v>
      </c>
      <c r="V52" s="137">
        <v>4</v>
      </c>
      <c r="W52" s="137">
        <v>10</v>
      </c>
      <c r="X52" s="137"/>
      <c r="Y52" s="137"/>
      <c r="Z52" s="137"/>
      <c r="AA52" s="137">
        <v>0</v>
      </c>
      <c r="AB52" s="137"/>
      <c r="AC52" s="138"/>
      <c r="AD52" s="139">
        <f t="shared" ref="AD52:AD60" si="5">SUM(B52:AC52)</f>
        <v>45.2</v>
      </c>
    </row>
    <row r="53" spans="1:30" x14ac:dyDescent="0.2">
      <c r="A53" s="27" t="s">
        <v>61</v>
      </c>
      <c r="B53" s="137">
        <v>0</v>
      </c>
      <c r="C53" s="137">
        <v>0</v>
      </c>
      <c r="D53" s="137">
        <v>0</v>
      </c>
      <c r="E53" s="137">
        <v>0</v>
      </c>
      <c r="F53" s="137"/>
      <c r="G53" s="137"/>
      <c r="H53" s="137"/>
      <c r="I53" s="137"/>
      <c r="J53" s="137"/>
      <c r="K53" s="137">
        <v>0</v>
      </c>
      <c r="L53" s="137">
        <v>0</v>
      </c>
      <c r="M53" s="137"/>
      <c r="N53" s="137">
        <v>3</v>
      </c>
      <c r="O53" s="137">
        <v>0</v>
      </c>
      <c r="P53" s="137"/>
      <c r="Q53" s="137">
        <v>0</v>
      </c>
      <c r="R53" s="137">
        <v>0</v>
      </c>
      <c r="S53" s="137">
        <v>0</v>
      </c>
      <c r="T53" s="137"/>
      <c r="U53" s="137">
        <v>0</v>
      </c>
      <c r="V53" s="137"/>
      <c r="W53" s="137">
        <v>0</v>
      </c>
      <c r="X53" s="137"/>
      <c r="Y53" s="137"/>
      <c r="Z53" s="137">
        <v>0</v>
      </c>
      <c r="AA53" s="137">
        <v>0</v>
      </c>
      <c r="AB53" s="137"/>
      <c r="AC53" s="138"/>
      <c r="AD53" s="139">
        <f t="shared" si="5"/>
        <v>3</v>
      </c>
    </row>
    <row r="54" spans="1:30" x14ac:dyDescent="0.2">
      <c r="A54" s="27" t="s">
        <v>62</v>
      </c>
      <c r="B54" s="137">
        <v>0</v>
      </c>
      <c r="C54" s="137">
        <v>0</v>
      </c>
      <c r="D54" s="137">
        <v>0</v>
      </c>
      <c r="E54" s="137">
        <v>0</v>
      </c>
      <c r="F54" s="137"/>
      <c r="G54" s="137"/>
      <c r="H54" s="137"/>
      <c r="I54" s="137"/>
      <c r="J54" s="137"/>
      <c r="K54" s="137">
        <v>0</v>
      </c>
      <c r="L54" s="137">
        <v>0</v>
      </c>
      <c r="M54" s="137"/>
      <c r="N54" s="137">
        <v>1</v>
      </c>
      <c r="O54" s="137">
        <v>0</v>
      </c>
      <c r="P54" s="137"/>
      <c r="Q54" s="137">
        <v>0</v>
      </c>
      <c r="R54" s="137">
        <v>0</v>
      </c>
      <c r="S54" s="137">
        <v>0</v>
      </c>
      <c r="T54" s="137"/>
      <c r="U54" s="137">
        <v>0</v>
      </c>
      <c r="V54" s="137"/>
      <c r="W54" s="137">
        <v>0</v>
      </c>
      <c r="X54" s="137"/>
      <c r="Y54" s="137"/>
      <c r="Z54" s="137"/>
      <c r="AA54" s="137">
        <v>0</v>
      </c>
      <c r="AB54" s="137"/>
      <c r="AC54" s="138"/>
      <c r="AD54" s="139">
        <f t="shared" si="5"/>
        <v>1</v>
      </c>
    </row>
    <row r="55" spans="1:30" x14ac:dyDescent="0.2">
      <c r="A55" s="27" t="s">
        <v>67</v>
      </c>
      <c r="B55" s="137"/>
      <c r="C55" s="137">
        <v>0</v>
      </c>
      <c r="D55" s="137">
        <v>0</v>
      </c>
      <c r="E55" s="137">
        <v>0</v>
      </c>
      <c r="F55" s="137"/>
      <c r="G55" s="137"/>
      <c r="H55" s="137"/>
      <c r="I55" s="137"/>
      <c r="J55" s="137"/>
      <c r="K55" s="137">
        <v>0</v>
      </c>
      <c r="L55" s="137">
        <v>0</v>
      </c>
      <c r="M55" s="137"/>
      <c r="N55" s="137">
        <v>2</v>
      </c>
      <c r="O55" s="137">
        <v>0</v>
      </c>
      <c r="P55" s="137"/>
      <c r="Q55" s="137">
        <v>0</v>
      </c>
      <c r="R55" s="137">
        <v>0</v>
      </c>
      <c r="S55" s="137">
        <v>0</v>
      </c>
      <c r="T55" s="137"/>
      <c r="U55" s="137">
        <v>0</v>
      </c>
      <c r="V55" s="137"/>
      <c r="W55" s="137">
        <v>0</v>
      </c>
      <c r="X55" s="137"/>
      <c r="Y55" s="137">
        <v>0.35</v>
      </c>
      <c r="Z55" s="137"/>
      <c r="AA55" s="137">
        <v>0</v>
      </c>
      <c r="AB55" s="137"/>
      <c r="AC55" s="138"/>
      <c r="AD55" s="139">
        <f t="shared" si="5"/>
        <v>2.35</v>
      </c>
    </row>
    <row r="56" spans="1:30" x14ac:dyDescent="0.2">
      <c r="A56" s="27" t="s">
        <v>64</v>
      </c>
      <c r="B56" s="137">
        <v>4.5</v>
      </c>
      <c r="C56" s="137">
        <v>6.1</v>
      </c>
      <c r="D56" s="137">
        <v>0</v>
      </c>
      <c r="E56" s="137">
        <v>10.5</v>
      </c>
      <c r="F56" s="137">
        <v>11.3</v>
      </c>
      <c r="G56" s="137"/>
      <c r="H56" s="137">
        <v>6.5</v>
      </c>
      <c r="I56" s="137"/>
      <c r="J56" s="137"/>
      <c r="K56" s="137">
        <v>14</v>
      </c>
      <c r="L56" s="137">
        <v>0</v>
      </c>
      <c r="M56" s="137">
        <v>14</v>
      </c>
      <c r="N56" s="137">
        <v>3</v>
      </c>
      <c r="O56" s="137">
        <v>0</v>
      </c>
      <c r="P56" s="137"/>
      <c r="Q56" s="137">
        <v>0</v>
      </c>
      <c r="R56" s="137">
        <v>0</v>
      </c>
      <c r="S56" s="137">
        <v>6</v>
      </c>
      <c r="T56" s="137">
        <v>50</v>
      </c>
      <c r="U56" s="137">
        <v>0</v>
      </c>
      <c r="V56" s="137">
        <v>4</v>
      </c>
      <c r="W56" s="137">
        <v>0</v>
      </c>
      <c r="X56" s="137">
        <v>20</v>
      </c>
      <c r="Y56" s="137">
        <v>10.85</v>
      </c>
      <c r="Z56" s="137">
        <v>7</v>
      </c>
      <c r="AA56" s="137">
        <v>19.8</v>
      </c>
      <c r="AB56" s="137">
        <v>1.5</v>
      </c>
      <c r="AC56" s="138"/>
      <c r="AD56" s="139">
        <f t="shared" si="5"/>
        <v>189.05</v>
      </c>
    </row>
    <row r="57" spans="1:30" x14ac:dyDescent="0.2">
      <c r="A57" s="27" t="s">
        <v>68</v>
      </c>
      <c r="B57" s="137">
        <v>11</v>
      </c>
      <c r="C57" s="137">
        <v>0</v>
      </c>
      <c r="D57" s="137">
        <v>0</v>
      </c>
      <c r="E57" s="137"/>
      <c r="F57" s="137">
        <v>6</v>
      </c>
      <c r="G57" s="137"/>
      <c r="H57" s="137"/>
      <c r="I57" s="137"/>
      <c r="J57" s="137"/>
      <c r="K57" s="137">
        <v>0</v>
      </c>
      <c r="L57" s="137">
        <v>0</v>
      </c>
      <c r="M57" s="137"/>
      <c r="N57" s="137">
        <v>2</v>
      </c>
      <c r="O57" s="137">
        <v>0</v>
      </c>
      <c r="P57" s="137"/>
      <c r="Q57" s="137">
        <v>0</v>
      </c>
      <c r="R57" s="137">
        <v>0</v>
      </c>
      <c r="S57" s="137">
        <v>0</v>
      </c>
      <c r="T57" s="137"/>
      <c r="U57" s="137">
        <v>0</v>
      </c>
      <c r="V57" s="137"/>
      <c r="W57" s="137">
        <v>0</v>
      </c>
      <c r="X57" s="137"/>
      <c r="Y57" s="137"/>
      <c r="Z57" s="137">
        <v>4.2</v>
      </c>
      <c r="AA57" s="137">
        <v>1</v>
      </c>
      <c r="AB57" s="137"/>
      <c r="AC57" s="138"/>
      <c r="AD57" s="139">
        <f t="shared" si="5"/>
        <v>24.2</v>
      </c>
    </row>
    <row r="58" spans="1:30" x14ac:dyDescent="0.2">
      <c r="A58" s="27" t="s">
        <v>107</v>
      </c>
      <c r="B58" s="137">
        <v>0.8</v>
      </c>
      <c r="C58" s="137">
        <v>6.1</v>
      </c>
      <c r="D58" s="137">
        <v>0</v>
      </c>
      <c r="E58" s="137">
        <v>0.5</v>
      </c>
      <c r="F58" s="137"/>
      <c r="G58" s="137"/>
      <c r="H58" s="137">
        <v>0.3</v>
      </c>
      <c r="I58" s="137"/>
      <c r="J58" s="137"/>
      <c r="K58" s="137">
        <v>0.6</v>
      </c>
      <c r="L58" s="137">
        <v>3.5</v>
      </c>
      <c r="M58" s="137"/>
      <c r="N58" s="137"/>
      <c r="O58" s="137">
        <v>0</v>
      </c>
      <c r="P58" s="137"/>
      <c r="Q58" s="137">
        <v>0.75</v>
      </c>
      <c r="R58" s="137">
        <v>0</v>
      </c>
      <c r="S58" s="137">
        <v>6</v>
      </c>
      <c r="T58" s="137"/>
      <c r="U58" s="137">
        <v>0</v>
      </c>
      <c r="V58" s="137">
        <v>0</v>
      </c>
      <c r="W58" s="137">
        <v>0.25</v>
      </c>
      <c r="X58" s="137"/>
      <c r="Y58" s="137"/>
      <c r="Z58" s="137">
        <v>3.3</v>
      </c>
      <c r="AA58" s="137">
        <v>0.25</v>
      </c>
      <c r="AB58" s="137"/>
      <c r="AC58" s="138"/>
      <c r="AD58" s="139">
        <f t="shared" si="5"/>
        <v>22.349999999999998</v>
      </c>
    </row>
    <row r="59" spans="1:30" x14ac:dyDescent="0.2">
      <c r="A59" s="27" t="s">
        <v>106</v>
      </c>
      <c r="B59" s="137"/>
      <c r="C59" s="137">
        <v>0</v>
      </c>
      <c r="D59" s="137">
        <v>0</v>
      </c>
      <c r="E59" s="137"/>
      <c r="F59" s="137"/>
      <c r="G59" s="137"/>
      <c r="H59" s="137"/>
      <c r="I59" s="137"/>
      <c r="J59" s="137"/>
      <c r="K59" s="137">
        <v>0</v>
      </c>
      <c r="L59" s="137"/>
      <c r="M59" s="137"/>
      <c r="N59" s="137">
        <v>39</v>
      </c>
      <c r="O59" s="137">
        <v>0</v>
      </c>
      <c r="P59" s="137"/>
      <c r="Q59" s="137">
        <v>0</v>
      </c>
      <c r="R59" s="137">
        <v>0</v>
      </c>
      <c r="S59" s="137"/>
      <c r="T59" s="137"/>
      <c r="U59" s="137">
        <v>0</v>
      </c>
      <c r="V59" s="137"/>
      <c r="W59" s="137"/>
      <c r="X59" s="137"/>
      <c r="Y59" s="137"/>
      <c r="Z59" s="137"/>
      <c r="AA59" s="137">
        <v>0</v>
      </c>
      <c r="AB59" s="137"/>
      <c r="AC59" s="138"/>
      <c r="AD59" s="139">
        <f t="shared" si="5"/>
        <v>39</v>
      </c>
    </row>
    <row r="60" spans="1:30" x14ac:dyDescent="0.2">
      <c r="A60" s="27" t="s">
        <v>113</v>
      </c>
      <c r="B60" s="145">
        <f t="shared" ref="B60:AA60" si="6">SUM(B52:B59)</f>
        <v>16.3</v>
      </c>
      <c r="C60" s="145">
        <f t="shared" si="6"/>
        <v>12.2</v>
      </c>
      <c r="D60" s="145">
        <f t="shared" si="6"/>
        <v>0</v>
      </c>
      <c r="E60" s="145">
        <f t="shared" si="6"/>
        <v>11</v>
      </c>
      <c r="F60" s="145">
        <f t="shared" si="6"/>
        <v>17.3</v>
      </c>
      <c r="G60" s="145">
        <f t="shared" si="6"/>
        <v>0</v>
      </c>
      <c r="H60" s="145">
        <f t="shared" si="6"/>
        <v>6.8</v>
      </c>
      <c r="I60" s="145">
        <f t="shared" si="6"/>
        <v>6</v>
      </c>
      <c r="J60" s="145">
        <f t="shared" si="6"/>
        <v>0</v>
      </c>
      <c r="K60" s="145">
        <f t="shared" si="6"/>
        <v>28.6</v>
      </c>
      <c r="L60" s="145">
        <f t="shared" si="6"/>
        <v>7</v>
      </c>
      <c r="M60" s="145">
        <f t="shared" si="6"/>
        <v>14</v>
      </c>
      <c r="N60" s="145">
        <f t="shared" si="6"/>
        <v>53</v>
      </c>
      <c r="O60" s="145">
        <f t="shared" si="6"/>
        <v>0</v>
      </c>
      <c r="P60" s="145">
        <f t="shared" si="6"/>
        <v>0</v>
      </c>
      <c r="Q60" s="145">
        <f t="shared" si="6"/>
        <v>2.25</v>
      </c>
      <c r="R60" s="145">
        <f t="shared" si="6"/>
        <v>0</v>
      </c>
      <c r="S60" s="145">
        <f t="shared" si="6"/>
        <v>12</v>
      </c>
      <c r="T60" s="145">
        <f t="shared" si="6"/>
        <v>50</v>
      </c>
      <c r="U60" s="145">
        <f t="shared" si="6"/>
        <v>3.2</v>
      </c>
      <c r="V60" s="145">
        <f t="shared" si="6"/>
        <v>8</v>
      </c>
      <c r="W60" s="145">
        <f t="shared" si="6"/>
        <v>10.25</v>
      </c>
      <c r="X60" s="145">
        <f t="shared" si="6"/>
        <v>20</v>
      </c>
      <c r="Y60" s="145">
        <f t="shared" si="6"/>
        <v>11.2</v>
      </c>
      <c r="Z60" s="145">
        <f t="shared" si="6"/>
        <v>14.5</v>
      </c>
      <c r="AA60" s="145">
        <f t="shared" si="6"/>
        <v>21.05</v>
      </c>
      <c r="AB60" s="145">
        <f>SUM(AB52:AB59)</f>
        <v>1.5</v>
      </c>
      <c r="AC60" s="146"/>
      <c r="AD60" s="139">
        <f t="shared" si="5"/>
        <v>326.14999999999998</v>
      </c>
    </row>
    <row r="61" spans="1:30" x14ac:dyDescent="0.2">
      <c r="A61" s="27"/>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3"/>
      <c r="AD61" s="143"/>
    </row>
    <row r="62" spans="1:30" x14ac:dyDescent="0.2">
      <c r="A62" s="27" t="s">
        <v>105</v>
      </c>
      <c r="B62" s="137">
        <v>0</v>
      </c>
      <c r="C62" s="137">
        <v>0</v>
      </c>
      <c r="D62" s="137">
        <v>0</v>
      </c>
      <c r="E62" s="137">
        <v>0</v>
      </c>
      <c r="F62" s="137">
        <v>1.6</v>
      </c>
      <c r="G62" s="137"/>
      <c r="H62" s="137"/>
      <c r="I62" s="137">
        <v>1</v>
      </c>
      <c r="J62" s="137"/>
      <c r="K62" s="137">
        <v>11</v>
      </c>
      <c r="L62" s="137"/>
      <c r="M62" s="137"/>
      <c r="N62" s="137">
        <v>24</v>
      </c>
      <c r="O62" s="137">
        <v>0</v>
      </c>
      <c r="P62" s="137"/>
      <c r="Q62" s="137">
        <v>0</v>
      </c>
      <c r="R62" s="137">
        <v>5</v>
      </c>
      <c r="S62" s="137">
        <v>0</v>
      </c>
      <c r="T62" s="137"/>
      <c r="U62" s="137">
        <v>0</v>
      </c>
      <c r="V62" s="137"/>
      <c r="W62" s="137">
        <v>0</v>
      </c>
      <c r="X62" s="137"/>
      <c r="Y62" s="137">
        <v>5.8</v>
      </c>
      <c r="Z62" s="137">
        <v>1</v>
      </c>
      <c r="AA62" s="137">
        <v>0</v>
      </c>
      <c r="AB62" s="137"/>
      <c r="AC62" s="138"/>
      <c r="AD62" s="139">
        <f t="shared" ref="AD62" si="7">SUM(B62:AC62)</f>
        <v>49.4</v>
      </c>
    </row>
    <row r="63" spans="1:30" ht="6" customHeight="1" x14ac:dyDescent="0.2">
      <c r="A63" s="42"/>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2"/>
      <c r="AD63" s="132"/>
    </row>
    <row r="64" spans="1:30" x14ac:dyDescent="0.2">
      <c r="A64" s="28" t="s">
        <v>63</v>
      </c>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3"/>
      <c r="AD64" s="143"/>
    </row>
    <row r="65" spans="1:30" x14ac:dyDescent="0.2">
      <c r="A65" s="27" t="s">
        <v>65</v>
      </c>
      <c r="B65" s="137">
        <v>2</v>
      </c>
      <c r="C65" s="137">
        <v>2</v>
      </c>
      <c r="D65" s="137">
        <v>0</v>
      </c>
      <c r="E65" s="137">
        <v>4</v>
      </c>
      <c r="F65" s="137">
        <v>5</v>
      </c>
      <c r="G65" s="137"/>
      <c r="H65" s="137">
        <v>2</v>
      </c>
      <c r="I65" s="137">
        <v>2</v>
      </c>
      <c r="J65" s="137"/>
      <c r="K65" s="137">
        <v>12</v>
      </c>
      <c r="L65" s="137">
        <v>2</v>
      </c>
      <c r="M65" s="137">
        <v>2</v>
      </c>
      <c r="N65" s="137">
        <v>3</v>
      </c>
      <c r="O65" s="137">
        <v>0</v>
      </c>
      <c r="P65" s="137"/>
      <c r="Q65" s="137">
        <v>3</v>
      </c>
      <c r="R65" s="137">
        <v>1</v>
      </c>
      <c r="S65" s="137">
        <v>3</v>
      </c>
      <c r="T65" s="137">
        <v>2</v>
      </c>
      <c r="U65" s="137">
        <v>1</v>
      </c>
      <c r="V65" s="137">
        <v>2</v>
      </c>
      <c r="W65" s="137">
        <v>7</v>
      </c>
      <c r="X65" s="137">
        <v>2</v>
      </c>
      <c r="Y65" s="137">
        <v>4</v>
      </c>
      <c r="Z65" s="137">
        <v>4</v>
      </c>
      <c r="AA65" s="137">
        <v>10</v>
      </c>
      <c r="AB65" s="137"/>
      <c r="AC65" s="138"/>
      <c r="AD65" s="139">
        <f t="shared" ref="AD65:AD79" si="8">SUM(B65:AC65)</f>
        <v>75</v>
      </c>
    </row>
    <row r="66" spans="1:30" x14ac:dyDescent="0.2">
      <c r="A66" s="27" t="s">
        <v>2127</v>
      </c>
      <c r="B66" s="137">
        <v>1</v>
      </c>
      <c r="C66" s="137">
        <v>1</v>
      </c>
      <c r="D66" s="137">
        <v>0</v>
      </c>
      <c r="E66" s="137">
        <v>2</v>
      </c>
      <c r="F66" s="137">
        <v>1</v>
      </c>
      <c r="G66" s="137"/>
      <c r="H66" s="137">
        <v>1</v>
      </c>
      <c r="I66" s="137">
        <v>1</v>
      </c>
      <c r="J66" s="137"/>
      <c r="K66" s="137">
        <v>8</v>
      </c>
      <c r="L66" s="137">
        <v>1</v>
      </c>
      <c r="M66" s="137">
        <v>1</v>
      </c>
      <c r="N66" s="137">
        <v>3</v>
      </c>
      <c r="O66" s="137">
        <v>0</v>
      </c>
      <c r="P66" s="137"/>
      <c r="Q66" s="137">
        <v>2</v>
      </c>
      <c r="R66" s="137">
        <v>1</v>
      </c>
      <c r="S66" s="137">
        <v>0</v>
      </c>
      <c r="T66" s="137">
        <v>1</v>
      </c>
      <c r="U66" s="137">
        <v>1</v>
      </c>
      <c r="V66" s="137">
        <v>1</v>
      </c>
      <c r="W66" s="137">
        <v>4</v>
      </c>
      <c r="X66" s="137">
        <v>2</v>
      </c>
      <c r="Y66" s="137">
        <v>1</v>
      </c>
      <c r="Z66" s="137">
        <v>2</v>
      </c>
      <c r="AA66" s="137">
        <v>8</v>
      </c>
      <c r="AB66" s="137">
        <v>1</v>
      </c>
      <c r="AC66" s="138"/>
      <c r="AD66" s="139">
        <f t="shared" si="8"/>
        <v>44</v>
      </c>
    </row>
    <row r="67" spans="1:30" x14ac:dyDescent="0.2">
      <c r="A67" s="27" t="s">
        <v>6</v>
      </c>
      <c r="B67" s="137">
        <v>0</v>
      </c>
      <c r="C67" s="137">
        <v>0</v>
      </c>
      <c r="D67" s="137">
        <v>1</v>
      </c>
      <c r="E67" s="137">
        <v>1</v>
      </c>
      <c r="F67" s="137">
        <v>3</v>
      </c>
      <c r="G67" s="137">
        <v>3</v>
      </c>
      <c r="H67" s="137">
        <v>1</v>
      </c>
      <c r="I67" s="137">
        <v>1</v>
      </c>
      <c r="J67" s="137"/>
      <c r="K67" s="137">
        <v>1</v>
      </c>
      <c r="L67" s="137">
        <v>0</v>
      </c>
      <c r="M67" s="137">
        <v>3</v>
      </c>
      <c r="N67" s="137">
        <v>1</v>
      </c>
      <c r="O67" s="137">
        <v>0</v>
      </c>
      <c r="P67" s="137"/>
      <c r="Q67" s="137">
        <v>4</v>
      </c>
      <c r="R67" s="137">
        <v>4</v>
      </c>
      <c r="S67" s="137">
        <v>4</v>
      </c>
      <c r="T67" s="137"/>
      <c r="U67" s="137">
        <v>2</v>
      </c>
      <c r="V67" s="137">
        <v>1</v>
      </c>
      <c r="W67" s="137">
        <v>1</v>
      </c>
      <c r="X67" s="137">
        <v>3</v>
      </c>
      <c r="Y67" s="137"/>
      <c r="Z67" s="137">
        <v>1</v>
      </c>
      <c r="AA67" s="137">
        <v>2</v>
      </c>
      <c r="AB67" s="137">
        <v>2</v>
      </c>
      <c r="AC67" s="138"/>
      <c r="AD67" s="139">
        <f t="shared" si="8"/>
        <v>39</v>
      </c>
    </row>
    <row r="68" spans="1:30" x14ac:dyDescent="0.2">
      <c r="A68" s="27" t="s">
        <v>7</v>
      </c>
      <c r="B68" s="137">
        <v>1</v>
      </c>
      <c r="C68" s="137">
        <v>1</v>
      </c>
      <c r="D68" s="137">
        <v>1</v>
      </c>
      <c r="E68" s="137">
        <v>2</v>
      </c>
      <c r="F68" s="137">
        <v>2</v>
      </c>
      <c r="G68" s="137">
        <v>4</v>
      </c>
      <c r="H68" s="137">
        <v>1</v>
      </c>
      <c r="I68" s="137">
        <v>1</v>
      </c>
      <c r="J68" s="137"/>
      <c r="K68" s="137">
        <v>4</v>
      </c>
      <c r="L68" s="137">
        <v>0</v>
      </c>
      <c r="M68" s="137">
        <v>2</v>
      </c>
      <c r="N68" s="137">
        <v>2</v>
      </c>
      <c r="O68" s="137">
        <v>1</v>
      </c>
      <c r="P68" s="137">
        <v>1</v>
      </c>
      <c r="Q68" s="137">
        <v>1</v>
      </c>
      <c r="R68" s="137">
        <v>3</v>
      </c>
      <c r="S68" s="137">
        <v>0</v>
      </c>
      <c r="T68" s="137">
        <v>1</v>
      </c>
      <c r="U68" s="137">
        <v>1</v>
      </c>
      <c r="V68" s="137">
        <v>2</v>
      </c>
      <c r="W68" s="137">
        <v>0</v>
      </c>
      <c r="X68" s="137">
        <v>2</v>
      </c>
      <c r="Y68" s="137">
        <v>1</v>
      </c>
      <c r="Z68" s="137">
        <v>2</v>
      </c>
      <c r="AA68" s="137">
        <v>12</v>
      </c>
      <c r="AB68" s="137">
        <v>1</v>
      </c>
      <c r="AC68" s="138"/>
      <c r="AD68" s="139">
        <f t="shared" si="8"/>
        <v>49</v>
      </c>
    </row>
    <row r="69" spans="1:30" x14ac:dyDescent="0.2">
      <c r="A69" s="27" t="s">
        <v>8</v>
      </c>
      <c r="B69" s="137">
        <v>2</v>
      </c>
      <c r="C69" s="137">
        <v>1</v>
      </c>
      <c r="D69" s="137">
        <v>0</v>
      </c>
      <c r="E69" s="137">
        <v>2</v>
      </c>
      <c r="F69" s="137">
        <v>3</v>
      </c>
      <c r="G69" s="137"/>
      <c r="H69" s="137">
        <v>1</v>
      </c>
      <c r="I69" s="137">
        <v>1</v>
      </c>
      <c r="J69" s="137"/>
      <c r="K69" s="137">
        <v>2</v>
      </c>
      <c r="L69" s="137">
        <v>0</v>
      </c>
      <c r="M69" s="137"/>
      <c r="N69" s="137">
        <v>3</v>
      </c>
      <c r="O69" s="137">
        <v>1</v>
      </c>
      <c r="P69" s="137">
        <v>1</v>
      </c>
      <c r="Q69" s="137">
        <v>3</v>
      </c>
      <c r="R69" s="137">
        <v>1</v>
      </c>
      <c r="S69" s="137">
        <v>0</v>
      </c>
      <c r="T69" s="137"/>
      <c r="U69" s="137">
        <v>1</v>
      </c>
      <c r="V69" s="137">
        <v>4</v>
      </c>
      <c r="W69" s="137">
        <v>3</v>
      </c>
      <c r="X69" s="137"/>
      <c r="Y69" s="137">
        <v>3</v>
      </c>
      <c r="Z69" s="137">
        <v>1</v>
      </c>
      <c r="AA69" s="137">
        <v>2</v>
      </c>
      <c r="AB69" s="137"/>
      <c r="AC69" s="138"/>
      <c r="AD69" s="139">
        <f t="shared" si="8"/>
        <v>35</v>
      </c>
    </row>
    <row r="70" spans="1:30" x14ac:dyDescent="0.2">
      <c r="A70" s="27" t="s">
        <v>9</v>
      </c>
      <c r="B70" s="137">
        <v>1</v>
      </c>
      <c r="C70" s="137">
        <v>1</v>
      </c>
      <c r="D70" s="137">
        <v>2</v>
      </c>
      <c r="E70" s="137">
        <v>2</v>
      </c>
      <c r="F70" s="137">
        <v>33</v>
      </c>
      <c r="G70" s="137">
        <v>5</v>
      </c>
      <c r="H70" s="137">
        <v>3</v>
      </c>
      <c r="I70" s="137">
        <v>65</v>
      </c>
      <c r="J70" s="137"/>
      <c r="K70" s="137">
        <v>3</v>
      </c>
      <c r="L70" s="137">
        <v>0</v>
      </c>
      <c r="M70" s="137">
        <v>2</v>
      </c>
      <c r="N70" s="137">
        <v>2</v>
      </c>
      <c r="O70" s="137">
        <v>4</v>
      </c>
      <c r="P70" s="137">
        <v>2</v>
      </c>
      <c r="Q70" s="137">
        <v>5</v>
      </c>
      <c r="R70" s="137">
        <v>1</v>
      </c>
      <c r="S70" s="137">
        <v>0</v>
      </c>
      <c r="T70" s="137">
        <v>1</v>
      </c>
      <c r="U70" s="137">
        <v>1</v>
      </c>
      <c r="V70" s="137">
        <v>2</v>
      </c>
      <c r="W70" s="137">
        <v>6</v>
      </c>
      <c r="X70" s="137">
        <v>6</v>
      </c>
      <c r="Y70" s="137">
        <v>1</v>
      </c>
      <c r="Z70" s="137">
        <v>2</v>
      </c>
      <c r="AA70" s="137">
        <v>12</v>
      </c>
      <c r="AB70" s="137">
        <v>1</v>
      </c>
      <c r="AC70" s="138"/>
      <c r="AD70" s="139">
        <f t="shared" si="8"/>
        <v>163</v>
      </c>
    </row>
    <row r="71" spans="1:30" ht="18" customHeight="1" x14ac:dyDescent="0.2">
      <c r="A71" s="27" t="s">
        <v>66</v>
      </c>
      <c r="B71" s="137">
        <v>0</v>
      </c>
      <c r="C71" s="137">
        <v>0</v>
      </c>
      <c r="D71" s="137">
        <v>0</v>
      </c>
      <c r="E71" s="137">
        <v>0</v>
      </c>
      <c r="F71" s="137"/>
      <c r="G71" s="137"/>
      <c r="H71" s="137">
        <v>0</v>
      </c>
      <c r="I71" s="137">
        <v>200</v>
      </c>
      <c r="J71" s="137"/>
      <c r="K71" s="137">
        <v>0</v>
      </c>
      <c r="L71" s="137">
        <v>0</v>
      </c>
      <c r="M71" s="137"/>
      <c r="N71" s="137"/>
      <c r="O71" s="137">
        <v>0</v>
      </c>
      <c r="P71" s="137"/>
      <c r="Q71" s="137">
        <v>0</v>
      </c>
      <c r="R71" s="137">
        <v>0</v>
      </c>
      <c r="S71" s="137">
        <v>0</v>
      </c>
      <c r="T71" s="137"/>
      <c r="U71" s="137">
        <v>0</v>
      </c>
      <c r="V71" s="137"/>
      <c r="W71" s="137">
        <v>0</v>
      </c>
      <c r="X71" s="137"/>
      <c r="Y71" s="137">
        <v>0.51</v>
      </c>
      <c r="Z71" s="137">
        <v>0</v>
      </c>
      <c r="AA71" s="137">
        <v>100</v>
      </c>
      <c r="AB71" s="137"/>
      <c r="AC71" s="138"/>
      <c r="AD71" s="139">
        <f t="shared" si="8"/>
        <v>300.51</v>
      </c>
    </row>
    <row r="72" spans="1:30" x14ac:dyDescent="0.2">
      <c r="A72" s="27" t="s">
        <v>2128</v>
      </c>
      <c r="B72" s="137"/>
      <c r="C72" s="137">
        <v>0</v>
      </c>
      <c r="D72" s="137">
        <v>2</v>
      </c>
      <c r="E72" s="137">
        <v>2</v>
      </c>
      <c r="F72" s="137">
        <v>1</v>
      </c>
      <c r="G72" s="137">
        <v>1</v>
      </c>
      <c r="H72" s="137">
        <v>1</v>
      </c>
      <c r="I72" s="137">
        <v>3</v>
      </c>
      <c r="J72" s="137"/>
      <c r="K72" s="137">
        <v>14</v>
      </c>
      <c r="L72" s="137"/>
      <c r="M72" s="137">
        <v>1</v>
      </c>
      <c r="N72" s="137">
        <v>39</v>
      </c>
      <c r="O72" s="137">
        <v>1</v>
      </c>
      <c r="P72" s="137">
        <v>2</v>
      </c>
      <c r="Q72" s="137">
        <v>0</v>
      </c>
      <c r="R72" s="137">
        <v>10</v>
      </c>
      <c r="S72" s="137">
        <v>1</v>
      </c>
      <c r="T72" s="137">
        <v>1</v>
      </c>
      <c r="U72" s="137">
        <v>2</v>
      </c>
      <c r="V72" s="137" t="s">
        <v>93</v>
      </c>
      <c r="W72" s="137">
        <v>19</v>
      </c>
      <c r="X72" s="137">
        <v>2</v>
      </c>
      <c r="Y72" s="137">
        <v>8</v>
      </c>
      <c r="Z72" s="137">
        <v>0</v>
      </c>
      <c r="AA72" s="137">
        <v>11</v>
      </c>
      <c r="AB72" s="137">
        <v>2</v>
      </c>
      <c r="AC72" s="138"/>
      <c r="AD72" s="139">
        <f t="shared" si="8"/>
        <v>123</v>
      </c>
    </row>
    <row r="73" spans="1:30" x14ac:dyDescent="0.2">
      <c r="A73" s="27" t="s">
        <v>118</v>
      </c>
      <c r="B73" s="137">
        <v>3</v>
      </c>
      <c r="C73" s="137">
        <v>8</v>
      </c>
      <c r="D73" s="137">
        <v>1</v>
      </c>
      <c r="E73" s="137">
        <v>1</v>
      </c>
      <c r="F73" s="137">
        <v>3</v>
      </c>
      <c r="G73" s="137"/>
      <c r="H73" s="137"/>
      <c r="I73" s="137"/>
      <c r="J73" s="137"/>
      <c r="K73" s="137">
        <v>12</v>
      </c>
      <c r="L73" s="137">
        <v>0</v>
      </c>
      <c r="M73" s="137"/>
      <c r="N73" s="137">
        <v>39</v>
      </c>
      <c r="O73" s="137">
        <v>0</v>
      </c>
      <c r="P73" s="137"/>
      <c r="Q73" s="137">
        <v>3</v>
      </c>
      <c r="R73" s="137">
        <v>1</v>
      </c>
      <c r="S73" s="137">
        <v>13</v>
      </c>
      <c r="T73" s="137">
        <v>4</v>
      </c>
      <c r="U73" s="137">
        <v>0</v>
      </c>
      <c r="V73" s="137" t="s">
        <v>93</v>
      </c>
      <c r="W73" s="137">
        <v>15</v>
      </c>
      <c r="X73" s="137">
        <v>2</v>
      </c>
      <c r="Y73" s="137">
        <v>5</v>
      </c>
      <c r="Z73" s="137">
        <v>4</v>
      </c>
      <c r="AA73" s="137">
        <v>14</v>
      </c>
      <c r="AB73" s="137"/>
      <c r="AC73" s="138"/>
      <c r="AD73" s="139">
        <f t="shared" si="8"/>
        <v>128</v>
      </c>
    </row>
    <row r="74" spans="1:30" x14ac:dyDescent="0.2">
      <c r="A74" s="27" t="s">
        <v>119</v>
      </c>
      <c r="B74" s="137">
        <v>0</v>
      </c>
      <c r="C74" s="137">
        <v>0</v>
      </c>
      <c r="D74" s="137">
        <v>0</v>
      </c>
      <c r="E74" s="137">
        <v>1</v>
      </c>
      <c r="F74" s="137"/>
      <c r="G74" s="137"/>
      <c r="H74" s="137"/>
      <c r="I74" s="137"/>
      <c r="J74" s="137"/>
      <c r="K74" s="137">
        <v>0</v>
      </c>
      <c r="L74" s="137">
        <v>0</v>
      </c>
      <c r="M74" s="137"/>
      <c r="N74" s="137">
        <v>3</v>
      </c>
      <c r="O74" s="137">
        <v>0</v>
      </c>
      <c r="P74" s="137"/>
      <c r="Q74" s="137">
        <v>0</v>
      </c>
      <c r="R74" s="137">
        <v>0</v>
      </c>
      <c r="S74" s="137">
        <v>0</v>
      </c>
      <c r="T74" s="137">
        <v>2</v>
      </c>
      <c r="U74" s="137">
        <v>0</v>
      </c>
      <c r="V74" s="137"/>
      <c r="W74" s="137">
        <v>0</v>
      </c>
      <c r="X74" s="137"/>
      <c r="Y74" s="137">
        <v>12</v>
      </c>
      <c r="Z74" s="137">
        <v>0</v>
      </c>
      <c r="AA74" s="137">
        <v>0</v>
      </c>
      <c r="AB74" s="137">
        <v>4</v>
      </c>
      <c r="AC74" s="138"/>
      <c r="AD74" s="139">
        <f t="shared" si="8"/>
        <v>22</v>
      </c>
    </row>
    <row r="75" spans="1:30" x14ac:dyDescent="0.2">
      <c r="A75" s="27" t="s">
        <v>120</v>
      </c>
      <c r="B75" s="137">
        <v>0</v>
      </c>
      <c r="C75" s="137">
        <v>0</v>
      </c>
      <c r="D75" s="137">
        <v>1</v>
      </c>
      <c r="E75" s="137"/>
      <c r="F75" s="137">
        <v>12</v>
      </c>
      <c r="G75" s="137">
        <v>4</v>
      </c>
      <c r="H75" s="137">
        <v>4</v>
      </c>
      <c r="I75" s="137">
        <v>9</v>
      </c>
      <c r="J75" s="137"/>
      <c r="K75" s="137">
        <v>2</v>
      </c>
      <c r="L75" s="137">
        <v>0</v>
      </c>
      <c r="M75" s="137">
        <v>6</v>
      </c>
      <c r="N75" s="137">
        <v>18</v>
      </c>
      <c r="O75" s="137">
        <v>6</v>
      </c>
      <c r="P75" s="137">
        <v>7</v>
      </c>
      <c r="Q75" s="137">
        <v>0</v>
      </c>
      <c r="R75" s="137">
        <v>9</v>
      </c>
      <c r="S75" s="137">
        <v>4</v>
      </c>
      <c r="T75" s="137">
        <v>4</v>
      </c>
      <c r="U75" s="137">
        <v>12</v>
      </c>
      <c r="V75" s="137" t="s">
        <v>93</v>
      </c>
      <c r="W75" s="137">
        <v>4</v>
      </c>
      <c r="X75" s="137">
        <v>2</v>
      </c>
      <c r="Y75" s="137"/>
      <c r="Z75" s="137">
        <v>0</v>
      </c>
      <c r="AA75" s="137">
        <v>2</v>
      </c>
      <c r="AB75" s="137"/>
      <c r="AC75" s="138"/>
      <c r="AD75" s="139">
        <f t="shared" si="8"/>
        <v>106</v>
      </c>
    </row>
    <row r="76" spans="1:30" x14ac:dyDescent="0.2">
      <c r="A76" s="27" t="s">
        <v>2129</v>
      </c>
      <c r="B76" s="137">
        <v>0</v>
      </c>
      <c r="C76" s="137">
        <v>0</v>
      </c>
      <c r="D76" s="137">
        <v>1</v>
      </c>
      <c r="E76" s="137">
        <v>2</v>
      </c>
      <c r="F76" s="137">
        <v>2</v>
      </c>
      <c r="G76" s="137"/>
      <c r="H76" s="137"/>
      <c r="I76" s="137">
        <v>1</v>
      </c>
      <c r="J76" s="137"/>
      <c r="K76" s="137">
        <v>0</v>
      </c>
      <c r="L76" s="137"/>
      <c r="M76" s="137">
        <v>1</v>
      </c>
      <c r="N76" s="137">
        <v>3</v>
      </c>
      <c r="O76" s="137">
        <v>0</v>
      </c>
      <c r="P76" s="137"/>
      <c r="Q76" s="137">
        <v>2</v>
      </c>
      <c r="R76" s="137">
        <v>0</v>
      </c>
      <c r="S76" s="137">
        <v>1</v>
      </c>
      <c r="T76" s="137"/>
      <c r="U76" s="137">
        <v>0</v>
      </c>
      <c r="V76" s="137">
        <v>4</v>
      </c>
      <c r="W76" s="137"/>
      <c r="X76" s="137"/>
      <c r="Y76" s="137">
        <v>6</v>
      </c>
      <c r="Z76" s="137">
        <v>0</v>
      </c>
      <c r="AA76" s="137">
        <v>2</v>
      </c>
      <c r="AB76" s="137">
        <v>1</v>
      </c>
      <c r="AC76" s="138"/>
      <c r="AD76" s="139">
        <f t="shared" si="8"/>
        <v>26</v>
      </c>
    </row>
    <row r="77" spans="1:30" x14ac:dyDescent="0.2">
      <c r="A77" s="27" t="s">
        <v>118</v>
      </c>
      <c r="B77" s="137">
        <v>0</v>
      </c>
      <c r="C77" s="137">
        <v>0</v>
      </c>
      <c r="D77" s="137">
        <v>0</v>
      </c>
      <c r="E77" s="137"/>
      <c r="F77" s="137">
        <v>3</v>
      </c>
      <c r="G77" s="137"/>
      <c r="H77" s="137"/>
      <c r="I77" s="137"/>
      <c r="J77" s="137"/>
      <c r="K77" s="137">
        <v>0</v>
      </c>
      <c r="L77" s="137">
        <v>0</v>
      </c>
      <c r="M77" s="137"/>
      <c r="N77" s="137"/>
      <c r="O77" s="137">
        <v>0</v>
      </c>
      <c r="P77" s="137"/>
      <c r="Q77" s="137">
        <v>0</v>
      </c>
      <c r="R77" s="137">
        <v>0</v>
      </c>
      <c r="S77" s="137">
        <v>0</v>
      </c>
      <c r="T77" s="137"/>
      <c r="U77" s="137">
        <v>0</v>
      </c>
      <c r="V77" s="137">
        <v>1</v>
      </c>
      <c r="W77" s="137"/>
      <c r="X77" s="137"/>
      <c r="Y77" s="137"/>
      <c r="Z77" s="137">
        <v>0</v>
      </c>
      <c r="AA77" s="137">
        <v>0</v>
      </c>
      <c r="AB77" s="137"/>
      <c r="AC77" s="138"/>
      <c r="AD77" s="139">
        <f t="shared" si="8"/>
        <v>4</v>
      </c>
    </row>
    <row r="78" spans="1:30" x14ac:dyDescent="0.2">
      <c r="A78" s="27" t="s">
        <v>119</v>
      </c>
      <c r="B78" s="137">
        <v>0</v>
      </c>
      <c r="C78" s="137">
        <v>0</v>
      </c>
      <c r="D78" s="137">
        <v>0</v>
      </c>
      <c r="E78" s="137"/>
      <c r="F78" s="137"/>
      <c r="G78" s="137"/>
      <c r="H78" s="137"/>
      <c r="I78" s="137"/>
      <c r="J78" s="137"/>
      <c r="K78" s="137">
        <v>0</v>
      </c>
      <c r="L78" s="137">
        <v>0</v>
      </c>
      <c r="M78" s="137"/>
      <c r="N78" s="137"/>
      <c r="O78" s="137">
        <v>0</v>
      </c>
      <c r="P78" s="137"/>
      <c r="Q78" s="137">
        <v>0</v>
      </c>
      <c r="R78" s="137">
        <v>0</v>
      </c>
      <c r="S78" s="137">
        <v>0</v>
      </c>
      <c r="T78" s="137"/>
      <c r="U78" s="137">
        <v>0</v>
      </c>
      <c r="V78" s="137"/>
      <c r="W78" s="137"/>
      <c r="X78" s="137"/>
      <c r="Y78" s="137">
        <v>6</v>
      </c>
      <c r="Z78" s="137">
        <v>0</v>
      </c>
      <c r="AA78" s="137">
        <v>0</v>
      </c>
      <c r="AB78" s="137"/>
      <c r="AC78" s="138"/>
      <c r="AD78" s="139">
        <f t="shared" si="8"/>
        <v>6</v>
      </c>
    </row>
    <row r="79" spans="1:30" x14ac:dyDescent="0.2">
      <c r="A79" s="27" t="s">
        <v>120</v>
      </c>
      <c r="B79" s="137">
        <v>0</v>
      </c>
      <c r="C79" s="137">
        <v>0</v>
      </c>
      <c r="D79" s="137">
        <v>1</v>
      </c>
      <c r="E79" s="137">
        <v>6</v>
      </c>
      <c r="F79" s="137"/>
      <c r="G79" s="137"/>
      <c r="H79" s="137"/>
      <c r="I79" s="137">
        <v>4</v>
      </c>
      <c r="J79" s="137"/>
      <c r="K79" s="137">
        <v>0</v>
      </c>
      <c r="L79" s="137">
        <v>1</v>
      </c>
      <c r="M79" s="137">
        <v>4</v>
      </c>
      <c r="N79" s="137">
        <v>8</v>
      </c>
      <c r="O79" s="137">
        <v>0</v>
      </c>
      <c r="P79" s="137"/>
      <c r="Q79" s="137">
        <v>4</v>
      </c>
      <c r="R79" s="137">
        <v>0</v>
      </c>
      <c r="S79" s="137">
        <v>0</v>
      </c>
      <c r="T79" s="137"/>
      <c r="U79" s="137">
        <v>0</v>
      </c>
      <c r="V79" s="137">
        <v>3</v>
      </c>
      <c r="W79" s="137">
        <v>2</v>
      </c>
      <c r="X79" s="137"/>
      <c r="Y79" s="137"/>
      <c r="Z79" s="137">
        <v>0</v>
      </c>
      <c r="AA79" s="137">
        <v>7</v>
      </c>
      <c r="AB79" s="137">
        <v>4</v>
      </c>
      <c r="AC79" s="138"/>
      <c r="AD79" s="139">
        <f t="shared" si="8"/>
        <v>44</v>
      </c>
    </row>
    <row r="80" spans="1:30" ht="7" customHeight="1" x14ac:dyDescent="0.2">
      <c r="A80" s="42"/>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4"/>
      <c r="AD80" s="134"/>
    </row>
    <row r="81" spans="1:30" ht="18" customHeight="1" x14ac:dyDescent="0.2">
      <c r="A81" s="28" t="s">
        <v>114</v>
      </c>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3"/>
      <c r="AD81" s="143"/>
    </row>
    <row r="82" spans="1:30" x14ac:dyDescent="0.2">
      <c r="A82" s="27" t="s">
        <v>2130</v>
      </c>
      <c r="B82" s="137" t="s">
        <v>150</v>
      </c>
      <c r="C82" s="137" t="s">
        <v>150</v>
      </c>
      <c r="D82" s="137" t="s">
        <v>138</v>
      </c>
      <c r="E82" s="137" t="s">
        <v>150</v>
      </c>
      <c r="F82" s="137" t="s">
        <v>150</v>
      </c>
      <c r="G82" s="137" t="s">
        <v>138</v>
      </c>
      <c r="H82" s="137" t="s">
        <v>150</v>
      </c>
      <c r="I82" s="137" t="s">
        <v>138</v>
      </c>
      <c r="J82" s="137" t="s">
        <v>163</v>
      </c>
      <c r="K82" s="137" t="s">
        <v>138</v>
      </c>
      <c r="L82" s="137" t="s">
        <v>150</v>
      </c>
      <c r="M82" s="137" t="s">
        <v>138</v>
      </c>
      <c r="N82" s="137" t="s">
        <v>150</v>
      </c>
      <c r="O82" s="137" t="s">
        <v>138</v>
      </c>
      <c r="P82" s="137" t="s">
        <v>150</v>
      </c>
      <c r="Q82" s="137" t="s">
        <v>138</v>
      </c>
      <c r="R82" s="137" t="s">
        <v>138</v>
      </c>
      <c r="S82" s="137" t="s">
        <v>138</v>
      </c>
      <c r="T82" s="137" t="s">
        <v>150</v>
      </c>
      <c r="U82" s="137" t="s">
        <v>150</v>
      </c>
      <c r="V82" s="137" t="s">
        <v>138</v>
      </c>
      <c r="W82" s="137" t="s">
        <v>138</v>
      </c>
      <c r="X82" s="137" t="s">
        <v>138</v>
      </c>
      <c r="Y82" s="137" t="s">
        <v>138</v>
      </c>
      <c r="Z82" s="137" t="s">
        <v>150</v>
      </c>
      <c r="AA82" s="137" t="s">
        <v>150</v>
      </c>
      <c r="AB82" s="137" t="s">
        <v>150</v>
      </c>
      <c r="AC82" s="138"/>
      <c r="AD82" s="138">
        <f>COUNTIF(B82:AB82,"yes")</f>
        <v>26</v>
      </c>
    </row>
    <row r="83" spans="1:30" ht="18" customHeight="1" x14ac:dyDescent="0.2">
      <c r="A83" s="29" t="s">
        <v>103</v>
      </c>
      <c r="B83" s="137" t="s">
        <v>150</v>
      </c>
      <c r="C83" s="137" t="s">
        <v>150</v>
      </c>
      <c r="D83" s="137" t="s">
        <v>163</v>
      </c>
      <c r="E83" s="137"/>
      <c r="F83" s="137"/>
      <c r="G83" s="137" t="s">
        <v>163</v>
      </c>
      <c r="H83" s="137"/>
      <c r="I83" s="137">
        <v>1</v>
      </c>
      <c r="J83" s="137"/>
      <c r="K83" s="137" t="s">
        <v>163</v>
      </c>
      <c r="L83" s="137"/>
      <c r="M83" s="137" t="s">
        <v>222</v>
      </c>
      <c r="N83" s="137" t="s">
        <v>150</v>
      </c>
      <c r="O83" s="137" t="s">
        <v>138</v>
      </c>
      <c r="P83" s="137"/>
      <c r="Q83" s="137" t="s">
        <v>163</v>
      </c>
      <c r="R83" s="137" t="s">
        <v>163</v>
      </c>
      <c r="S83" s="137" t="s">
        <v>138</v>
      </c>
      <c r="T83" s="137" t="s">
        <v>184</v>
      </c>
      <c r="U83" s="137"/>
      <c r="V83" s="137"/>
      <c r="W83" s="137" t="s">
        <v>163</v>
      </c>
      <c r="X83" s="137" t="s">
        <v>138</v>
      </c>
      <c r="Y83" s="137" t="s">
        <v>262</v>
      </c>
      <c r="Z83" s="137" t="s">
        <v>150</v>
      </c>
      <c r="AA83" s="137"/>
      <c r="AB83" s="137" t="s">
        <v>235</v>
      </c>
      <c r="AC83" s="138"/>
      <c r="AD83" s="138"/>
    </row>
    <row r="84" spans="1:30" x14ac:dyDescent="0.2">
      <c r="A84" s="27" t="s">
        <v>2131</v>
      </c>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8"/>
      <c r="AD84" s="138"/>
    </row>
    <row r="85" spans="1:30" x14ac:dyDescent="0.2">
      <c r="A85" s="27" t="s">
        <v>100</v>
      </c>
      <c r="B85" s="137"/>
      <c r="C85" s="137"/>
      <c r="D85" s="137">
        <v>1</v>
      </c>
      <c r="E85" s="137">
        <v>1</v>
      </c>
      <c r="F85" s="137"/>
      <c r="G85" s="137">
        <v>1</v>
      </c>
      <c r="H85" s="137">
        <v>1</v>
      </c>
      <c r="I85" s="137"/>
      <c r="J85" s="137"/>
      <c r="K85" s="137"/>
      <c r="L85" s="137">
        <v>1</v>
      </c>
      <c r="M85" s="137"/>
      <c r="N85" s="137"/>
      <c r="O85" s="137">
        <v>1</v>
      </c>
      <c r="P85" s="137">
        <v>1</v>
      </c>
      <c r="Q85" s="137"/>
      <c r="R85" s="137"/>
      <c r="S85" s="137">
        <v>0</v>
      </c>
      <c r="T85" s="137"/>
      <c r="U85" s="137"/>
      <c r="V85" s="137"/>
      <c r="W85" s="137"/>
      <c r="X85" s="137">
        <v>1</v>
      </c>
      <c r="Y85" s="137"/>
      <c r="Z85" s="137"/>
      <c r="AA85" s="137"/>
      <c r="AB85" s="137"/>
      <c r="AC85" s="138"/>
      <c r="AD85" s="139">
        <f t="shared" ref="AD85:AD87" si="9">SUM(B85:AC85)</f>
        <v>8</v>
      </c>
    </row>
    <row r="86" spans="1:30" x14ac:dyDescent="0.2">
      <c r="A86" s="27" t="s">
        <v>101</v>
      </c>
      <c r="B86" s="137">
        <v>1</v>
      </c>
      <c r="C86" s="137">
        <v>1</v>
      </c>
      <c r="D86" s="137"/>
      <c r="E86" s="137"/>
      <c r="F86" s="137"/>
      <c r="G86" s="137"/>
      <c r="H86" s="137"/>
      <c r="I86" s="137">
        <v>1</v>
      </c>
      <c r="J86" s="137"/>
      <c r="K86" s="137">
        <v>1</v>
      </c>
      <c r="L86" s="137"/>
      <c r="M86" s="137">
        <v>1</v>
      </c>
      <c r="N86" s="137">
        <v>1</v>
      </c>
      <c r="O86" s="137">
        <v>1</v>
      </c>
      <c r="P86" s="137"/>
      <c r="Q86" s="137">
        <v>1</v>
      </c>
      <c r="R86" s="137">
        <v>1</v>
      </c>
      <c r="S86" s="137">
        <v>0</v>
      </c>
      <c r="T86" s="137">
        <v>1</v>
      </c>
      <c r="U86" s="137">
        <v>1</v>
      </c>
      <c r="V86" s="137">
        <v>1</v>
      </c>
      <c r="W86" s="137">
        <v>1</v>
      </c>
      <c r="X86" s="137"/>
      <c r="Y86" s="137">
        <v>1</v>
      </c>
      <c r="Z86" s="137">
        <v>1</v>
      </c>
      <c r="AA86" s="137">
        <v>1</v>
      </c>
      <c r="AB86" s="137">
        <v>1</v>
      </c>
      <c r="AC86" s="138"/>
      <c r="AD86" s="139">
        <f t="shared" si="9"/>
        <v>17</v>
      </c>
    </row>
    <row r="87" spans="1:30" x14ac:dyDescent="0.2">
      <c r="A87" s="27" t="s">
        <v>102</v>
      </c>
      <c r="B87" s="137"/>
      <c r="C87" s="137"/>
      <c r="D87" s="137"/>
      <c r="E87" s="137"/>
      <c r="F87" s="137">
        <v>1</v>
      </c>
      <c r="G87" s="137"/>
      <c r="H87" s="137"/>
      <c r="I87" s="137"/>
      <c r="J87" s="137"/>
      <c r="K87" s="137"/>
      <c r="L87" s="137"/>
      <c r="M87" s="137"/>
      <c r="N87" s="137">
        <v>1</v>
      </c>
      <c r="O87" s="137">
        <v>0</v>
      </c>
      <c r="P87" s="137"/>
      <c r="Q87" s="137"/>
      <c r="R87" s="137"/>
      <c r="S87" s="137">
        <v>0</v>
      </c>
      <c r="T87" s="137"/>
      <c r="U87" s="137"/>
      <c r="V87" s="137"/>
      <c r="W87" s="137"/>
      <c r="X87" s="137"/>
      <c r="Y87" s="137"/>
      <c r="Z87" s="137"/>
      <c r="AA87" s="137"/>
      <c r="AB87" s="137"/>
      <c r="AC87" s="138"/>
      <c r="AD87" s="139">
        <f t="shared" si="9"/>
        <v>2</v>
      </c>
    </row>
    <row r="88" spans="1:30" x14ac:dyDescent="0.2">
      <c r="A88" s="27" t="s">
        <v>10</v>
      </c>
      <c r="B88" s="137">
        <v>0</v>
      </c>
      <c r="C88" s="137">
        <v>0</v>
      </c>
      <c r="D88" s="137">
        <v>3</v>
      </c>
      <c r="E88" s="137">
        <v>2</v>
      </c>
      <c r="F88" s="137">
        <v>0.1111111111111111</v>
      </c>
      <c r="G88" s="137">
        <v>2</v>
      </c>
      <c r="H88" s="137">
        <v>1</v>
      </c>
      <c r="I88" s="137">
        <v>1</v>
      </c>
      <c r="J88" s="137"/>
      <c r="K88" s="137">
        <v>1</v>
      </c>
      <c r="L88" s="137">
        <v>1</v>
      </c>
      <c r="M88" s="137">
        <v>10</v>
      </c>
      <c r="N88" s="137">
        <v>6</v>
      </c>
      <c r="O88" s="137">
        <v>4</v>
      </c>
      <c r="P88" s="137">
        <v>4</v>
      </c>
      <c r="Q88" s="137">
        <v>20</v>
      </c>
      <c r="R88" s="137">
        <v>13</v>
      </c>
      <c r="S88" s="137">
        <v>5</v>
      </c>
      <c r="T88" s="137">
        <v>7</v>
      </c>
      <c r="U88" s="137">
        <v>6</v>
      </c>
      <c r="V88" s="137">
        <v>1</v>
      </c>
      <c r="W88" s="137">
        <v>3</v>
      </c>
      <c r="X88" s="137">
        <v>4</v>
      </c>
      <c r="Y88" s="137"/>
      <c r="Z88" s="137">
        <v>5</v>
      </c>
      <c r="AA88" s="137">
        <v>6</v>
      </c>
      <c r="AB88" s="137">
        <v>6</v>
      </c>
      <c r="AC88" s="138"/>
      <c r="AD88" s="139">
        <f t="shared" ref="AD88" si="10">SUM(B88:AC88)</f>
        <v>111.11111111111111</v>
      </c>
    </row>
    <row r="89" spans="1:30" ht="7" customHeight="1" x14ac:dyDescent="0.2">
      <c r="A89" s="42"/>
      <c r="B89" s="131"/>
      <c r="C89" s="131"/>
      <c r="D89" s="131"/>
      <c r="E89" s="131"/>
      <c r="F89" s="131"/>
      <c r="G89" s="131"/>
      <c r="H89" s="131"/>
      <c r="I89" s="131"/>
      <c r="J89" s="131"/>
      <c r="K89" s="131"/>
      <c r="L89" s="131"/>
      <c r="M89" s="131"/>
      <c r="N89" s="131"/>
      <c r="O89" s="131">
        <v>0</v>
      </c>
      <c r="P89" s="131"/>
      <c r="Q89" s="131"/>
      <c r="R89" s="131"/>
      <c r="S89" s="131"/>
      <c r="T89" s="131"/>
      <c r="U89" s="131"/>
      <c r="V89" s="131"/>
      <c r="W89" s="131"/>
      <c r="X89" s="131"/>
      <c r="Y89" s="131"/>
      <c r="Z89" s="131"/>
      <c r="AA89" s="131"/>
      <c r="AB89" s="131"/>
      <c r="AC89" s="132"/>
      <c r="AD89" s="132"/>
    </row>
    <row r="90" spans="1:30" x14ac:dyDescent="0.2">
      <c r="A90" s="27" t="s">
        <v>125</v>
      </c>
      <c r="B90" s="137">
        <v>1</v>
      </c>
      <c r="C90" s="137">
        <v>0</v>
      </c>
      <c r="D90" s="137">
        <v>1</v>
      </c>
      <c r="E90" s="137">
        <v>0</v>
      </c>
      <c r="F90" s="137">
        <v>1</v>
      </c>
      <c r="G90" s="137">
        <v>1</v>
      </c>
      <c r="H90" s="137">
        <v>1</v>
      </c>
      <c r="I90" s="137">
        <v>1</v>
      </c>
      <c r="J90" s="137"/>
      <c r="K90" s="137">
        <v>3</v>
      </c>
      <c r="L90" s="137">
        <v>0</v>
      </c>
      <c r="M90" s="137"/>
      <c r="N90" s="137">
        <v>1</v>
      </c>
      <c r="O90" s="137">
        <v>0</v>
      </c>
      <c r="P90" s="137">
        <v>1</v>
      </c>
      <c r="Q90" s="137">
        <v>1</v>
      </c>
      <c r="R90" s="137"/>
      <c r="S90" s="137">
        <v>2</v>
      </c>
      <c r="T90" s="137">
        <v>3</v>
      </c>
      <c r="U90" s="137">
        <v>1</v>
      </c>
      <c r="V90" s="137">
        <v>1</v>
      </c>
      <c r="W90" s="137">
        <v>0</v>
      </c>
      <c r="X90" s="137"/>
      <c r="Y90" s="137">
        <v>5</v>
      </c>
      <c r="Z90" s="137">
        <v>1</v>
      </c>
      <c r="AA90" s="137">
        <v>3</v>
      </c>
      <c r="AB90" s="137">
        <v>1</v>
      </c>
      <c r="AC90" s="138"/>
      <c r="AD90" s="139">
        <f t="shared" ref="AD90:AD100" si="11">SUM(B90:AC90)</f>
        <v>29</v>
      </c>
    </row>
    <row r="91" spans="1:30" x14ac:dyDescent="0.2">
      <c r="A91" s="27" t="s">
        <v>124</v>
      </c>
      <c r="B91" s="137">
        <v>0</v>
      </c>
      <c r="C91" s="137">
        <v>0</v>
      </c>
      <c r="D91" s="137">
        <v>0</v>
      </c>
      <c r="E91" s="137">
        <v>0</v>
      </c>
      <c r="F91" s="137">
        <v>32</v>
      </c>
      <c r="G91" s="137" t="s">
        <v>386</v>
      </c>
      <c r="H91" s="137"/>
      <c r="I91" s="137">
        <v>62</v>
      </c>
      <c r="J91" s="137"/>
      <c r="K91" s="137">
        <v>1000</v>
      </c>
      <c r="L91" s="137">
        <v>0</v>
      </c>
      <c r="M91" s="137"/>
      <c r="N91" s="137">
        <v>12000</v>
      </c>
      <c r="O91" s="137">
        <v>0</v>
      </c>
      <c r="P91" s="137">
        <v>1</v>
      </c>
      <c r="Q91" s="137">
        <v>20000</v>
      </c>
      <c r="R91" s="137"/>
      <c r="S91" s="137">
        <v>3</v>
      </c>
      <c r="T91" s="137">
        <v>469</v>
      </c>
      <c r="U91" s="137">
        <v>5</v>
      </c>
      <c r="V91" s="137">
        <v>64</v>
      </c>
      <c r="W91" s="137">
        <v>0</v>
      </c>
      <c r="X91" s="137"/>
      <c r="Y91" s="137">
        <v>6.2</v>
      </c>
      <c r="Z91" s="137" t="s">
        <v>242</v>
      </c>
      <c r="AA91" s="137">
        <v>4000</v>
      </c>
      <c r="AB91" s="137">
        <v>72000</v>
      </c>
      <c r="AC91" s="138"/>
      <c r="AD91" s="141">
        <f t="shared" si="11"/>
        <v>109642.2</v>
      </c>
    </row>
    <row r="92" spans="1:30" x14ac:dyDescent="0.2">
      <c r="A92" s="27" t="s">
        <v>126</v>
      </c>
      <c r="B92" s="137">
        <v>0</v>
      </c>
      <c r="C92" s="137">
        <v>0</v>
      </c>
      <c r="D92" s="137">
        <v>1.03</v>
      </c>
      <c r="E92" s="137">
        <v>0</v>
      </c>
      <c r="F92" s="137"/>
      <c r="G92" s="137"/>
      <c r="H92" s="137">
        <v>2</v>
      </c>
      <c r="I92" s="137">
        <v>2</v>
      </c>
      <c r="J92" s="137"/>
      <c r="K92" s="137">
        <v>11</v>
      </c>
      <c r="L92" s="137">
        <v>0</v>
      </c>
      <c r="M92" s="137"/>
      <c r="N92" s="137">
        <v>3</v>
      </c>
      <c r="O92" s="137">
        <v>0</v>
      </c>
      <c r="P92" s="137"/>
      <c r="Q92" s="137">
        <v>1</v>
      </c>
      <c r="R92" s="137">
        <v>0</v>
      </c>
      <c r="S92" s="137">
        <v>2</v>
      </c>
      <c r="T92" s="137"/>
      <c r="U92" s="137">
        <v>1</v>
      </c>
      <c r="V92" s="137">
        <v>3</v>
      </c>
      <c r="W92" s="137">
        <v>0</v>
      </c>
      <c r="X92" s="137"/>
      <c r="Y92" s="137">
        <v>29.7</v>
      </c>
      <c r="Z92" s="137">
        <v>0</v>
      </c>
      <c r="AA92" s="137">
        <v>0</v>
      </c>
      <c r="AB92" s="137"/>
      <c r="AC92" s="138"/>
      <c r="AD92" s="139">
        <f t="shared" si="11"/>
        <v>55.730000000000004</v>
      </c>
    </row>
    <row r="93" spans="1:30" x14ac:dyDescent="0.2">
      <c r="A93" s="27" t="s">
        <v>84</v>
      </c>
      <c r="B93" s="137">
        <v>0</v>
      </c>
      <c r="C93" s="137">
        <v>0</v>
      </c>
      <c r="D93" s="137">
        <v>4</v>
      </c>
      <c r="E93" s="137">
        <v>0</v>
      </c>
      <c r="F93" s="137">
        <v>6</v>
      </c>
      <c r="G93" s="137">
        <v>2</v>
      </c>
      <c r="H93" s="137">
        <v>1</v>
      </c>
      <c r="I93" s="137" t="s">
        <v>374</v>
      </c>
      <c r="J93" s="137"/>
      <c r="K93" s="137">
        <v>10</v>
      </c>
      <c r="L93" s="137">
        <v>0</v>
      </c>
      <c r="M93" s="137"/>
      <c r="N93" s="137">
        <v>9</v>
      </c>
      <c r="O93" s="137">
        <v>0</v>
      </c>
      <c r="P93" s="137"/>
      <c r="Q93" s="137">
        <v>10</v>
      </c>
      <c r="R93" s="137">
        <v>3</v>
      </c>
      <c r="S93" s="137">
        <v>15</v>
      </c>
      <c r="T93" s="137">
        <v>0</v>
      </c>
      <c r="U93" s="137">
        <v>1</v>
      </c>
      <c r="V93" s="137">
        <v>6</v>
      </c>
      <c r="W93" s="137">
        <v>0</v>
      </c>
      <c r="X93" s="137"/>
      <c r="Y93" s="137">
        <v>3</v>
      </c>
      <c r="Z93" s="137">
        <v>4</v>
      </c>
      <c r="AA93" s="137">
        <v>8</v>
      </c>
      <c r="AB93" s="137">
        <v>4</v>
      </c>
      <c r="AC93" s="138"/>
      <c r="AD93" s="139">
        <f t="shared" si="11"/>
        <v>86</v>
      </c>
    </row>
    <row r="94" spans="1:30" x14ac:dyDescent="0.2">
      <c r="A94" s="27" t="s">
        <v>123</v>
      </c>
      <c r="B94" s="137">
        <v>0</v>
      </c>
      <c r="C94" s="137">
        <v>0</v>
      </c>
      <c r="D94" s="137">
        <v>1</v>
      </c>
      <c r="E94" s="137">
        <v>0</v>
      </c>
      <c r="F94" s="137">
        <v>1</v>
      </c>
      <c r="G94" s="137">
        <v>1</v>
      </c>
      <c r="H94" s="137"/>
      <c r="I94" s="137"/>
      <c r="J94" s="137"/>
      <c r="K94" s="137">
        <v>0</v>
      </c>
      <c r="L94" s="137">
        <v>0</v>
      </c>
      <c r="M94" s="137"/>
      <c r="N94" s="137">
        <v>3</v>
      </c>
      <c r="O94" s="137">
        <v>0</v>
      </c>
      <c r="P94" s="137"/>
      <c r="Q94" s="137">
        <v>1</v>
      </c>
      <c r="R94" s="137">
        <v>1</v>
      </c>
      <c r="S94" s="137">
        <v>2</v>
      </c>
      <c r="T94" s="137">
        <v>0</v>
      </c>
      <c r="U94" s="137">
        <v>0</v>
      </c>
      <c r="V94" s="137">
        <v>1</v>
      </c>
      <c r="W94" s="137">
        <v>0</v>
      </c>
      <c r="X94" s="137"/>
      <c r="Y94" s="137">
        <v>0</v>
      </c>
      <c r="Z94" s="137">
        <v>0</v>
      </c>
      <c r="AA94" s="137">
        <v>1</v>
      </c>
      <c r="AB94" s="137">
        <v>1</v>
      </c>
      <c r="AC94" s="138"/>
      <c r="AD94" s="139">
        <f t="shared" si="11"/>
        <v>13</v>
      </c>
    </row>
    <row r="95" spans="1:30" x14ac:dyDescent="0.2">
      <c r="A95" s="27" t="s">
        <v>128</v>
      </c>
      <c r="B95" s="137">
        <v>0</v>
      </c>
      <c r="C95" s="137">
        <v>0</v>
      </c>
      <c r="D95" s="137">
        <v>4</v>
      </c>
      <c r="E95" s="137">
        <v>0</v>
      </c>
      <c r="F95" s="137" t="s">
        <v>140</v>
      </c>
      <c r="G95" s="137">
        <v>1</v>
      </c>
      <c r="H95" s="137"/>
      <c r="I95" s="137" t="s">
        <v>374</v>
      </c>
      <c r="J95" s="137"/>
      <c r="K95" s="137">
        <v>5</v>
      </c>
      <c r="L95" s="137">
        <v>0</v>
      </c>
      <c r="M95" s="137"/>
      <c r="N95" s="137">
        <v>21</v>
      </c>
      <c r="O95" s="137">
        <v>0</v>
      </c>
      <c r="P95" s="137"/>
      <c r="Q95" s="137">
        <v>3</v>
      </c>
      <c r="R95" s="137">
        <v>0</v>
      </c>
      <c r="S95" s="137">
        <v>25</v>
      </c>
      <c r="T95" s="137">
        <v>0</v>
      </c>
      <c r="U95" s="137">
        <v>0</v>
      </c>
      <c r="V95" s="137">
        <v>1</v>
      </c>
      <c r="W95" s="137">
        <v>0</v>
      </c>
      <c r="X95" s="137"/>
      <c r="Y95" s="137">
        <v>3</v>
      </c>
      <c r="Z95" s="137">
        <v>2</v>
      </c>
      <c r="AA95" s="137">
        <v>6</v>
      </c>
      <c r="AB95" s="137">
        <v>4</v>
      </c>
      <c r="AC95" s="138"/>
      <c r="AD95" s="139">
        <f t="shared" si="11"/>
        <v>75</v>
      </c>
    </row>
    <row r="96" spans="1:30" x14ac:dyDescent="0.2">
      <c r="A96" s="27" t="s">
        <v>28</v>
      </c>
      <c r="B96" s="137">
        <v>0</v>
      </c>
      <c r="C96" s="137">
        <v>0</v>
      </c>
      <c r="D96" s="137">
        <v>2</v>
      </c>
      <c r="E96" s="137">
        <v>0</v>
      </c>
      <c r="F96" s="137">
        <v>3</v>
      </c>
      <c r="G96" s="137">
        <v>1</v>
      </c>
      <c r="H96" s="137">
        <v>1</v>
      </c>
      <c r="I96" s="137"/>
      <c r="J96" s="137"/>
      <c r="K96" s="137">
        <v>5</v>
      </c>
      <c r="L96" s="137">
        <v>0</v>
      </c>
      <c r="M96" s="137"/>
      <c r="N96" s="137">
        <v>21</v>
      </c>
      <c r="O96" s="137">
        <v>0</v>
      </c>
      <c r="P96" s="137"/>
      <c r="Q96" s="137">
        <v>4</v>
      </c>
      <c r="R96" s="137">
        <v>3</v>
      </c>
      <c r="S96" s="137">
        <v>25</v>
      </c>
      <c r="T96" s="137">
        <v>0</v>
      </c>
      <c r="U96" s="137">
        <v>0</v>
      </c>
      <c r="V96" s="137">
        <v>1</v>
      </c>
      <c r="W96" s="137">
        <v>0</v>
      </c>
      <c r="X96" s="137"/>
      <c r="Y96" s="137"/>
      <c r="Z96" s="137">
        <v>0</v>
      </c>
      <c r="AA96" s="137">
        <v>9</v>
      </c>
      <c r="AB96" s="137">
        <v>2</v>
      </c>
      <c r="AC96" s="138"/>
      <c r="AD96" s="139">
        <f t="shared" si="11"/>
        <v>77</v>
      </c>
    </row>
    <row r="97" spans="1:30" x14ac:dyDescent="0.2">
      <c r="A97" s="27" t="s">
        <v>29</v>
      </c>
      <c r="B97" s="137">
        <v>0</v>
      </c>
      <c r="C97" s="137">
        <v>0</v>
      </c>
      <c r="D97" s="137">
        <v>3</v>
      </c>
      <c r="E97" s="137">
        <v>0</v>
      </c>
      <c r="F97" s="137">
        <v>1</v>
      </c>
      <c r="G97" s="137">
        <v>1</v>
      </c>
      <c r="H97" s="137">
        <v>1</v>
      </c>
      <c r="I97" s="137">
        <v>1</v>
      </c>
      <c r="J97" s="137"/>
      <c r="K97" s="137">
        <v>5</v>
      </c>
      <c r="L97" s="137">
        <v>0</v>
      </c>
      <c r="M97" s="137">
        <v>1</v>
      </c>
      <c r="N97" s="137">
        <v>2</v>
      </c>
      <c r="O97" s="137">
        <v>0</v>
      </c>
      <c r="P97" s="137"/>
      <c r="Q97" s="137">
        <v>4</v>
      </c>
      <c r="R97" s="137">
        <v>3</v>
      </c>
      <c r="S97" s="137">
        <v>3</v>
      </c>
      <c r="T97" s="137">
        <v>0</v>
      </c>
      <c r="U97" s="137">
        <v>0</v>
      </c>
      <c r="V97" s="137">
        <v>1</v>
      </c>
      <c r="W97" s="137">
        <v>0</v>
      </c>
      <c r="X97" s="137"/>
      <c r="Y97" s="137">
        <v>1</v>
      </c>
      <c r="Z97" s="137">
        <v>0</v>
      </c>
      <c r="AA97" s="137">
        <v>9</v>
      </c>
      <c r="AB97" s="137">
        <v>1</v>
      </c>
      <c r="AC97" s="138"/>
      <c r="AD97" s="139">
        <f t="shared" si="11"/>
        <v>37</v>
      </c>
    </row>
    <row r="98" spans="1:30" x14ac:dyDescent="0.2">
      <c r="A98" s="27" t="s">
        <v>127</v>
      </c>
      <c r="B98" s="137">
        <v>0</v>
      </c>
      <c r="C98" s="137">
        <v>0</v>
      </c>
      <c r="D98" s="137">
        <v>1</v>
      </c>
      <c r="E98" s="137">
        <v>0</v>
      </c>
      <c r="F98" s="137">
        <v>1</v>
      </c>
      <c r="G98" s="137">
        <v>2</v>
      </c>
      <c r="H98" s="137"/>
      <c r="I98" s="137">
        <v>1</v>
      </c>
      <c r="J98" s="137"/>
      <c r="K98" s="137">
        <v>0</v>
      </c>
      <c r="L98" s="137">
        <v>0</v>
      </c>
      <c r="M98" s="137"/>
      <c r="N98" s="137">
        <v>3</v>
      </c>
      <c r="O98" s="137">
        <v>0</v>
      </c>
      <c r="P98" s="137"/>
      <c r="Q98" s="137">
        <v>1</v>
      </c>
      <c r="R98" s="137">
        <v>1</v>
      </c>
      <c r="S98" s="137">
        <v>2</v>
      </c>
      <c r="T98" s="137">
        <v>0</v>
      </c>
      <c r="U98" s="137">
        <v>0</v>
      </c>
      <c r="V98" s="137">
        <v>1</v>
      </c>
      <c r="W98" s="137">
        <v>0</v>
      </c>
      <c r="X98" s="137"/>
      <c r="Y98" s="137">
        <v>0</v>
      </c>
      <c r="Z98" s="137">
        <v>0</v>
      </c>
      <c r="AA98" s="137">
        <v>3</v>
      </c>
      <c r="AB98" s="137">
        <v>1</v>
      </c>
      <c r="AC98" s="138"/>
      <c r="AD98" s="139">
        <f t="shared" si="11"/>
        <v>17</v>
      </c>
    </row>
    <row r="99" spans="1:30" x14ac:dyDescent="0.2">
      <c r="A99" s="27" t="s">
        <v>122</v>
      </c>
      <c r="B99" s="137">
        <v>0</v>
      </c>
      <c r="C99" s="137">
        <v>0</v>
      </c>
      <c r="D99" s="137">
        <v>1</v>
      </c>
      <c r="E99" s="137">
        <v>0</v>
      </c>
      <c r="F99" s="137">
        <v>2</v>
      </c>
      <c r="G99" s="137">
        <v>1</v>
      </c>
      <c r="H99" s="137"/>
      <c r="I99" s="137"/>
      <c r="J99" s="137"/>
      <c r="K99" s="137">
        <v>2</v>
      </c>
      <c r="L99" s="137">
        <v>0</v>
      </c>
      <c r="M99" s="137"/>
      <c r="N99" s="137">
        <v>21</v>
      </c>
      <c r="O99" s="137">
        <v>0</v>
      </c>
      <c r="P99" s="137"/>
      <c r="Q99" s="137">
        <v>4</v>
      </c>
      <c r="R99" s="137">
        <v>2</v>
      </c>
      <c r="S99" s="137">
        <v>2</v>
      </c>
      <c r="T99" s="137">
        <v>0</v>
      </c>
      <c r="U99" s="137">
        <v>0</v>
      </c>
      <c r="V99" s="137">
        <v>1</v>
      </c>
      <c r="W99" s="137">
        <v>0</v>
      </c>
      <c r="X99" s="137"/>
      <c r="Y99" s="137">
        <v>3</v>
      </c>
      <c r="Z99" s="137">
        <v>0</v>
      </c>
      <c r="AA99" s="137">
        <v>3</v>
      </c>
      <c r="AB99" s="137"/>
      <c r="AC99" s="138"/>
      <c r="AD99" s="139">
        <f t="shared" si="11"/>
        <v>42</v>
      </c>
    </row>
    <row r="100" spans="1:30" x14ac:dyDescent="0.2">
      <c r="A100" s="27" t="s">
        <v>30</v>
      </c>
      <c r="B100" s="137">
        <v>0</v>
      </c>
      <c r="C100" s="137">
        <v>0</v>
      </c>
      <c r="D100" s="137">
        <v>0</v>
      </c>
      <c r="E100" s="137">
        <v>0</v>
      </c>
      <c r="F100" s="137">
        <v>1</v>
      </c>
      <c r="G100" s="137"/>
      <c r="H100" s="137">
        <v>1</v>
      </c>
      <c r="I100" s="137">
        <v>1</v>
      </c>
      <c r="J100" s="137"/>
      <c r="K100" s="137">
        <v>1</v>
      </c>
      <c r="L100" s="137">
        <v>0</v>
      </c>
      <c r="M100" s="137"/>
      <c r="N100" s="137">
        <v>1</v>
      </c>
      <c r="O100" s="137">
        <v>0</v>
      </c>
      <c r="P100" s="137"/>
      <c r="Q100" s="137">
        <v>1</v>
      </c>
      <c r="R100" s="137">
        <v>0</v>
      </c>
      <c r="S100" s="137">
        <v>1</v>
      </c>
      <c r="T100" s="137">
        <v>3</v>
      </c>
      <c r="U100" s="137">
        <v>1</v>
      </c>
      <c r="V100" s="137">
        <v>1</v>
      </c>
      <c r="W100" s="137">
        <v>0</v>
      </c>
      <c r="X100" s="137"/>
      <c r="Y100" s="137">
        <v>0</v>
      </c>
      <c r="Z100" s="137">
        <v>0</v>
      </c>
      <c r="AA100" s="137">
        <v>0</v>
      </c>
      <c r="AB100" s="137"/>
      <c r="AC100" s="138"/>
      <c r="AD100" s="139">
        <f t="shared" si="11"/>
        <v>12</v>
      </c>
    </row>
    <row r="101" spans="1:30" ht="5" customHeight="1" x14ac:dyDescent="0.2">
      <c r="A101" s="42"/>
      <c r="B101" s="133"/>
      <c r="C101" s="133"/>
      <c r="D101" s="133"/>
      <c r="E101" s="133"/>
      <c r="F101" s="133"/>
      <c r="G101" s="133"/>
      <c r="H101" s="133"/>
      <c r="I101" s="133"/>
      <c r="J101" s="133"/>
      <c r="K101" s="133"/>
      <c r="L101" s="133"/>
      <c r="M101" s="133"/>
      <c r="N101" s="133"/>
      <c r="O101" s="133">
        <v>0</v>
      </c>
      <c r="P101" s="133"/>
      <c r="Q101" s="133"/>
      <c r="R101" s="133"/>
      <c r="S101" s="133"/>
      <c r="T101" s="133"/>
      <c r="U101" s="133"/>
      <c r="V101" s="133"/>
      <c r="W101" s="133"/>
      <c r="X101" s="133"/>
      <c r="Y101" s="133"/>
      <c r="Z101" s="133"/>
      <c r="AA101" s="133"/>
      <c r="AB101" s="133"/>
      <c r="AC101" s="134"/>
      <c r="AD101" s="134"/>
    </row>
    <row r="102" spans="1:30" x14ac:dyDescent="0.2">
      <c r="A102" s="23" t="s">
        <v>115</v>
      </c>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6"/>
      <c r="AD102" s="136"/>
    </row>
    <row r="103" spans="1:30" x14ac:dyDescent="0.2">
      <c r="A103" s="27" t="s">
        <v>11</v>
      </c>
      <c r="B103" s="137">
        <v>2</v>
      </c>
      <c r="C103" s="137">
        <v>1</v>
      </c>
      <c r="D103" s="137">
        <v>2</v>
      </c>
      <c r="E103" s="137">
        <v>1</v>
      </c>
      <c r="F103" s="137">
        <v>2</v>
      </c>
      <c r="G103" s="137"/>
      <c r="H103" s="137">
        <v>1</v>
      </c>
      <c r="I103" s="137">
        <v>2</v>
      </c>
      <c r="J103" s="137"/>
      <c r="K103" s="137">
        <v>1</v>
      </c>
      <c r="L103" s="137">
        <v>0</v>
      </c>
      <c r="M103" s="137">
        <v>16</v>
      </c>
      <c r="N103" s="137">
        <v>2</v>
      </c>
      <c r="O103" s="137">
        <v>0</v>
      </c>
      <c r="P103" s="137"/>
      <c r="Q103" s="137">
        <v>2</v>
      </c>
      <c r="R103" s="137">
        <v>0</v>
      </c>
      <c r="S103" s="137">
        <v>2</v>
      </c>
      <c r="T103" s="137"/>
      <c r="U103" s="137">
        <v>0</v>
      </c>
      <c r="V103" s="137">
        <v>1</v>
      </c>
      <c r="W103" s="137">
        <v>2</v>
      </c>
      <c r="X103" s="137"/>
      <c r="Y103" s="137">
        <v>4</v>
      </c>
      <c r="Z103" s="137">
        <v>1</v>
      </c>
      <c r="AA103" s="137">
        <v>1</v>
      </c>
      <c r="AB103" s="137">
        <v>2</v>
      </c>
      <c r="AC103" s="138"/>
      <c r="AD103" s="139">
        <f t="shared" ref="AD103:AD119" si="12">SUM(B103:AC103)</f>
        <v>45</v>
      </c>
    </row>
    <row r="104" spans="1:30" x14ac:dyDescent="0.2">
      <c r="A104" s="27" t="s">
        <v>12</v>
      </c>
      <c r="B104" s="137">
        <v>0</v>
      </c>
      <c r="C104" s="137">
        <v>0</v>
      </c>
      <c r="D104" s="137">
        <v>1</v>
      </c>
      <c r="E104" s="137">
        <v>1</v>
      </c>
      <c r="F104" s="137">
        <v>2</v>
      </c>
      <c r="G104" s="137"/>
      <c r="H104" s="137"/>
      <c r="I104" s="137">
        <v>1</v>
      </c>
      <c r="J104" s="137"/>
      <c r="K104" s="137">
        <v>3</v>
      </c>
      <c r="L104" s="137">
        <v>0</v>
      </c>
      <c r="M104" s="137">
        <v>16</v>
      </c>
      <c r="N104" s="137"/>
      <c r="O104" s="137">
        <v>0</v>
      </c>
      <c r="P104" s="137"/>
      <c r="Q104" s="137">
        <v>50</v>
      </c>
      <c r="R104" s="137">
        <v>0</v>
      </c>
      <c r="S104" s="137">
        <v>2</v>
      </c>
      <c r="T104" s="137"/>
      <c r="U104" s="137">
        <v>0</v>
      </c>
      <c r="V104" s="137">
        <v>1</v>
      </c>
      <c r="W104" s="137">
        <v>1</v>
      </c>
      <c r="X104" s="137"/>
      <c r="Y104" s="137">
        <v>1</v>
      </c>
      <c r="Z104" s="137">
        <v>1</v>
      </c>
      <c r="AA104" s="137">
        <v>1</v>
      </c>
      <c r="AB104" s="137"/>
      <c r="AC104" s="138"/>
      <c r="AD104" s="139">
        <f t="shared" si="12"/>
        <v>81</v>
      </c>
    </row>
    <row r="105" spans="1:30" x14ac:dyDescent="0.2">
      <c r="A105" s="27" t="s">
        <v>13</v>
      </c>
      <c r="B105" s="137">
        <v>4</v>
      </c>
      <c r="C105" s="137">
        <v>14</v>
      </c>
      <c r="D105" s="137">
        <v>1</v>
      </c>
      <c r="E105" s="137">
        <v>0</v>
      </c>
      <c r="F105" s="137">
        <v>3</v>
      </c>
      <c r="G105" s="137"/>
      <c r="H105" s="137"/>
      <c r="I105" s="137"/>
      <c r="J105" s="137"/>
      <c r="K105" s="137">
        <v>50</v>
      </c>
      <c r="L105" s="137">
        <v>0</v>
      </c>
      <c r="M105" s="137"/>
      <c r="N105" s="137">
        <v>950</v>
      </c>
      <c r="O105" s="137">
        <v>0</v>
      </c>
      <c r="P105" s="137"/>
      <c r="Q105" s="137">
        <v>20</v>
      </c>
      <c r="R105" s="137">
        <v>0</v>
      </c>
      <c r="S105" s="137">
        <v>4</v>
      </c>
      <c r="T105" s="137">
        <v>15</v>
      </c>
      <c r="U105" s="137">
        <v>0</v>
      </c>
      <c r="V105" s="137">
        <v>22</v>
      </c>
      <c r="W105" s="137">
        <v>51</v>
      </c>
      <c r="X105" s="137"/>
      <c r="Y105" s="137"/>
      <c r="Z105" s="137">
        <v>0</v>
      </c>
      <c r="AA105" s="137">
        <v>0</v>
      </c>
      <c r="AB105" s="137"/>
      <c r="AC105" s="138"/>
      <c r="AD105" s="139">
        <f t="shared" si="12"/>
        <v>1134</v>
      </c>
    </row>
    <row r="106" spans="1:30" x14ac:dyDescent="0.2">
      <c r="A106" s="27" t="s">
        <v>14</v>
      </c>
      <c r="B106" s="137">
        <v>28</v>
      </c>
      <c r="C106" s="137">
        <v>0</v>
      </c>
      <c r="D106" s="137">
        <v>32</v>
      </c>
      <c r="E106" s="137">
        <v>24</v>
      </c>
      <c r="F106" s="137">
        <v>36</v>
      </c>
      <c r="G106" s="137"/>
      <c r="H106" s="137">
        <v>10</v>
      </c>
      <c r="I106" s="137">
        <v>69</v>
      </c>
      <c r="J106" s="137"/>
      <c r="K106" s="137">
        <v>22</v>
      </c>
      <c r="L106" s="137">
        <v>0</v>
      </c>
      <c r="M106" s="137">
        <v>16</v>
      </c>
      <c r="N106" s="137">
        <v>28</v>
      </c>
      <c r="O106" s="137">
        <v>0</v>
      </c>
      <c r="P106" s="137"/>
      <c r="Q106" s="137">
        <v>50</v>
      </c>
      <c r="R106" s="137">
        <v>0</v>
      </c>
      <c r="S106" s="137">
        <v>50</v>
      </c>
      <c r="T106" s="137"/>
      <c r="U106" s="137">
        <v>0</v>
      </c>
      <c r="V106" s="137">
        <v>25</v>
      </c>
      <c r="W106" s="137">
        <v>72</v>
      </c>
      <c r="X106" s="137"/>
      <c r="Y106" s="137">
        <v>36</v>
      </c>
      <c r="Z106" s="137">
        <v>16</v>
      </c>
      <c r="AA106" s="137">
        <v>24</v>
      </c>
      <c r="AB106" s="137">
        <v>33</v>
      </c>
      <c r="AC106" s="138"/>
      <c r="AD106" s="139">
        <f t="shared" si="12"/>
        <v>571</v>
      </c>
    </row>
    <row r="107" spans="1:30" x14ac:dyDescent="0.2">
      <c r="A107" s="27" t="s">
        <v>15</v>
      </c>
      <c r="B107" s="137">
        <v>0</v>
      </c>
      <c r="C107" s="137">
        <v>14</v>
      </c>
      <c r="D107" s="137">
        <v>24</v>
      </c>
      <c r="E107" s="137"/>
      <c r="F107" s="137">
        <v>36</v>
      </c>
      <c r="G107" s="137"/>
      <c r="H107" s="137"/>
      <c r="I107" s="137">
        <v>20</v>
      </c>
      <c r="J107" s="137"/>
      <c r="K107" s="137">
        <v>21</v>
      </c>
      <c r="L107" s="137">
        <v>0</v>
      </c>
      <c r="M107" s="137">
        <v>16</v>
      </c>
      <c r="N107" s="137">
        <v>12</v>
      </c>
      <c r="O107" s="137">
        <v>0</v>
      </c>
      <c r="P107" s="137"/>
      <c r="Q107" s="137">
        <v>50</v>
      </c>
      <c r="R107" s="137">
        <v>0</v>
      </c>
      <c r="S107" s="137">
        <v>50</v>
      </c>
      <c r="T107" s="137"/>
      <c r="U107" s="137">
        <v>0</v>
      </c>
      <c r="V107" s="137">
        <v>39</v>
      </c>
      <c r="W107" s="137">
        <v>21</v>
      </c>
      <c r="X107" s="137"/>
      <c r="Y107" s="137">
        <v>19</v>
      </c>
      <c r="Z107" s="137">
        <v>16</v>
      </c>
      <c r="AA107" s="137">
        <v>25</v>
      </c>
      <c r="AB107" s="137">
        <v>1</v>
      </c>
      <c r="AC107" s="138"/>
      <c r="AD107" s="139">
        <f t="shared" si="12"/>
        <v>364</v>
      </c>
    </row>
    <row r="108" spans="1:30" x14ac:dyDescent="0.2">
      <c r="A108" s="27" t="s">
        <v>16</v>
      </c>
      <c r="B108" s="137">
        <v>0</v>
      </c>
      <c r="C108" s="137">
        <v>0</v>
      </c>
      <c r="D108" s="137">
        <v>0</v>
      </c>
      <c r="E108" s="137">
        <v>24</v>
      </c>
      <c r="F108" s="137">
        <v>0</v>
      </c>
      <c r="G108" s="137"/>
      <c r="H108" s="137"/>
      <c r="I108" s="137"/>
      <c r="J108" s="137"/>
      <c r="K108" s="137">
        <v>0</v>
      </c>
      <c r="L108" s="137">
        <v>0</v>
      </c>
      <c r="M108" s="137"/>
      <c r="N108" s="137"/>
      <c r="O108" s="137">
        <v>0</v>
      </c>
      <c r="P108" s="137"/>
      <c r="Q108" s="137">
        <v>0</v>
      </c>
      <c r="R108" s="137">
        <v>0</v>
      </c>
      <c r="S108" s="137">
        <v>0</v>
      </c>
      <c r="T108" s="137">
        <v>2</v>
      </c>
      <c r="U108" s="137">
        <v>0</v>
      </c>
      <c r="V108" s="137"/>
      <c r="W108" s="137">
        <v>0</v>
      </c>
      <c r="X108" s="137"/>
      <c r="Y108" s="137">
        <v>4</v>
      </c>
      <c r="Z108" s="137">
        <v>0</v>
      </c>
      <c r="AA108" s="137">
        <v>0</v>
      </c>
      <c r="AB108" s="137">
        <v>3</v>
      </c>
      <c r="AC108" s="138"/>
      <c r="AD108" s="139">
        <f t="shared" si="12"/>
        <v>33</v>
      </c>
    </row>
    <row r="109" spans="1:30" x14ac:dyDescent="0.2">
      <c r="A109" s="27" t="s">
        <v>17</v>
      </c>
      <c r="B109" s="137">
        <v>0</v>
      </c>
      <c r="C109" s="137">
        <v>0</v>
      </c>
      <c r="D109" s="137">
        <v>0</v>
      </c>
      <c r="E109" s="137">
        <v>0</v>
      </c>
      <c r="F109" s="137">
        <v>0</v>
      </c>
      <c r="G109" s="137"/>
      <c r="H109" s="137"/>
      <c r="I109" s="137"/>
      <c r="J109" s="137"/>
      <c r="K109" s="137">
        <v>0</v>
      </c>
      <c r="L109" s="137">
        <v>0</v>
      </c>
      <c r="M109" s="137"/>
      <c r="N109" s="137">
        <v>0</v>
      </c>
      <c r="O109" s="137">
        <v>0</v>
      </c>
      <c r="P109" s="137"/>
      <c r="Q109" s="137">
        <v>0</v>
      </c>
      <c r="R109" s="137">
        <v>0</v>
      </c>
      <c r="S109" s="137">
        <v>0</v>
      </c>
      <c r="T109" s="137"/>
      <c r="U109" s="137">
        <v>0</v>
      </c>
      <c r="V109" s="137"/>
      <c r="W109" s="137">
        <v>0</v>
      </c>
      <c r="X109" s="137"/>
      <c r="Y109" s="137">
        <v>0</v>
      </c>
      <c r="Z109" s="137">
        <v>0</v>
      </c>
      <c r="AA109" s="137">
        <v>0</v>
      </c>
      <c r="AB109" s="137"/>
      <c r="AC109" s="138"/>
      <c r="AD109" s="139">
        <f t="shared" si="12"/>
        <v>0</v>
      </c>
    </row>
    <row r="110" spans="1:30" x14ac:dyDescent="0.2">
      <c r="A110" s="27" t="s">
        <v>18</v>
      </c>
      <c r="B110" s="137">
        <v>0</v>
      </c>
      <c r="C110" s="137">
        <v>1</v>
      </c>
      <c r="D110" s="137">
        <v>1</v>
      </c>
      <c r="E110" s="137">
        <v>1</v>
      </c>
      <c r="F110" s="137">
        <v>1</v>
      </c>
      <c r="G110" s="137"/>
      <c r="H110" s="137">
        <v>1</v>
      </c>
      <c r="I110" s="137">
        <v>1</v>
      </c>
      <c r="J110" s="137"/>
      <c r="K110" s="137">
        <v>1</v>
      </c>
      <c r="L110" s="137">
        <v>0</v>
      </c>
      <c r="M110" s="137">
        <v>1</v>
      </c>
      <c r="N110" s="137">
        <v>3</v>
      </c>
      <c r="O110" s="137">
        <v>0</v>
      </c>
      <c r="P110" s="137"/>
      <c r="Q110" s="137">
        <v>1</v>
      </c>
      <c r="R110" s="137">
        <v>0</v>
      </c>
      <c r="S110" s="137">
        <v>1</v>
      </c>
      <c r="T110" s="137"/>
      <c r="U110" s="137">
        <v>0</v>
      </c>
      <c r="V110" s="137">
        <v>1</v>
      </c>
      <c r="W110" s="137">
        <v>1</v>
      </c>
      <c r="X110" s="137"/>
      <c r="Y110" s="137">
        <v>1</v>
      </c>
      <c r="Z110" s="137">
        <v>0</v>
      </c>
      <c r="AA110" s="137">
        <v>1</v>
      </c>
      <c r="AB110" s="137">
        <v>1</v>
      </c>
      <c r="AC110" s="138"/>
      <c r="AD110" s="139">
        <f t="shared" si="12"/>
        <v>18</v>
      </c>
    </row>
    <row r="111" spans="1:30" x14ac:dyDescent="0.2">
      <c r="A111" s="27" t="s">
        <v>19</v>
      </c>
      <c r="B111" s="137">
        <v>1</v>
      </c>
      <c r="C111" s="137">
        <v>2</v>
      </c>
      <c r="D111" s="137">
        <v>3</v>
      </c>
      <c r="E111" s="137">
        <v>1</v>
      </c>
      <c r="F111" s="137">
        <v>11</v>
      </c>
      <c r="G111" s="137"/>
      <c r="H111" s="137">
        <v>4</v>
      </c>
      <c r="I111" s="137">
        <v>3</v>
      </c>
      <c r="J111" s="137"/>
      <c r="K111" s="137">
        <v>14</v>
      </c>
      <c r="L111" s="137">
        <v>1</v>
      </c>
      <c r="M111" s="137">
        <v>2</v>
      </c>
      <c r="N111" s="137">
        <v>2</v>
      </c>
      <c r="O111" s="137">
        <v>3</v>
      </c>
      <c r="P111" s="137">
        <v>1</v>
      </c>
      <c r="Q111" s="137">
        <v>6</v>
      </c>
      <c r="R111" s="137">
        <v>0</v>
      </c>
      <c r="S111" s="137">
        <v>3</v>
      </c>
      <c r="T111" s="137">
        <v>1</v>
      </c>
      <c r="U111" s="137">
        <v>3</v>
      </c>
      <c r="V111" s="137">
        <v>2</v>
      </c>
      <c r="W111" s="137">
        <v>15</v>
      </c>
      <c r="X111" s="137">
        <v>2</v>
      </c>
      <c r="Y111" s="137">
        <v>4</v>
      </c>
      <c r="Z111" s="137">
        <v>2</v>
      </c>
      <c r="AA111" s="137">
        <v>16</v>
      </c>
      <c r="AB111" s="137">
        <v>3</v>
      </c>
      <c r="AC111" s="138"/>
      <c r="AD111" s="139">
        <f t="shared" si="12"/>
        <v>105</v>
      </c>
    </row>
    <row r="112" spans="1:30" x14ac:dyDescent="0.2">
      <c r="A112" s="27" t="s">
        <v>20</v>
      </c>
      <c r="B112" s="137">
        <v>0</v>
      </c>
      <c r="C112" s="137">
        <v>1</v>
      </c>
      <c r="D112" s="137">
        <v>0</v>
      </c>
      <c r="E112" s="137">
        <v>1</v>
      </c>
      <c r="F112" s="137">
        <v>0</v>
      </c>
      <c r="G112" s="137"/>
      <c r="H112" s="137"/>
      <c r="I112" s="137"/>
      <c r="J112" s="137"/>
      <c r="K112" s="137">
        <v>1</v>
      </c>
      <c r="L112" s="137">
        <v>1</v>
      </c>
      <c r="M112" s="137"/>
      <c r="N112" s="137"/>
      <c r="O112" s="137">
        <v>1</v>
      </c>
      <c r="P112" s="137">
        <v>1</v>
      </c>
      <c r="Q112" s="137">
        <v>0</v>
      </c>
      <c r="R112" s="137">
        <v>0</v>
      </c>
      <c r="S112" s="137">
        <v>1</v>
      </c>
      <c r="T112" s="137"/>
      <c r="U112" s="137">
        <v>1</v>
      </c>
      <c r="V112" s="137"/>
      <c r="W112" s="137">
        <v>1</v>
      </c>
      <c r="X112" s="137"/>
      <c r="Y112" s="137">
        <v>1</v>
      </c>
      <c r="Z112" s="137">
        <v>0</v>
      </c>
      <c r="AA112" s="137">
        <v>1</v>
      </c>
      <c r="AB112" s="137">
        <v>1</v>
      </c>
      <c r="AC112" s="138"/>
      <c r="AD112" s="139">
        <f t="shared" si="12"/>
        <v>12</v>
      </c>
    </row>
    <row r="113" spans="1:30" x14ac:dyDescent="0.2">
      <c r="A113" s="27" t="s">
        <v>21</v>
      </c>
      <c r="B113" s="137">
        <v>0</v>
      </c>
      <c r="C113" s="137">
        <v>1</v>
      </c>
      <c r="D113" s="137">
        <v>0</v>
      </c>
      <c r="E113" s="137">
        <v>1</v>
      </c>
      <c r="F113" s="137">
        <v>0</v>
      </c>
      <c r="G113" s="137"/>
      <c r="H113" s="137"/>
      <c r="I113" s="137"/>
      <c r="J113" s="137"/>
      <c r="K113" s="137">
        <v>0</v>
      </c>
      <c r="L113" s="137">
        <v>1</v>
      </c>
      <c r="M113" s="137"/>
      <c r="N113" s="137"/>
      <c r="O113" s="137">
        <v>1</v>
      </c>
      <c r="P113" s="137">
        <v>1</v>
      </c>
      <c r="Q113" s="137">
        <v>0</v>
      </c>
      <c r="R113" s="137">
        <v>0</v>
      </c>
      <c r="S113" s="137">
        <v>0</v>
      </c>
      <c r="T113" s="137"/>
      <c r="U113" s="137">
        <v>1</v>
      </c>
      <c r="V113" s="137"/>
      <c r="W113" s="137">
        <v>1</v>
      </c>
      <c r="X113" s="137"/>
      <c r="Y113" s="137">
        <v>0</v>
      </c>
      <c r="Z113" s="137">
        <v>0</v>
      </c>
      <c r="AA113" s="137">
        <v>1</v>
      </c>
      <c r="AB113" s="137">
        <v>1</v>
      </c>
      <c r="AC113" s="138"/>
      <c r="AD113" s="139">
        <f t="shared" si="12"/>
        <v>9</v>
      </c>
    </row>
    <row r="114" spans="1:30" x14ac:dyDescent="0.2">
      <c r="A114" s="27" t="s">
        <v>22</v>
      </c>
      <c r="B114" s="137">
        <v>0</v>
      </c>
      <c r="C114" s="137">
        <v>2</v>
      </c>
      <c r="D114" s="137">
        <v>0</v>
      </c>
      <c r="E114" s="137">
        <v>0</v>
      </c>
      <c r="F114" s="137">
        <v>0</v>
      </c>
      <c r="G114" s="137"/>
      <c r="H114" s="137"/>
      <c r="I114" s="137"/>
      <c r="J114" s="137"/>
      <c r="K114" s="137">
        <v>1</v>
      </c>
      <c r="L114" s="137">
        <v>1</v>
      </c>
      <c r="M114" s="137"/>
      <c r="N114" s="137"/>
      <c r="O114" s="137">
        <v>1</v>
      </c>
      <c r="P114" s="137">
        <v>1</v>
      </c>
      <c r="Q114" s="137">
        <v>0</v>
      </c>
      <c r="R114" s="137">
        <v>0</v>
      </c>
      <c r="S114" s="137">
        <v>0</v>
      </c>
      <c r="T114" s="137"/>
      <c r="U114" s="137">
        <v>1</v>
      </c>
      <c r="V114" s="137"/>
      <c r="W114" s="137">
        <v>1</v>
      </c>
      <c r="X114" s="137"/>
      <c r="Y114" s="137">
        <v>0</v>
      </c>
      <c r="Z114" s="137">
        <v>0</v>
      </c>
      <c r="AA114" s="137">
        <v>0</v>
      </c>
      <c r="AB114" s="137">
        <v>1</v>
      </c>
      <c r="AC114" s="138"/>
      <c r="AD114" s="139">
        <f t="shared" si="12"/>
        <v>9</v>
      </c>
    </row>
    <row r="115" spans="1:30" x14ac:dyDescent="0.2">
      <c r="A115" s="27" t="s">
        <v>23</v>
      </c>
      <c r="B115" s="137">
        <v>0</v>
      </c>
      <c r="C115" s="137">
        <v>2</v>
      </c>
      <c r="D115" s="137">
        <v>0</v>
      </c>
      <c r="E115" s="137">
        <v>0</v>
      </c>
      <c r="F115" s="137">
        <v>0</v>
      </c>
      <c r="G115" s="137">
        <v>1</v>
      </c>
      <c r="H115" s="137">
        <v>1</v>
      </c>
      <c r="I115" s="137">
        <v>2</v>
      </c>
      <c r="J115" s="137"/>
      <c r="K115" s="137">
        <v>1</v>
      </c>
      <c r="L115" s="137">
        <v>1</v>
      </c>
      <c r="M115" s="137"/>
      <c r="N115" s="137">
        <v>2</v>
      </c>
      <c r="O115" s="137">
        <v>8</v>
      </c>
      <c r="P115" s="137">
        <v>3</v>
      </c>
      <c r="Q115" s="137">
        <v>4</v>
      </c>
      <c r="R115" s="137">
        <v>0</v>
      </c>
      <c r="S115" s="137">
        <v>3</v>
      </c>
      <c r="T115" s="137"/>
      <c r="U115" s="137">
        <v>3</v>
      </c>
      <c r="V115" s="137">
        <v>2</v>
      </c>
      <c r="W115" s="137">
        <v>1</v>
      </c>
      <c r="X115" s="137">
        <v>2</v>
      </c>
      <c r="Y115" s="137">
        <v>0</v>
      </c>
      <c r="Z115" s="137">
        <v>1</v>
      </c>
      <c r="AA115" s="137">
        <v>1</v>
      </c>
      <c r="AB115" s="137">
        <v>2</v>
      </c>
      <c r="AC115" s="138"/>
      <c r="AD115" s="139">
        <f t="shared" si="12"/>
        <v>40</v>
      </c>
    </row>
    <row r="116" spans="1:30" x14ac:dyDescent="0.2">
      <c r="A116" s="27" t="s">
        <v>24</v>
      </c>
      <c r="B116" s="137">
        <v>1</v>
      </c>
      <c r="C116" s="137">
        <v>2</v>
      </c>
      <c r="D116" s="137">
        <v>0</v>
      </c>
      <c r="E116" s="137">
        <v>1</v>
      </c>
      <c r="F116" s="137">
        <v>0</v>
      </c>
      <c r="G116" s="137">
        <v>1</v>
      </c>
      <c r="H116" s="137">
        <v>1</v>
      </c>
      <c r="I116" s="137"/>
      <c r="J116" s="137"/>
      <c r="K116" s="137">
        <v>1</v>
      </c>
      <c r="L116" s="137">
        <v>8</v>
      </c>
      <c r="M116" s="137">
        <v>1</v>
      </c>
      <c r="N116" s="137"/>
      <c r="O116" s="137">
        <v>7</v>
      </c>
      <c r="P116" s="137">
        <v>1</v>
      </c>
      <c r="Q116" s="137">
        <v>1</v>
      </c>
      <c r="R116" s="137">
        <v>0</v>
      </c>
      <c r="S116" s="137">
        <v>0</v>
      </c>
      <c r="T116" s="137"/>
      <c r="U116" s="137">
        <v>19</v>
      </c>
      <c r="V116" s="137">
        <v>3</v>
      </c>
      <c r="W116" s="137">
        <v>4</v>
      </c>
      <c r="X116" s="137">
        <v>1</v>
      </c>
      <c r="Y116" s="137">
        <v>2</v>
      </c>
      <c r="Z116" s="137">
        <v>1</v>
      </c>
      <c r="AA116" s="137">
        <v>0</v>
      </c>
      <c r="AB116" s="137"/>
      <c r="AC116" s="138"/>
      <c r="AD116" s="139">
        <f t="shared" si="12"/>
        <v>55</v>
      </c>
    </row>
    <row r="117" spans="1:30" x14ac:dyDescent="0.2">
      <c r="A117" s="27" t="s">
        <v>25</v>
      </c>
      <c r="B117" s="137">
        <v>0</v>
      </c>
      <c r="C117" s="137">
        <v>0</v>
      </c>
      <c r="D117" s="137">
        <v>0</v>
      </c>
      <c r="E117" s="137">
        <v>1</v>
      </c>
      <c r="F117" s="137">
        <v>0</v>
      </c>
      <c r="G117" s="137"/>
      <c r="H117" s="137"/>
      <c r="I117" s="137">
        <v>1</v>
      </c>
      <c r="J117" s="137"/>
      <c r="K117" s="137">
        <v>2</v>
      </c>
      <c r="L117" s="137">
        <v>0</v>
      </c>
      <c r="M117" s="137"/>
      <c r="N117" s="137">
        <v>1</v>
      </c>
      <c r="O117" s="137">
        <v>0</v>
      </c>
      <c r="P117" s="137">
        <v>1</v>
      </c>
      <c r="Q117" s="137">
        <v>0</v>
      </c>
      <c r="R117" s="137">
        <v>0</v>
      </c>
      <c r="S117" s="137">
        <v>0</v>
      </c>
      <c r="T117" s="137"/>
      <c r="U117" s="137">
        <v>1</v>
      </c>
      <c r="V117" s="137">
        <v>1</v>
      </c>
      <c r="W117" s="137">
        <v>0</v>
      </c>
      <c r="X117" s="137"/>
      <c r="Y117" s="137">
        <v>1</v>
      </c>
      <c r="Z117" s="137">
        <v>0</v>
      </c>
      <c r="AA117" s="137">
        <v>0</v>
      </c>
      <c r="AB117" s="137">
        <v>1</v>
      </c>
      <c r="AC117" s="138"/>
      <c r="AD117" s="139">
        <f t="shared" si="12"/>
        <v>10</v>
      </c>
    </row>
    <row r="118" spans="1:30" x14ac:dyDescent="0.2">
      <c r="A118" s="27" t="s">
        <v>26</v>
      </c>
      <c r="B118" s="137">
        <v>0</v>
      </c>
      <c r="C118" s="137">
        <v>0</v>
      </c>
      <c r="D118" s="137">
        <v>0</v>
      </c>
      <c r="E118" s="137">
        <v>0</v>
      </c>
      <c r="F118" s="137">
        <v>0</v>
      </c>
      <c r="G118" s="137"/>
      <c r="H118" s="137"/>
      <c r="I118" s="137"/>
      <c r="J118" s="137"/>
      <c r="K118" s="137">
        <v>1</v>
      </c>
      <c r="L118" s="137">
        <v>0</v>
      </c>
      <c r="M118" s="137"/>
      <c r="N118" s="137">
        <v>1</v>
      </c>
      <c r="O118" s="137">
        <v>0</v>
      </c>
      <c r="P118" s="137"/>
      <c r="Q118" s="137">
        <v>0</v>
      </c>
      <c r="R118" s="137">
        <v>0</v>
      </c>
      <c r="S118" s="137">
        <v>0</v>
      </c>
      <c r="T118" s="137"/>
      <c r="U118" s="137">
        <v>1</v>
      </c>
      <c r="V118" s="137"/>
      <c r="W118" s="137">
        <v>0</v>
      </c>
      <c r="X118" s="137"/>
      <c r="Y118" s="137">
        <v>0</v>
      </c>
      <c r="Z118" s="137">
        <v>0</v>
      </c>
      <c r="AA118" s="137">
        <v>1</v>
      </c>
      <c r="AB118" s="137"/>
      <c r="AC118" s="138"/>
      <c r="AD118" s="139">
        <f t="shared" si="12"/>
        <v>4</v>
      </c>
    </row>
    <row r="119" spans="1:30" x14ac:dyDescent="0.2">
      <c r="A119" s="27" t="s">
        <v>27</v>
      </c>
      <c r="B119" s="137">
        <v>0</v>
      </c>
      <c r="C119" s="137">
        <v>0</v>
      </c>
      <c r="D119" s="137">
        <v>0</v>
      </c>
      <c r="E119" s="137">
        <v>0</v>
      </c>
      <c r="F119" s="137">
        <v>0</v>
      </c>
      <c r="G119" s="137"/>
      <c r="H119" s="137"/>
      <c r="I119" s="137"/>
      <c r="J119" s="137"/>
      <c r="K119" s="137">
        <v>0</v>
      </c>
      <c r="L119" s="137">
        <v>0</v>
      </c>
      <c r="M119" s="137"/>
      <c r="N119" s="137">
        <v>2</v>
      </c>
      <c r="O119" s="137">
        <v>0</v>
      </c>
      <c r="P119" s="137"/>
      <c r="Q119" s="137">
        <v>0</v>
      </c>
      <c r="R119" s="137">
        <v>0</v>
      </c>
      <c r="S119" s="137">
        <v>0</v>
      </c>
      <c r="T119" s="137"/>
      <c r="U119" s="137">
        <v>0</v>
      </c>
      <c r="V119" s="137">
        <v>1</v>
      </c>
      <c r="W119" s="137">
        <v>0</v>
      </c>
      <c r="X119" s="137"/>
      <c r="Y119" s="137">
        <v>0</v>
      </c>
      <c r="Z119" s="137">
        <v>0</v>
      </c>
      <c r="AA119" s="137">
        <v>2</v>
      </c>
      <c r="AB119" s="137"/>
      <c r="AC119" s="138"/>
      <c r="AD119" s="139">
        <f t="shared" si="12"/>
        <v>5</v>
      </c>
    </row>
    <row r="120" spans="1:30" ht="6" customHeight="1" x14ac:dyDescent="0.2">
      <c r="A120" s="42"/>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4"/>
      <c r="AD120" s="134"/>
    </row>
    <row r="121" spans="1:30" x14ac:dyDescent="0.2">
      <c r="A121" s="23" t="s">
        <v>116</v>
      </c>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15"/>
      <c r="AD121" s="115"/>
    </row>
    <row r="122" spans="1:30" x14ac:dyDescent="0.2">
      <c r="A122" s="27" t="s">
        <v>31</v>
      </c>
      <c r="B122" s="137">
        <v>0</v>
      </c>
      <c r="C122" s="137">
        <v>0</v>
      </c>
      <c r="D122" s="137">
        <v>0</v>
      </c>
      <c r="E122" s="137">
        <v>0</v>
      </c>
      <c r="F122" s="137">
        <v>0</v>
      </c>
      <c r="G122" s="137"/>
      <c r="H122" s="137"/>
      <c r="I122" s="137"/>
      <c r="J122" s="137">
        <v>1</v>
      </c>
      <c r="K122" s="137">
        <v>0</v>
      </c>
      <c r="L122" s="137">
        <v>0</v>
      </c>
      <c r="M122" s="137">
        <v>1</v>
      </c>
      <c r="N122" s="137"/>
      <c r="O122" s="137">
        <v>0</v>
      </c>
      <c r="P122" s="137"/>
      <c r="Q122" s="137">
        <v>0</v>
      </c>
      <c r="R122" s="137">
        <v>0</v>
      </c>
      <c r="S122" s="137">
        <v>0</v>
      </c>
      <c r="T122" s="137"/>
      <c r="U122" s="137">
        <v>0</v>
      </c>
      <c r="V122" s="137"/>
      <c r="W122" s="137">
        <v>0</v>
      </c>
      <c r="X122" s="137"/>
      <c r="Y122" s="137">
        <v>0</v>
      </c>
      <c r="Z122" s="137">
        <v>0</v>
      </c>
      <c r="AA122" s="137">
        <v>1</v>
      </c>
      <c r="AB122" s="137"/>
      <c r="AC122" s="114"/>
      <c r="AD122" s="113">
        <f t="shared" ref="AD122:AD150" si="13">SUM(B122:AC122)</f>
        <v>3</v>
      </c>
    </row>
    <row r="123" spans="1:30" x14ac:dyDescent="0.2">
      <c r="A123" s="27" t="s">
        <v>81</v>
      </c>
      <c r="B123" s="137">
        <v>0</v>
      </c>
      <c r="C123" s="137">
        <v>0</v>
      </c>
      <c r="D123" s="137">
        <v>0</v>
      </c>
      <c r="E123" s="137">
        <v>0</v>
      </c>
      <c r="F123" s="137">
        <v>0</v>
      </c>
      <c r="G123" s="137"/>
      <c r="H123" s="137"/>
      <c r="I123" s="137"/>
      <c r="J123" s="137"/>
      <c r="K123" s="137">
        <v>0</v>
      </c>
      <c r="L123" s="137">
        <v>0</v>
      </c>
      <c r="M123" s="137"/>
      <c r="N123" s="137"/>
      <c r="O123" s="137">
        <v>0</v>
      </c>
      <c r="P123" s="137"/>
      <c r="Q123" s="137">
        <v>0</v>
      </c>
      <c r="R123" s="137">
        <v>0</v>
      </c>
      <c r="S123" s="137">
        <v>0</v>
      </c>
      <c r="T123" s="137"/>
      <c r="U123" s="137">
        <v>0</v>
      </c>
      <c r="V123" s="137">
        <v>1</v>
      </c>
      <c r="W123" s="137">
        <v>0</v>
      </c>
      <c r="X123" s="137"/>
      <c r="Y123" s="137">
        <v>1</v>
      </c>
      <c r="Z123" s="137">
        <v>0</v>
      </c>
      <c r="AA123" s="137">
        <v>1</v>
      </c>
      <c r="AB123" s="137"/>
      <c r="AC123" s="114"/>
      <c r="AD123" s="113">
        <f t="shared" si="13"/>
        <v>3</v>
      </c>
    </row>
    <row r="124" spans="1:30" x14ac:dyDescent="0.2">
      <c r="A124" s="27" t="s">
        <v>32</v>
      </c>
      <c r="B124" s="137">
        <v>0</v>
      </c>
      <c r="C124" s="137">
        <v>0</v>
      </c>
      <c r="D124" s="137">
        <v>0</v>
      </c>
      <c r="E124" s="137">
        <v>0</v>
      </c>
      <c r="F124" s="137">
        <v>0</v>
      </c>
      <c r="G124" s="137"/>
      <c r="H124" s="137"/>
      <c r="I124" s="137"/>
      <c r="J124" s="137"/>
      <c r="K124" s="137">
        <v>0</v>
      </c>
      <c r="L124" s="137">
        <v>0</v>
      </c>
      <c r="M124" s="137"/>
      <c r="N124" s="137"/>
      <c r="O124" s="137">
        <v>0</v>
      </c>
      <c r="P124" s="137"/>
      <c r="Q124" s="137">
        <v>0</v>
      </c>
      <c r="R124" s="137">
        <v>0</v>
      </c>
      <c r="S124" s="137">
        <v>0</v>
      </c>
      <c r="T124" s="137"/>
      <c r="U124" s="137">
        <v>0</v>
      </c>
      <c r="V124" s="137"/>
      <c r="W124" s="137">
        <v>0</v>
      </c>
      <c r="X124" s="137"/>
      <c r="Y124" s="137">
        <v>0</v>
      </c>
      <c r="Z124" s="137">
        <v>0</v>
      </c>
      <c r="AA124" s="137">
        <v>0</v>
      </c>
      <c r="AB124" s="137"/>
      <c r="AC124" s="114"/>
      <c r="AD124" s="113">
        <f t="shared" si="13"/>
        <v>0</v>
      </c>
    </row>
    <row r="125" spans="1:30" x14ac:dyDescent="0.2">
      <c r="A125" s="27" t="s">
        <v>82</v>
      </c>
      <c r="B125" s="137">
        <v>0</v>
      </c>
      <c r="C125" s="137">
        <v>0</v>
      </c>
      <c r="D125" s="137">
        <v>0</v>
      </c>
      <c r="E125" s="137">
        <v>0</v>
      </c>
      <c r="F125" s="137">
        <v>0</v>
      </c>
      <c r="G125" s="137"/>
      <c r="H125" s="137"/>
      <c r="I125" s="137"/>
      <c r="J125" s="137"/>
      <c r="K125" s="137">
        <v>0</v>
      </c>
      <c r="L125" s="137">
        <v>0</v>
      </c>
      <c r="M125" s="137"/>
      <c r="N125" s="137"/>
      <c r="O125" s="137">
        <v>0</v>
      </c>
      <c r="P125" s="137"/>
      <c r="Q125" s="137">
        <v>0</v>
      </c>
      <c r="R125" s="137">
        <v>0</v>
      </c>
      <c r="S125" s="137">
        <v>0</v>
      </c>
      <c r="T125" s="137"/>
      <c r="U125" s="137">
        <v>0</v>
      </c>
      <c r="V125" s="137"/>
      <c r="W125" s="137">
        <v>0</v>
      </c>
      <c r="X125" s="137"/>
      <c r="Y125" s="137">
        <v>0</v>
      </c>
      <c r="Z125" s="137">
        <v>0</v>
      </c>
      <c r="AA125" s="137">
        <v>0</v>
      </c>
      <c r="AB125" s="137"/>
      <c r="AC125" s="114"/>
      <c r="AD125" s="113">
        <f t="shared" si="13"/>
        <v>0</v>
      </c>
    </row>
    <row r="126" spans="1:30" x14ac:dyDescent="0.2">
      <c r="A126" s="27" t="s">
        <v>33</v>
      </c>
      <c r="B126" s="137">
        <v>0</v>
      </c>
      <c r="C126" s="137">
        <v>0</v>
      </c>
      <c r="D126" s="137">
        <v>0</v>
      </c>
      <c r="E126" s="137">
        <v>0</v>
      </c>
      <c r="F126" s="137">
        <v>0</v>
      </c>
      <c r="G126" s="137"/>
      <c r="H126" s="137"/>
      <c r="I126" s="137"/>
      <c r="J126" s="137"/>
      <c r="K126" s="137">
        <v>0</v>
      </c>
      <c r="L126" s="137">
        <v>0</v>
      </c>
      <c r="M126" s="137"/>
      <c r="N126" s="137"/>
      <c r="O126" s="137">
        <v>0</v>
      </c>
      <c r="P126" s="137"/>
      <c r="Q126" s="137">
        <v>0</v>
      </c>
      <c r="R126" s="137">
        <v>0</v>
      </c>
      <c r="S126" s="137">
        <v>0</v>
      </c>
      <c r="T126" s="137"/>
      <c r="U126" s="137">
        <v>0</v>
      </c>
      <c r="V126" s="137"/>
      <c r="W126" s="137">
        <v>0</v>
      </c>
      <c r="X126" s="137"/>
      <c r="Y126" s="137">
        <v>0</v>
      </c>
      <c r="Z126" s="137">
        <v>0</v>
      </c>
      <c r="AA126" s="137">
        <v>0</v>
      </c>
      <c r="AB126" s="137"/>
      <c r="AC126" s="114"/>
      <c r="AD126" s="113">
        <f t="shared" si="13"/>
        <v>0</v>
      </c>
    </row>
    <row r="127" spans="1:30" x14ac:dyDescent="0.2">
      <c r="A127" s="27" t="s">
        <v>34</v>
      </c>
      <c r="B127" s="137">
        <v>0</v>
      </c>
      <c r="C127" s="137">
        <v>0</v>
      </c>
      <c r="D127" s="137">
        <v>0</v>
      </c>
      <c r="E127" s="137">
        <v>0</v>
      </c>
      <c r="F127" s="137">
        <v>0</v>
      </c>
      <c r="G127" s="137"/>
      <c r="H127" s="137"/>
      <c r="I127" s="137"/>
      <c r="J127" s="137"/>
      <c r="K127" s="137">
        <v>0</v>
      </c>
      <c r="L127" s="137">
        <v>0</v>
      </c>
      <c r="M127" s="137"/>
      <c r="N127" s="137"/>
      <c r="O127" s="137">
        <v>0</v>
      </c>
      <c r="P127" s="137"/>
      <c r="Q127" s="137">
        <v>0</v>
      </c>
      <c r="R127" s="137">
        <v>0</v>
      </c>
      <c r="S127" s="137">
        <v>0</v>
      </c>
      <c r="T127" s="137"/>
      <c r="U127" s="137">
        <v>0</v>
      </c>
      <c r="V127" s="137"/>
      <c r="W127" s="137">
        <v>0</v>
      </c>
      <c r="X127" s="137"/>
      <c r="Y127" s="137">
        <v>0</v>
      </c>
      <c r="Z127" s="137">
        <v>0</v>
      </c>
      <c r="AA127" s="137">
        <v>0</v>
      </c>
      <c r="AB127" s="137"/>
      <c r="AC127" s="114"/>
      <c r="AD127" s="113">
        <f t="shared" si="13"/>
        <v>0</v>
      </c>
    </row>
    <row r="128" spans="1:30" x14ac:dyDescent="0.2">
      <c r="A128" s="27" t="s">
        <v>35</v>
      </c>
      <c r="B128" s="137">
        <v>0</v>
      </c>
      <c r="C128" s="137">
        <v>0</v>
      </c>
      <c r="D128" s="137">
        <v>0</v>
      </c>
      <c r="E128" s="137">
        <v>0</v>
      </c>
      <c r="F128" s="137">
        <v>0</v>
      </c>
      <c r="G128" s="137"/>
      <c r="H128" s="137"/>
      <c r="I128" s="137"/>
      <c r="J128" s="137"/>
      <c r="K128" s="137">
        <v>0</v>
      </c>
      <c r="L128" s="137">
        <v>0</v>
      </c>
      <c r="M128" s="137"/>
      <c r="N128" s="137"/>
      <c r="O128" s="137">
        <v>0</v>
      </c>
      <c r="P128" s="137"/>
      <c r="Q128" s="137">
        <v>0</v>
      </c>
      <c r="R128" s="137">
        <v>0</v>
      </c>
      <c r="S128" s="137">
        <v>0</v>
      </c>
      <c r="T128" s="137"/>
      <c r="U128" s="137">
        <v>0</v>
      </c>
      <c r="V128" s="137">
        <v>1</v>
      </c>
      <c r="W128" s="137">
        <v>0</v>
      </c>
      <c r="X128" s="137"/>
      <c r="Y128" s="137">
        <v>1</v>
      </c>
      <c r="Z128" s="137">
        <v>0</v>
      </c>
      <c r="AA128" s="137">
        <v>0</v>
      </c>
      <c r="AB128" s="137">
        <v>1</v>
      </c>
      <c r="AC128" s="114"/>
      <c r="AD128" s="113">
        <f t="shared" si="13"/>
        <v>3</v>
      </c>
    </row>
    <row r="129" spans="1:30" x14ac:dyDescent="0.2">
      <c r="A129" s="27" t="s">
        <v>36</v>
      </c>
      <c r="B129" s="137">
        <v>0</v>
      </c>
      <c r="C129" s="137">
        <v>0</v>
      </c>
      <c r="D129" s="137">
        <v>0</v>
      </c>
      <c r="E129" s="137">
        <v>0</v>
      </c>
      <c r="F129" s="137">
        <v>0</v>
      </c>
      <c r="G129" s="137"/>
      <c r="H129" s="137"/>
      <c r="I129" s="137"/>
      <c r="J129" s="137"/>
      <c r="K129" s="137">
        <v>0</v>
      </c>
      <c r="L129" s="137">
        <v>0</v>
      </c>
      <c r="M129" s="137"/>
      <c r="N129" s="137"/>
      <c r="O129" s="137">
        <v>0</v>
      </c>
      <c r="P129" s="137"/>
      <c r="Q129" s="137">
        <v>0</v>
      </c>
      <c r="R129" s="137">
        <v>0</v>
      </c>
      <c r="S129" s="137">
        <v>0</v>
      </c>
      <c r="T129" s="137"/>
      <c r="U129" s="137">
        <v>0</v>
      </c>
      <c r="V129" s="137"/>
      <c r="W129" s="137">
        <v>0</v>
      </c>
      <c r="X129" s="137"/>
      <c r="Y129" s="137">
        <v>0</v>
      </c>
      <c r="Z129" s="137">
        <v>0</v>
      </c>
      <c r="AA129" s="137">
        <v>0</v>
      </c>
      <c r="AB129" s="137"/>
      <c r="AC129" s="114"/>
      <c r="AD129" s="113">
        <f t="shared" si="13"/>
        <v>0</v>
      </c>
    </row>
    <row r="130" spans="1:30" x14ac:dyDescent="0.2">
      <c r="A130" s="27" t="s">
        <v>37</v>
      </c>
      <c r="B130" s="137">
        <v>0</v>
      </c>
      <c r="C130" s="137">
        <v>0</v>
      </c>
      <c r="D130" s="137">
        <v>0</v>
      </c>
      <c r="E130" s="137">
        <v>0</v>
      </c>
      <c r="F130" s="137">
        <v>0</v>
      </c>
      <c r="G130" s="137"/>
      <c r="H130" s="137"/>
      <c r="I130" s="137"/>
      <c r="J130" s="137"/>
      <c r="K130" s="137">
        <v>0</v>
      </c>
      <c r="L130" s="137">
        <v>0</v>
      </c>
      <c r="M130" s="137"/>
      <c r="N130" s="137"/>
      <c r="O130" s="137">
        <v>0</v>
      </c>
      <c r="P130" s="137"/>
      <c r="Q130" s="137">
        <v>0</v>
      </c>
      <c r="R130" s="137">
        <v>0</v>
      </c>
      <c r="S130" s="137">
        <v>0</v>
      </c>
      <c r="T130" s="137"/>
      <c r="U130" s="137">
        <v>0</v>
      </c>
      <c r="V130" s="137"/>
      <c r="W130" s="137">
        <v>0</v>
      </c>
      <c r="X130" s="137"/>
      <c r="Y130" s="137">
        <v>1</v>
      </c>
      <c r="Z130" s="137">
        <v>0</v>
      </c>
      <c r="AA130" s="137">
        <v>0</v>
      </c>
      <c r="AB130" s="137"/>
      <c r="AC130" s="114"/>
      <c r="AD130" s="113">
        <f t="shared" si="13"/>
        <v>1</v>
      </c>
    </row>
    <row r="131" spans="1:30" x14ac:dyDescent="0.2">
      <c r="A131" s="27" t="s">
        <v>39</v>
      </c>
      <c r="B131" s="137">
        <v>0</v>
      </c>
      <c r="C131" s="137">
        <v>0</v>
      </c>
      <c r="D131" s="137">
        <v>0</v>
      </c>
      <c r="E131" s="137">
        <v>0</v>
      </c>
      <c r="F131" s="137">
        <v>0</v>
      </c>
      <c r="G131" s="137"/>
      <c r="H131" s="137"/>
      <c r="I131" s="137"/>
      <c r="J131" s="137"/>
      <c r="K131" s="137">
        <v>0</v>
      </c>
      <c r="L131" s="137">
        <v>0</v>
      </c>
      <c r="M131" s="137"/>
      <c r="N131" s="137"/>
      <c r="O131" s="137">
        <v>0</v>
      </c>
      <c r="P131" s="137"/>
      <c r="Q131" s="137">
        <v>0</v>
      </c>
      <c r="R131" s="137">
        <v>0</v>
      </c>
      <c r="S131" s="137">
        <v>0</v>
      </c>
      <c r="T131" s="137"/>
      <c r="U131" s="137">
        <v>0</v>
      </c>
      <c r="V131" s="137"/>
      <c r="W131" s="137">
        <v>0</v>
      </c>
      <c r="X131" s="137"/>
      <c r="Y131" s="137">
        <v>0</v>
      </c>
      <c r="Z131" s="137">
        <v>0</v>
      </c>
      <c r="AA131" s="137">
        <v>0</v>
      </c>
      <c r="AB131" s="137"/>
      <c r="AC131" s="114"/>
      <c r="AD131" s="113">
        <f t="shared" si="13"/>
        <v>0</v>
      </c>
    </row>
    <row r="132" spans="1:30" x14ac:dyDescent="0.2">
      <c r="A132" s="27" t="s">
        <v>38</v>
      </c>
      <c r="B132" s="137">
        <v>0</v>
      </c>
      <c r="C132" s="137">
        <v>0</v>
      </c>
      <c r="D132" s="137">
        <v>0</v>
      </c>
      <c r="E132" s="137">
        <v>0</v>
      </c>
      <c r="F132" s="137">
        <v>0</v>
      </c>
      <c r="G132" s="137"/>
      <c r="H132" s="137"/>
      <c r="I132" s="137">
        <v>1</v>
      </c>
      <c r="J132" s="137"/>
      <c r="K132" s="137">
        <v>0</v>
      </c>
      <c r="L132" s="137">
        <v>0</v>
      </c>
      <c r="M132" s="137">
        <v>1</v>
      </c>
      <c r="N132" s="137">
        <v>1</v>
      </c>
      <c r="O132" s="137">
        <v>0</v>
      </c>
      <c r="P132" s="137"/>
      <c r="Q132" s="137">
        <v>0</v>
      </c>
      <c r="R132" s="137">
        <v>0</v>
      </c>
      <c r="S132" s="137">
        <v>0</v>
      </c>
      <c r="T132" s="137"/>
      <c r="U132" s="137">
        <v>0</v>
      </c>
      <c r="V132" s="137">
        <v>1</v>
      </c>
      <c r="W132" s="137">
        <v>0</v>
      </c>
      <c r="X132" s="137"/>
      <c r="Y132" s="137">
        <v>0</v>
      </c>
      <c r="Z132" s="137">
        <v>0</v>
      </c>
      <c r="AA132" s="137">
        <v>0</v>
      </c>
      <c r="AB132" s="137"/>
      <c r="AC132" s="114"/>
      <c r="AD132" s="113">
        <f t="shared" si="13"/>
        <v>4</v>
      </c>
    </row>
    <row r="133" spans="1:30" x14ac:dyDescent="0.2">
      <c r="A133" s="27" t="s">
        <v>40</v>
      </c>
      <c r="B133" s="137">
        <v>0</v>
      </c>
      <c r="C133" s="137">
        <v>0</v>
      </c>
      <c r="D133" s="137">
        <v>0</v>
      </c>
      <c r="E133" s="137">
        <v>0</v>
      </c>
      <c r="F133" s="137">
        <v>0</v>
      </c>
      <c r="G133" s="137"/>
      <c r="H133" s="137"/>
      <c r="I133" s="137"/>
      <c r="J133" s="137"/>
      <c r="K133" s="137">
        <v>0</v>
      </c>
      <c r="L133" s="137">
        <v>0</v>
      </c>
      <c r="M133" s="137"/>
      <c r="N133" s="137">
        <v>2</v>
      </c>
      <c r="O133" s="137">
        <v>0</v>
      </c>
      <c r="P133" s="137"/>
      <c r="Q133" s="137">
        <v>0</v>
      </c>
      <c r="R133" s="137">
        <v>0</v>
      </c>
      <c r="S133" s="137">
        <v>0</v>
      </c>
      <c r="T133" s="137"/>
      <c r="U133" s="137">
        <v>0</v>
      </c>
      <c r="V133" s="137"/>
      <c r="W133" s="137">
        <v>0</v>
      </c>
      <c r="X133" s="137"/>
      <c r="Y133" s="137">
        <v>0</v>
      </c>
      <c r="Z133" s="137">
        <v>0</v>
      </c>
      <c r="AA133" s="137">
        <v>1</v>
      </c>
      <c r="AB133" s="137"/>
      <c r="AC133" s="114"/>
      <c r="AD133" s="113">
        <f t="shared" si="13"/>
        <v>3</v>
      </c>
    </row>
    <row r="134" spans="1:30" x14ac:dyDescent="0.2">
      <c r="A134" s="27" t="s">
        <v>57</v>
      </c>
      <c r="B134" s="137">
        <v>0</v>
      </c>
      <c r="C134" s="137">
        <v>0</v>
      </c>
      <c r="D134" s="137">
        <v>0</v>
      </c>
      <c r="E134" s="137">
        <v>0</v>
      </c>
      <c r="F134" s="137">
        <v>0</v>
      </c>
      <c r="G134" s="137"/>
      <c r="H134" s="137"/>
      <c r="I134" s="137"/>
      <c r="J134" s="137"/>
      <c r="K134" s="137">
        <v>0</v>
      </c>
      <c r="L134" s="137">
        <v>0</v>
      </c>
      <c r="M134" s="137"/>
      <c r="N134" s="137"/>
      <c r="O134" s="137">
        <v>0</v>
      </c>
      <c r="P134" s="137"/>
      <c r="Q134" s="137">
        <v>0</v>
      </c>
      <c r="R134" s="137">
        <v>0</v>
      </c>
      <c r="S134" s="137">
        <v>0</v>
      </c>
      <c r="T134" s="137"/>
      <c r="U134" s="137">
        <v>0</v>
      </c>
      <c r="V134" s="137"/>
      <c r="W134" s="137">
        <v>0</v>
      </c>
      <c r="X134" s="137"/>
      <c r="Y134" s="137">
        <v>0</v>
      </c>
      <c r="Z134" s="137">
        <v>0</v>
      </c>
      <c r="AA134" s="137">
        <v>0</v>
      </c>
      <c r="AB134" s="137"/>
      <c r="AC134" s="114"/>
      <c r="AD134" s="113">
        <f t="shared" si="13"/>
        <v>0</v>
      </c>
    </row>
    <row r="135" spans="1:30" x14ac:dyDescent="0.2">
      <c r="A135" s="27" t="s">
        <v>41</v>
      </c>
      <c r="B135" s="137">
        <v>0</v>
      </c>
      <c r="C135" s="137">
        <v>0</v>
      </c>
      <c r="D135" s="137">
        <v>1</v>
      </c>
      <c r="E135" s="137">
        <v>0</v>
      </c>
      <c r="F135" s="137">
        <v>0</v>
      </c>
      <c r="G135" s="137"/>
      <c r="H135" s="137">
        <v>1</v>
      </c>
      <c r="I135" s="137">
        <v>2</v>
      </c>
      <c r="J135" s="137"/>
      <c r="K135" s="137">
        <v>4</v>
      </c>
      <c r="L135" s="137">
        <v>0</v>
      </c>
      <c r="M135" s="137">
        <v>6</v>
      </c>
      <c r="N135" s="137">
        <v>6</v>
      </c>
      <c r="O135" s="137">
        <v>0</v>
      </c>
      <c r="P135" s="137"/>
      <c r="Q135" s="137">
        <v>2</v>
      </c>
      <c r="R135" s="137">
        <v>0</v>
      </c>
      <c r="S135" s="137">
        <v>0</v>
      </c>
      <c r="T135" s="137"/>
      <c r="U135" s="137">
        <v>0</v>
      </c>
      <c r="V135" s="137">
        <v>1</v>
      </c>
      <c r="W135" s="137">
        <v>0</v>
      </c>
      <c r="X135" s="137"/>
      <c r="Y135" s="137">
        <v>2</v>
      </c>
      <c r="Z135" s="137">
        <v>0</v>
      </c>
      <c r="AA135" s="137">
        <v>0</v>
      </c>
      <c r="AB135" s="137"/>
      <c r="AC135" s="114"/>
      <c r="AD135" s="113">
        <f t="shared" si="13"/>
        <v>25</v>
      </c>
    </row>
    <row r="136" spans="1:30" x14ac:dyDescent="0.2">
      <c r="A136" s="27" t="s">
        <v>83</v>
      </c>
      <c r="B136" s="137">
        <v>0</v>
      </c>
      <c r="C136" s="137">
        <v>0</v>
      </c>
      <c r="D136" s="137">
        <v>0</v>
      </c>
      <c r="E136" s="137">
        <v>0</v>
      </c>
      <c r="F136" s="137">
        <v>0</v>
      </c>
      <c r="G136" s="137"/>
      <c r="H136" s="137"/>
      <c r="I136" s="137"/>
      <c r="J136" s="137"/>
      <c r="K136" s="137">
        <v>0</v>
      </c>
      <c r="L136" s="137">
        <v>0</v>
      </c>
      <c r="M136" s="137"/>
      <c r="N136" s="137"/>
      <c r="O136" s="137">
        <v>0</v>
      </c>
      <c r="P136" s="137"/>
      <c r="Q136" s="137">
        <v>0</v>
      </c>
      <c r="R136" s="137">
        <v>0</v>
      </c>
      <c r="S136" s="137">
        <v>0</v>
      </c>
      <c r="T136" s="137"/>
      <c r="U136" s="137">
        <v>0</v>
      </c>
      <c r="V136" s="137"/>
      <c r="W136" s="137">
        <v>0</v>
      </c>
      <c r="X136" s="137"/>
      <c r="Y136" s="137">
        <v>0</v>
      </c>
      <c r="Z136" s="137">
        <v>0</v>
      </c>
      <c r="AA136" s="137">
        <v>0</v>
      </c>
      <c r="AB136" s="137"/>
      <c r="AC136" s="114"/>
      <c r="AD136" s="113">
        <f t="shared" si="13"/>
        <v>0</v>
      </c>
    </row>
    <row r="137" spans="1:30" x14ac:dyDescent="0.2">
      <c r="A137" s="27" t="s">
        <v>42</v>
      </c>
      <c r="B137" s="137">
        <v>0</v>
      </c>
      <c r="C137" s="137">
        <v>0</v>
      </c>
      <c r="D137" s="137">
        <v>0</v>
      </c>
      <c r="E137" s="137">
        <v>0</v>
      </c>
      <c r="F137" s="137">
        <v>0</v>
      </c>
      <c r="G137" s="137"/>
      <c r="H137" s="137"/>
      <c r="I137" s="137"/>
      <c r="J137" s="137"/>
      <c r="K137" s="137">
        <v>0</v>
      </c>
      <c r="L137" s="137">
        <v>0</v>
      </c>
      <c r="M137" s="137"/>
      <c r="N137" s="137"/>
      <c r="O137" s="137">
        <v>0</v>
      </c>
      <c r="P137" s="137"/>
      <c r="Q137" s="137">
        <v>0</v>
      </c>
      <c r="R137" s="137">
        <v>0</v>
      </c>
      <c r="S137" s="137">
        <v>0</v>
      </c>
      <c r="T137" s="137"/>
      <c r="U137" s="137">
        <v>0</v>
      </c>
      <c r="V137" s="137"/>
      <c r="W137" s="137">
        <v>0</v>
      </c>
      <c r="X137" s="137"/>
      <c r="Y137" s="137">
        <v>0</v>
      </c>
      <c r="Z137" s="137">
        <v>0</v>
      </c>
      <c r="AA137" s="137">
        <v>0</v>
      </c>
      <c r="AB137" s="137"/>
      <c r="AC137" s="114"/>
      <c r="AD137" s="113">
        <f t="shared" si="13"/>
        <v>0</v>
      </c>
    </row>
    <row r="138" spans="1:30" x14ac:dyDescent="0.2">
      <c r="A138" s="27" t="s">
        <v>43</v>
      </c>
      <c r="B138" s="137">
        <v>0</v>
      </c>
      <c r="C138" s="137">
        <v>0</v>
      </c>
      <c r="D138" s="137">
        <v>0</v>
      </c>
      <c r="E138" s="137">
        <v>0</v>
      </c>
      <c r="F138" s="137">
        <v>0</v>
      </c>
      <c r="G138" s="137"/>
      <c r="H138" s="137"/>
      <c r="I138" s="137"/>
      <c r="J138" s="137"/>
      <c r="K138" s="137">
        <v>0</v>
      </c>
      <c r="L138" s="137">
        <v>0</v>
      </c>
      <c r="M138" s="137"/>
      <c r="N138" s="137"/>
      <c r="O138" s="137">
        <v>0</v>
      </c>
      <c r="P138" s="137"/>
      <c r="Q138" s="137">
        <v>0</v>
      </c>
      <c r="R138" s="137">
        <v>0</v>
      </c>
      <c r="S138" s="137">
        <v>0</v>
      </c>
      <c r="T138" s="137"/>
      <c r="U138" s="137">
        <v>0</v>
      </c>
      <c r="V138" s="137"/>
      <c r="W138" s="137">
        <v>0</v>
      </c>
      <c r="X138" s="137"/>
      <c r="Y138" s="137">
        <v>0</v>
      </c>
      <c r="Z138" s="137">
        <v>0</v>
      </c>
      <c r="AA138" s="137">
        <v>0</v>
      </c>
      <c r="AB138" s="137"/>
      <c r="AC138" s="114"/>
      <c r="AD138" s="113">
        <f t="shared" si="13"/>
        <v>0</v>
      </c>
    </row>
    <row r="139" spans="1:30" x14ac:dyDescent="0.2">
      <c r="A139" s="27" t="s">
        <v>44</v>
      </c>
      <c r="B139" s="137">
        <v>0</v>
      </c>
      <c r="C139" s="137">
        <v>0</v>
      </c>
      <c r="D139" s="137">
        <v>0</v>
      </c>
      <c r="E139" s="137">
        <v>0</v>
      </c>
      <c r="F139" s="137">
        <v>0</v>
      </c>
      <c r="G139" s="137"/>
      <c r="H139" s="137"/>
      <c r="I139" s="137"/>
      <c r="J139" s="137"/>
      <c r="K139" s="137">
        <v>0</v>
      </c>
      <c r="L139" s="137">
        <v>0</v>
      </c>
      <c r="M139" s="137"/>
      <c r="N139" s="137"/>
      <c r="O139" s="137">
        <v>0</v>
      </c>
      <c r="P139" s="137"/>
      <c r="Q139" s="137">
        <v>0</v>
      </c>
      <c r="R139" s="137">
        <v>0</v>
      </c>
      <c r="S139" s="137">
        <v>0</v>
      </c>
      <c r="T139" s="137"/>
      <c r="U139" s="137">
        <v>0</v>
      </c>
      <c r="V139" s="137"/>
      <c r="W139" s="137">
        <v>0</v>
      </c>
      <c r="X139" s="137"/>
      <c r="Y139" s="137">
        <v>0</v>
      </c>
      <c r="Z139" s="137">
        <v>0</v>
      </c>
      <c r="AA139" s="137">
        <v>0</v>
      </c>
      <c r="AB139" s="137"/>
      <c r="AC139" s="114"/>
      <c r="AD139" s="113">
        <f t="shared" si="13"/>
        <v>0</v>
      </c>
    </row>
    <row r="140" spans="1:30" x14ac:dyDescent="0.2">
      <c r="A140" s="27" t="s">
        <v>45</v>
      </c>
      <c r="B140" s="137">
        <v>0</v>
      </c>
      <c r="C140" s="137">
        <v>0</v>
      </c>
      <c r="D140" s="137">
        <v>0</v>
      </c>
      <c r="E140" s="137">
        <v>0</v>
      </c>
      <c r="F140" s="137">
        <v>1</v>
      </c>
      <c r="G140" s="137"/>
      <c r="H140" s="137"/>
      <c r="I140" s="137"/>
      <c r="J140" s="137"/>
      <c r="K140" s="137">
        <v>0</v>
      </c>
      <c r="L140" s="137">
        <v>0</v>
      </c>
      <c r="M140" s="137"/>
      <c r="N140" s="137"/>
      <c r="O140" s="137">
        <v>0</v>
      </c>
      <c r="P140" s="137"/>
      <c r="Q140" s="137">
        <v>0</v>
      </c>
      <c r="R140" s="137">
        <v>0</v>
      </c>
      <c r="S140" s="137">
        <v>0</v>
      </c>
      <c r="T140" s="137">
        <v>1</v>
      </c>
      <c r="U140" s="137">
        <v>0</v>
      </c>
      <c r="V140" s="137"/>
      <c r="W140" s="137">
        <v>0</v>
      </c>
      <c r="X140" s="137"/>
      <c r="Y140" s="137">
        <v>0</v>
      </c>
      <c r="Z140" s="137">
        <v>1</v>
      </c>
      <c r="AA140" s="137">
        <v>0</v>
      </c>
      <c r="AB140" s="137"/>
      <c r="AC140" s="114"/>
      <c r="AD140" s="113">
        <f t="shared" si="13"/>
        <v>3</v>
      </c>
    </row>
    <row r="141" spans="1:30" x14ac:dyDescent="0.2">
      <c r="A141" s="27" t="s">
        <v>46</v>
      </c>
      <c r="B141" s="137">
        <v>0</v>
      </c>
      <c r="C141" s="137">
        <v>0</v>
      </c>
      <c r="D141" s="137">
        <v>0</v>
      </c>
      <c r="E141" s="137">
        <v>0</v>
      </c>
      <c r="F141" s="137">
        <v>1</v>
      </c>
      <c r="G141" s="137"/>
      <c r="H141" s="137"/>
      <c r="I141" s="137"/>
      <c r="J141" s="137"/>
      <c r="K141" s="137">
        <v>0</v>
      </c>
      <c r="L141" s="137">
        <v>0</v>
      </c>
      <c r="M141" s="137"/>
      <c r="N141" s="137"/>
      <c r="O141" s="137">
        <v>0</v>
      </c>
      <c r="P141" s="137"/>
      <c r="Q141" s="137">
        <v>0</v>
      </c>
      <c r="R141" s="137">
        <v>0</v>
      </c>
      <c r="S141" s="137">
        <v>1</v>
      </c>
      <c r="T141" s="137"/>
      <c r="U141" s="137">
        <v>0</v>
      </c>
      <c r="V141" s="137"/>
      <c r="W141" s="137">
        <v>0</v>
      </c>
      <c r="X141" s="137"/>
      <c r="Y141" s="137">
        <v>0</v>
      </c>
      <c r="Z141" s="137">
        <v>0</v>
      </c>
      <c r="AA141" s="137">
        <v>0</v>
      </c>
      <c r="AB141" s="137">
        <v>1</v>
      </c>
      <c r="AC141" s="114"/>
      <c r="AD141" s="113">
        <f t="shared" si="13"/>
        <v>3</v>
      </c>
    </row>
    <row r="142" spans="1:30" x14ac:dyDescent="0.2">
      <c r="A142" s="27" t="s">
        <v>47</v>
      </c>
      <c r="B142" s="137">
        <v>0</v>
      </c>
      <c r="C142" s="137">
        <v>0</v>
      </c>
      <c r="D142" s="137">
        <v>0</v>
      </c>
      <c r="E142" s="137">
        <v>0</v>
      </c>
      <c r="F142" s="137">
        <v>0</v>
      </c>
      <c r="G142" s="137"/>
      <c r="H142" s="137"/>
      <c r="I142" s="137"/>
      <c r="J142" s="137"/>
      <c r="K142" s="137">
        <v>0</v>
      </c>
      <c r="L142" s="137">
        <v>0</v>
      </c>
      <c r="M142" s="137"/>
      <c r="N142" s="137"/>
      <c r="O142" s="137">
        <v>0</v>
      </c>
      <c r="P142" s="137"/>
      <c r="Q142" s="137">
        <v>0</v>
      </c>
      <c r="R142" s="137">
        <v>0</v>
      </c>
      <c r="S142" s="137">
        <v>0</v>
      </c>
      <c r="T142" s="137"/>
      <c r="U142" s="137">
        <v>0</v>
      </c>
      <c r="V142" s="137"/>
      <c r="W142" s="137">
        <v>0</v>
      </c>
      <c r="X142" s="137"/>
      <c r="Y142" s="137">
        <v>0</v>
      </c>
      <c r="Z142" s="137">
        <v>0</v>
      </c>
      <c r="AA142" s="137">
        <v>0</v>
      </c>
      <c r="AB142" s="137"/>
      <c r="AC142" s="114"/>
      <c r="AD142" s="113">
        <f t="shared" si="13"/>
        <v>0</v>
      </c>
    </row>
    <row r="143" spans="1:30" x14ac:dyDescent="0.2">
      <c r="A143" s="27" t="s">
        <v>80</v>
      </c>
      <c r="B143" s="137">
        <v>0</v>
      </c>
      <c r="C143" s="137">
        <v>0</v>
      </c>
      <c r="D143" s="137">
        <v>0</v>
      </c>
      <c r="E143" s="137">
        <v>0</v>
      </c>
      <c r="F143" s="137">
        <v>0</v>
      </c>
      <c r="G143" s="137"/>
      <c r="H143" s="137"/>
      <c r="I143" s="137"/>
      <c r="J143" s="137"/>
      <c r="K143" s="137">
        <v>0</v>
      </c>
      <c r="L143" s="137">
        <v>0</v>
      </c>
      <c r="M143" s="137"/>
      <c r="N143" s="137"/>
      <c r="O143" s="137">
        <v>0</v>
      </c>
      <c r="P143" s="137"/>
      <c r="Q143" s="137">
        <v>0</v>
      </c>
      <c r="R143" s="137">
        <v>0</v>
      </c>
      <c r="S143" s="137">
        <v>0</v>
      </c>
      <c r="T143" s="137"/>
      <c r="U143" s="137">
        <v>0</v>
      </c>
      <c r="V143" s="137"/>
      <c r="W143" s="137">
        <v>0</v>
      </c>
      <c r="X143" s="137"/>
      <c r="Y143" s="137">
        <v>0</v>
      </c>
      <c r="Z143" s="137">
        <v>0</v>
      </c>
      <c r="AA143" s="137">
        <v>0</v>
      </c>
      <c r="AB143" s="137"/>
      <c r="AC143" s="114"/>
      <c r="AD143" s="113">
        <f t="shared" si="13"/>
        <v>0</v>
      </c>
    </row>
    <row r="144" spans="1:30" x14ac:dyDescent="0.2">
      <c r="A144" s="27" t="s">
        <v>48</v>
      </c>
      <c r="B144" s="137">
        <v>0</v>
      </c>
      <c r="C144" s="137">
        <v>0</v>
      </c>
      <c r="D144" s="137">
        <v>0</v>
      </c>
      <c r="E144" s="137">
        <v>0</v>
      </c>
      <c r="F144" s="137">
        <v>0</v>
      </c>
      <c r="G144" s="137"/>
      <c r="H144" s="137"/>
      <c r="I144" s="137"/>
      <c r="J144" s="137"/>
      <c r="K144" s="137">
        <v>0</v>
      </c>
      <c r="L144" s="137">
        <v>0</v>
      </c>
      <c r="M144" s="137">
        <v>1</v>
      </c>
      <c r="N144" s="137"/>
      <c r="O144" s="137">
        <v>0</v>
      </c>
      <c r="P144" s="137"/>
      <c r="Q144" s="137">
        <v>0</v>
      </c>
      <c r="R144" s="137">
        <v>0</v>
      </c>
      <c r="S144" s="137">
        <v>0</v>
      </c>
      <c r="T144" s="137"/>
      <c r="U144" s="137">
        <v>0</v>
      </c>
      <c r="V144" s="137"/>
      <c r="W144" s="137">
        <v>0</v>
      </c>
      <c r="X144" s="137"/>
      <c r="Y144" s="137">
        <v>1</v>
      </c>
      <c r="Z144" s="137">
        <v>0</v>
      </c>
      <c r="AA144" s="137">
        <v>0</v>
      </c>
      <c r="AB144" s="137"/>
      <c r="AC144" s="114"/>
      <c r="AD144" s="113">
        <f t="shared" si="13"/>
        <v>2</v>
      </c>
    </row>
    <row r="145" spans="1:30" x14ac:dyDescent="0.2">
      <c r="A145" s="27" t="s">
        <v>49</v>
      </c>
      <c r="B145" s="137">
        <v>0</v>
      </c>
      <c r="C145" s="137">
        <v>0</v>
      </c>
      <c r="D145" s="137">
        <v>0</v>
      </c>
      <c r="E145" s="137">
        <v>0</v>
      </c>
      <c r="F145" s="137">
        <v>0</v>
      </c>
      <c r="G145" s="137"/>
      <c r="H145" s="137"/>
      <c r="I145" s="137"/>
      <c r="J145" s="137"/>
      <c r="K145" s="137">
        <v>0</v>
      </c>
      <c r="L145" s="137">
        <v>0</v>
      </c>
      <c r="M145" s="137"/>
      <c r="N145" s="137"/>
      <c r="O145" s="137">
        <v>0</v>
      </c>
      <c r="P145" s="137"/>
      <c r="Q145" s="137">
        <v>0</v>
      </c>
      <c r="R145" s="137">
        <v>0</v>
      </c>
      <c r="S145" s="137">
        <v>0</v>
      </c>
      <c r="T145" s="137"/>
      <c r="U145" s="137">
        <v>0</v>
      </c>
      <c r="V145" s="137"/>
      <c r="W145" s="137">
        <v>0</v>
      </c>
      <c r="X145" s="137"/>
      <c r="Y145" s="137">
        <v>0</v>
      </c>
      <c r="Z145" s="137">
        <v>0</v>
      </c>
      <c r="AA145" s="137">
        <v>0</v>
      </c>
      <c r="AB145" s="137"/>
      <c r="AC145" s="114"/>
      <c r="AD145" s="113">
        <f t="shared" si="13"/>
        <v>0</v>
      </c>
    </row>
    <row r="146" spans="1:30" x14ac:dyDescent="0.2">
      <c r="A146" s="27" t="s">
        <v>50</v>
      </c>
      <c r="B146" s="137">
        <v>0</v>
      </c>
      <c r="C146" s="137">
        <v>0</v>
      </c>
      <c r="D146" s="137">
        <v>0</v>
      </c>
      <c r="E146" s="137">
        <v>0</v>
      </c>
      <c r="F146" s="137">
        <v>0</v>
      </c>
      <c r="G146" s="137"/>
      <c r="H146" s="137"/>
      <c r="I146" s="137"/>
      <c r="J146" s="137"/>
      <c r="K146" s="137">
        <v>0</v>
      </c>
      <c r="L146" s="137">
        <v>0</v>
      </c>
      <c r="M146" s="137"/>
      <c r="N146" s="137"/>
      <c r="O146" s="137">
        <v>0</v>
      </c>
      <c r="P146" s="137"/>
      <c r="Q146" s="137">
        <v>0</v>
      </c>
      <c r="R146" s="137">
        <v>0</v>
      </c>
      <c r="S146" s="137">
        <v>0</v>
      </c>
      <c r="T146" s="137"/>
      <c r="U146" s="137">
        <v>0</v>
      </c>
      <c r="V146" s="137"/>
      <c r="W146" s="137">
        <v>0</v>
      </c>
      <c r="X146" s="137"/>
      <c r="Y146" s="137">
        <v>0</v>
      </c>
      <c r="Z146" s="137">
        <v>0</v>
      </c>
      <c r="AA146" s="137">
        <v>0</v>
      </c>
      <c r="AB146" s="137"/>
      <c r="AC146" s="114"/>
      <c r="AD146" s="113">
        <f t="shared" si="13"/>
        <v>0</v>
      </c>
    </row>
    <row r="147" spans="1:30" x14ac:dyDescent="0.2">
      <c r="A147" s="27" t="s">
        <v>79</v>
      </c>
      <c r="B147" s="137">
        <v>0</v>
      </c>
      <c r="C147" s="137">
        <v>0</v>
      </c>
      <c r="D147" s="137">
        <v>0</v>
      </c>
      <c r="E147" s="137">
        <v>0</v>
      </c>
      <c r="F147" s="137">
        <v>0</v>
      </c>
      <c r="G147" s="137"/>
      <c r="H147" s="137"/>
      <c r="I147" s="137"/>
      <c r="J147" s="137"/>
      <c r="K147" s="137">
        <v>0</v>
      </c>
      <c r="L147" s="137">
        <v>0</v>
      </c>
      <c r="M147" s="137"/>
      <c r="N147" s="137"/>
      <c r="O147" s="137">
        <v>0</v>
      </c>
      <c r="P147" s="137"/>
      <c r="Q147" s="137">
        <v>0</v>
      </c>
      <c r="R147" s="137">
        <v>0</v>
      </c>
      <c r="S147" s="137">
        <v>0</v>
      </c>
      <c r="T147" s="137"/>
      <c r="U147" s="137">
        <v>0</v>
      </c>
      <c r="V147" s="137"/>
      <c r="W147" s="137">
        <v>0</v>
      </c>
      <c r="X147" s="137"/>
      <c r="Y147" s="137">
        <v>0</v>
      </c>
      <c r="Z147" s="137">
        <v>0</v>
      </c>
      <c r="AA147" s="137">
        <v>0</v>
      </c>
      <c r="AB147" s="137"/>
      <c r="AC147" s="114"/>
      <c r="AD147" s="113">
        <f t="shared" si="13"/>
        <v>0</v>
      </c>
    </row>
    <row r="148" spans="1:30" x14ac:dyDescent="0.2">
      <c r="A148" s="27" t="s">
        <v>78</v>
      </c>
      <c r="B148" s="137">
        <v>0</v>
      </c>
      <c r="C148" s="137">
        <v>0</v>
      </c>
      <c r="D148" s="137">
        <v>0</v>
      </c>
      <c r="E148" s="137">
        <v>0</v>
      </c>
      <c r="F148" s="137">
        <v>0</v>
      </c>
      <c r="G148" s="137"/>
      <c r="H148" s="137"/>
      <c r="I148" s="137"/>
      <c r="J148" s="137"/>
      <c r="K148" s="137">
        <v>1</v>
      </c>
      <c r="L148" s="137">
        <v>0</v>
      </c>
      <c r="M148" s="137"/>
      <c r="N148" s="137"/>
      <c r="O148" s="137">
        <v>1</v>
      </c>
      <c r="P148" s="137"/>
      <c r="Q148" s="137">
        <v>0</v>
      </c>
      <c r="R148" s="137">
        <v>0</v>
      </c>
      <c r="S148" s="137">
        <v>0</v>
      </c>
      <c r="T148" s="137"/>
      <c r="U148" s="137">
        <v>0</v>
      </c>
      <c r="V148" s="137"/>
      <c r="W148" s="137">
        <v>0</v>
      </c>
      <c r="X148" s="137"/>
      <c r="Y148" s="137">
        <v>1</v>
      </c>
      <c r="Z148" s="137">
        <v>0</v>
      </c>
      <c r="AA148" s="137">
        <v>0</v>
      </c>
      <c r="AB148" s="137"/>
      <c r="AC148" s="114"/>
      <c r="AD148" s="113">
        <f t="shared" si="13"/>
        <v>3</v>
      </c>
    </row>
    <row r="149" spans="1:30" x14ac:dyDescent="0.2">
      <c r="A149" s="27" t="s">
        <v>51</v>
      </c>
      <c r="B149" s="137">
        <v>0</v>
      </c>
      <c r="C149" s="137">
        <v>0</v>
      </c>
      <c r="D149" s="137">
        <v>0</v>
      </c>
      <c r="E149" s="137">
        <v>0</v>
      </c>
      <c r="F149" s="137">
        <v>0</v>
      </c>
      <c r="G149" s="137">
        <v>8</v>
      </c>
      <c r="H149" s="137"/>
      <c r="I149" s="137"/>
      <c r="J149" s="137"/>
      <c r="K149" s="137">
        <v>1</v>
      </c>
      <c r="L149" s="137">
        <v>0</v>
      </c>
      <c r="M149" s="137"/>
      <c r="N149" s="137"/>
      <c r="O149" s="137">
        <v>0</v>
      </c>
      <c r="P149" s="137"/>
      <c r="Q149" s="137">
        <v>0</v>
      </c>
      <c r="R149" s="137">
        <v>3</v>
      </c>
      <c r="S149" s="137">
        <v>1</v>
      </c>
      <c r="T149" s="137"/>
      <c r="U149" s="137">
        <v>1</v>
      </c>
      <c r="V149" s="137"/>
      <c r="W149" s="137">
        <v>0</v>
      </c>
      <c r="X149" s="137">
        <v>1</v>
      </c>
      <c r="Y149" s="137">
        <v>0</v>
      </c>
      <c r="Z149" s="137">
        <v>0</v>
      </c>
      <c r="AA149" s="137">
        <v>0</v>
      </c>
      <c r="AB149" s="137"/>
      <c r="AC149" s="114"/>
      <c r="AD149" s="113">
        <f t="shared" si="13"/>
        <v>15</v>
      </c>
    </row>
    <row r="150" spans="1:30" ht="34" x14ac:dyDescent="0.2">
      <c r="A150" s="29" t="s">
        <v>56</v>
      </c>
      <c r="B150" s="137"/>
      <c r="C150" s="137">
        <v>0</v>
      </c>
      <c r="D150" s="137" t="s">
        <v>140</v>
      </c>
      <c r="E150" s="137">
        <v>0</v>
      </c>
      <c r="F150" s="137">
        <v>0</v>
      </c>
      <c r="G150" s="137" t="s">
        <v>387</v>
      </c>
      <c r="H150" s="137"/>
      <c r="I150" s="137"/>
      <c r="J150" s="137"/>
      <c r="K150" s="137" t="s">
        <v>256</v>
      </c>
      <c r="L150" s="137">
        <v>0</v>
      </c>
      <c r="M150" s="137"/>
      <c r="N150" s="137"/>
      <c r="O150" s="137">
        <v>0</v>
      </c>
      <c r="P150" s="137"/>
      <c r="Q150" s="137"/>
      <c r="R150" s="137" t="s">
        <v>1389</v>
      </c>
      <c r="S150" s="137" t="s">
        <v>139</v>
      </c>
      <c r="T150" s="137"/>
      <c r="U150" s="137" t="s">
        <v>169</v>
      </c>
      <c r="V150" s="137"/>
      <c r="W150" s="137">
        <v>0</v>
      </c>
      <c r="X150" s="137" t="s">
        <v>393</v>
      </c>
      <c r="Y150" s="137" t="s">
        <v>340</v>
      </c>
      <c r="Z150" s="137">
        <v>0</v>
      </c>
      <c r="AA150" s="137">
        <v>0</v>
      </c>
      <c r="AB150" s="137"/>
      <c r="AC150" s="114"/>
      <c r="AD150" s="113">
        <f t="shared" si="13"/>
        <v>0</v>
      </c>
    </row>
    <row r="151" spans="1:30" ht="13" customHeight="1" x14ac:dyDescent="0.2">
      <c r="A151" s="45"/>
      <c r="B151" s="133"/>
      <c r="C151" s="133"/>
      <c r="D151" s="133"/>
      <c r="E151" s="133"/>
      <c r="F151" s="133"/>
      <c r="G151" s="133"/>
      <c r="H151" s="133"/>
      <c r="I151" s="133"/>
      <c r="J151" s="133"/>
      <c r="K151" s="133"/>
      <c r="L151" s="133"/>
      <c r="M151" s="133"/>
      <c r="N151" s="133"/>
      <c r="O151" s="133">
        <v>0</v>
      </c>
      <c r="P151" s="133"/>
      <c r="Q151" s="133"/>
      <c r="R151" s="133"/>
      <c r="S151" s="133"/>
      <c r="T151" s="133"/>
      <c r="U151" s="133"/>
      <c r="V151" s="133"/>
      <c r="W151" s="133"/>
      <c r="X151" s="133"/>
      <c r="Y151" s="133"/>
      <c r="Z151" s="133"/>
      <c r="AA151" s="133"/>
      <c r="AB151" s="133"/>
      <c r="AC151" s="134"/>
      <c r="AD151" s="134"/>
    </row>
    <row r="152" spans="1:30" x14ac:dyDescent="0.2">
      <c r="A152" s="28" t="s">
        <v>117</v>
      </c>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6"/>
      <c r="AD152" s="136"/>
    </row>
    <row r="153" spans="1:30" x14ac:dyDescent="0.2">
      <c r="A153" s="27" t="s">
        <v>99</v>
      </c>
      <c r="B153" s="137">
        <v>1</v>
      </c>
      <c r="C153" s="137">
        <v>1</v>
      </c>
      <c r="D153" s="137">
        <v>1</v>
      </c>
      <c r="E153" s="137">
        <v>1</v>
      </c>
      <c r="F153" s="137">
        <v>0</v>
      </c>
      <c r="G153" s="137"/>
      <c r="H153" s="137">
        <v>1</v>
      </c>
      <c r="I153" s="137">
        <v>1</v>
      </c>
      <c r="J153" s="137">
        <v>0</v>
      </c>
      <c r="K153" s="137">
        <v>3</v>
      </c>
      <c r="L153" s="137">
        <v>1</v>
      </c>
      <c r="M153" s="137">
        <v>1</v>
      </c>
      <c r="N153" s="137">
        <v>2</v>
      </c>
      <c r="O153" s="137">
        <v>0</v>
      </c>
      <c r="P153" s="137">
        <v>1</v>
      </c>
      <c r="Q153" s="137">
        <v>1</v>
      </c>
      <c r="R153" s="137">
        <v>1</v>
      </c>
      <c r="S153" s="137">
        <v>1</v>
      </c>
      <c r="T153" s="137"/>
      <c r="U153" s="137">
        <v>1</v>
      </c>
      <c r="V153" s="137">
        <v>1</v>
      </c>
      <c r="W153" s="137">
        <v>2</v>
      </c>
      <c r="X153" s="137"/>
      <c r="Y153" s="137">
        <v>3</v>
      </c>
      <c r="Z153" s="137">
        <v>0</v>
      </c>
      <c r="AA153" s="137">
        <v>1</v>
      </c>
      <c r="AB153" s="137">
        <v>1</v>
      </c>
      <c r="AC153" s="138"/>
      <c r="AD153" s="139">
        <f t="shared" ref="AD153:AD156" si="14">SUM(B153:AC153)</f>
        <v>26</v>
      </c>
    </row>
    <row r="154" spans="1:30" x14ac:dyDescent="0.2">
      <c r="A154" s="27" t="s">
        <v>52</v>
      </c>
      <c r="B154" s="137">
        <v>0</v>
      </c>
      <c r="C154" s="137">
        <v>1</v>
      </c>
      <c r="D154" s="137">
        <v>1</v>
      </c>
      <c r="E154" s="137">
        <v>1</v>
      </c>
      <c r="F154" s="137">
        <v>1</v>
      </c>
      <c r="G154" s="137"/>
      <c r="H154" s="137">
        <v>1</v>
      </c>
      <c r="I154" s="137">
        <v>1</v>
      </c>
      <c r="J154" s="137">
        <v>0</v>
      </c>
      <c r="K154" s="137">
        <v>2</v>
      </c>
      <c r="L154" s="137">
        <v>0</v>
      </c>
      <c r="M154" s="137">
        <v>2</v>
      </c>
      <c r="N154" s="137">
        <v>2</v>
      </c>
      <c r="O154" s="137">
        <v>1</v>
      </c>
      <c r="P154" s="137">
        <v>1</v>
      </c>
      <c r="Q154" s="137">
        <v>1</v>
      </c>
      <c r="R154" s="137">
        <v>1</v>
      </c>
      <c r="S154" s="137">
        <v>1</v>
      </c>
      <c r="T154" s="137"/>
      <c r="U154" s="137">
        <v>2</v>
      </c>
      <c r="V154" s="137">
        <v>1</v>
      </c>
      <c r="W154" s="137">
        <v>1</v>
      </c>
      <c r="X154" s="137"/>
      <c r="Y154" s="137">
        <v>3</v>
      </c>
      <c r="Z154" s="137">
        <v>1</v>
      </c>
      <c r="AA154" s="137">
        <v>2</v>
      </c>
      <c r="AB154" s="137">
        <v>1</v>
      </c>
      <c r="AC154" s="138"/>
      <c r="AD154" s="139">
        <f t="shared" si="14"/>
        <v>28</v>
      </c>
    </row>
    <row r="155" spans="1:30" x14ac:dyDescent="0.2">
      <c r="A155" s="27" t="s">
        <v>53</v>
      </c>
      <c r="B155" s="137">
        <v>1</v>
      </c>
      <c r="C155" s="137">
        <v>2</v>
      </c>
      <c r="D155" s="137">
        <v>2</v>
      </c>
      <c r="E155" s="137">
        <v>1</v>
      </c>
      <c r="F155" s="137">
        <v>2</v>
      </c>
      <c r="G155" s="137"/>
      <c r="H155" s="137"/>
      <c r="I155" s="137">
        <v>1</v>
      </c>
      <c r="J155" s="137">
        <v>0</v>
      </c>
      <c r="K155" s="137">
        <v>6</v>
      </c>
      <c r="L155" s="137">
        <v>0</v>
      </c>
      <c r="M155" s="137">
        <v>1</v>
      </c>
      <c r="N155" s="137">
        <v>4</v>
      </c>
      <c r="O155" s="137">
        <v>0</v>
      </c>
      <c r="P155" s="137"/>
      <c r="Q155" s="137">
        <v>1</v>
      </c>
      <c r="R155" s="137">
        <v>2</v>
      </c>
      <c r="S155" s="137">
        <v>2</v>
      </c>
      <c r="T155" s="137"/>
      <c r="U155" s="137">
        <v>4</v>
      </c>
      <c r="V155" s="137">
        <v>1</v>
      </c>
      <c r="W155" s="137">
        <v>5</v>
      </c>
      <c r="X155" s="137"/>
      <c r="Y155" s="137">
        <v>15</v>
      </c>
      <c r="Z155" s="137">
        <v>1</v>
      </c>
      <c r="AA155" s="137">
        <v>2</v>
      </c>
      <c r="AB155" s="137">
        <v>2</v>
      </c>
      <c r="AC155" s="138"/>
      <c r="AD155" s="139">
        <f t="shared" si="14"/>
        <v>55</v>
      </c>
    </row>
    <row r="156" spans="1:30" x14ac:dyDescent="0.2">
      <c r="A156" s="27" t="s">
        <v>54</v>
      </c>
      <c r="B156" s="137">
        <v>0</v>
      </c>
      <c r="C156" s="137">
        <v>15</v>
      </c>
      <c r="D156" s="137" t="s">
        <v>140</v>
      </c>
      <c r="E156" s="137">
        <v>0</v>
      </c>
      <c r="F156" s="137">
        <v>0</v>
      </c>
      <c r="G156" s="137"/>
      <c r="H156" s="137">
        <v>0</v>
      </c>
      <c r="I156" s="137">
        <v>2</v>
      </c>
      <c r="J156" s="137">
        <v>0</v>
      </c>
      <c r="K156" s="137">
        <v>0</v>
      </c>
      <c r="L156" s="137">
        <v>0</v>
      </c>
      <c r="M156" s="137">
        <v>1</v>
      </c>
      <c r="N156" s="137"/>
      <c r="O156" s="137">
        <v>0</v>
      </c>
      <c r="P156" s="137"/>
      <c r="Q156" s="137">
        <v>0</v>
      </c>
      <c r="R156" s="137">
        <v>2</v>
      </c>
      <c r="S156" s="137">
        <v>0</v>
      </c>
      <c r="T156" s="137"/>
      <c r="U156" s="137">
        <v>19</v>
      </c>
      <c r="V156" s="137">
        <v>62</v>
      </c>
      <c r="W156" s="137">
        <v>1</v>
      </c>
      <c r="X156" s="137"/>
      <c r="Y156" s="137">
        <v>16</v>
      </c>
      <c r="Z156" s="137">
        <v>0</v>
      </c>
      <c r="AA156" s="137">
        <v>0</v>
      </c>
      <c r="AB156" s="137"/>
      <c r="AC156" s="138"/>
      <c r="AD156" s="139">
        <f t="shared" si="14"/>
        <v>118</v>
      </c>
    </row>
    <row r="157" spans="1:30" ht="34" x14ac:dyDescent="0.2">
      <c r="A157" s="29" t="s">
        <v>55</v>
      </c>
      <c r="B157" s="137"/>
      <c r="C157" s="137" t="s">
        <v>185</v>
      </c>
      <c r="D157" s="137" t="s">
        <v>140</v>
      </c>
      <c r="E157" s="137"/>
      <c r="F157" s="137">
        <v>0</v>
      </c>
      <c r="G157" s="137"/>
      <c r="H157" s="137"/>
      <c r="I157" s="137" t="s">
        <v>375</v>
      </c>
      <c r="J157" s="137"/>
      <c r="K157" s="137"/>
      <c r="L157" s="137">
        <v>0</v>
      </c>
      <c r="M157" s="137" t="s">
        <v>223</v>
      </c>
      <c r="N157" s="137"/>
      <c r="O157" s="137">
        <v>0</v>
      </c>
      <c r="P157" s="137"/>
      <c r="Q157" s="137"/>
      <c r="R157" s="137" t="s">
        <v>1390</v>
      </c>
      <c r="S157" s="137" t="s">
        <v>140</v>
      </c>
      <c r="T157" s="137"/>
      <c r="U157" s="137" t="s">
        <v>170</v>
      </c>
      <c r="V157" s="137" t="s">
        <v>156</v>
      </c>
      <c r="W157" s="137" t="s">
        <v>177</v>
      </c>
      <c r="X157" s="137"/>
      <c r="Y157" s="137" t="s">
        <v>341</v>
      </c>
      <c r="Z157" s="137"/>
      <c r="AA157" s="137"/>
      <c r="AB157" s="137"/>
      <c r="AC157" s="138"/>
      <c r="AD157" s="138"/>
    </row>
    <row r="158" spans="1:30" x14ac:dyDescent="0.2">
      <c r="A158" s="27"/>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116"/>
      <c r="AD158" s="116"/>
    </row>
    <row r="159" spans="1:30" s="4" customFormat="1" x14ac:dyDescent="0.2">
      <c r="A159" s="25"/>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117"/>
      <c r="AD159" s="117"/>
    </row>
    <row r="160" spans="1:30" x14ac:dyDescent="0.2">
      <c r="AC160" s="118"/>
      <c r="AD160" s="118"/>
    </row>
    <row r="161" spans="29:30" x14ac:dyDescent="0.2">
      <c r="AC161" s="118"/>
      <c r="AD161" s="118"/>
    </row>
    <row r="162" spans="29:30" x14ac:dyDescent="0.2">
      <c r="AC162" s="118"/>
      <c r="AD162" s="118"/>
    </row>
    <row r="163" spans="29:30" x14ac:dyDescent="0.2">
      <c r="AC163" s="118"/>
      <c r="AD163" s="118"/>
    </row>
    <row r="164" spans="29:30" x14ac:dyDescent="0.2">
      <c r="AC164" s="118"/>
      <c r="AD164" s="118"/>
    </row>
    <row r="165" spans="29:30" x14ac:dyDescent="0.2">
      <c r="AC165" s="118"/>
      <c r="AD165" s="118"/>
    </row>
    <row r="166" spans="29:30" x14ac:dyDescent="0.2">
      <c r="AC166" s="118"/>
      <c r="AD166" s="118"/>
    </row>
    <row r="167" spans="29:30" x14ac:dyDescent="0.2">
      <c r="AC167" s="118"/>
      <c r="AD167" s="118"/>
    </row>
    <row r="168" spans="29:30" x14ac:dyDescent="0.2">
      <c r="AC168" s="118"/>
      <c r="AD168" s="118"/>
    </row>
    <row r="169" spans="29:30" x14ac:dyDescent="0.2">
      <c r="AC169" s="118"/>
      <c r="AD169" s="118"/>
    </row>
    <row r="170" spans="29:30" x14ac:dyDescent="0.2">
      <c r="AC170" s="118"/>
      <c r="AD170" s="118"/>
    </row>
    <row r="171" spans="29:30" x14ac:dyDescent="0.2">
      <c r="AC171" s="118"/>
      <c r="AD171" s="118"/>
    </row>
    <row r="172" spans="29:30" x14ac:dyDescent="0.2">
      <c r="AC172" s="118"/>
      <c r="AD172" s="118"/>
    </row>
    <row r="173" spans="29:30" x14ac:dyDescent="0.2">
      <c r="AC173" s="118"/>
      <c r="AD173" s="118"/>
    </row>
    <row r="174" spans="29:30" x14ac:dyDescent="0.2">
      <c r="AC174" s="118"/>
      <c r="AD174" s="118"/>
    </row>
    <row r="175" spans="29:30" x14ac:dyDescent="0.2">
      <c r="AC175" s="118"/>
      <c r="AD175" s="118"/>
    </row>
    <row r="176" spans="29:30" x14ac:dyDescent="0.2">
      <c r="AC176" s="118"/>
      <c r="AD176" s="118"/>
    </row>
    <row r="177" spans="29:30" x14ac:dyDescent="0.2">
      <c r="AC177" s="118"/>
      <c r="AD177" s="118"/>
    </row>
    <row r="178" spans="29:30" x14ac:dyDescent="0.2">
      <c r="AC178" s="118"/>
      <c r="AD178" s="118"/>
    </row>
    <row r="179" spans="29:30" x14ac:dyDescent="0.2">
      <c r="AC179" s="118"/>
      <c r="AD179" s="118"/>
    </row>
    <row r="180" spans="29:30" x14ac:dyDescent="0.2">
      <c r="AC180" s="118"/>
      <c r="AD180" s="118"/>
    </row>
    <row r="181" spans="29:30" x14ac:dyDescent="0.2">
      <c r="AC181" s="118"/>
      <c r="AD181" s="118"/>
    </row>
    <row r="182" spans="29:30" x14ac:dyDescent="0.2">
      <c r="AC182" s="118"/>
      <c r="AD182" s="118"/>
    </row>
    <row r="183" spans="29:30" x14ac:dyDescent="0.2">
      <c r="AC183" s="118"/>
      <c r="AD183" s="118"/>
    </row>
    <row r="184" spans="29:30" x14ac:dyDescent="0.2">
      <c r="AC184" s="118"/>
      <c r="AD184" s="118"/>
    </row>
    <row r="185" spans="29:30" x14ac:dyDescent="0.2">
      <c r="AC185" s="118"/>
      <c r="AD185" s="118"/>
    </row>
    <row r="186" spans="29:30" x14ac:dyDescent="0.2">
      <c r="AC186" s="118"/>
      <c r="AD186" s="118"/>
    </row>
    <row r="187" spans="29:30" x14ac:dyDescent="0.2">
      <c r="AC187" s="118"/>
      <c r="AD187" s="118"/>
    </row>
    <row r="188" spans="29:30" x14ac:dyDescent="0.2">
      <c r="AC188" s="118"/>
      <c r="AD188" s="118"/>
    </row>
    <row r="189" spans="29:30" x14ac:dyDescent="0.2">
      <c r="AC189" s="118"/>
      <c r="AD189" s="118"/>
    </row>
    <row r="190" spans="29:30" x14ac:dyDescent="0.2">
      <c r="AC190" s="118"/>
      <c r="AD190" s="118"/>
    </row>
    <row r="191" spans="29:30" x14ac:dyDescent="0.2">
      <c r="AC191" s="118"/>
      <c r="AD191" s="118"/>
    </row>
    <row r="192" spans="29:30" x14ac:dyDescent="0.2">
      <c r="AC192" s="118"/>
      <c r="AD192" s="118"/>
    </row>
    <row r="193" spans="29:30" x14ac:dyDescent="0.2">
      <c r="AC193" s="118"/>
      <c r="AD193" s="118"/>
    </row>
    <row r="194" spans="29:30" x14ac:dyDescent="0.2">
      <c r="AC194" s="118"/>
      <c r="AD194" s="118"/>
    </row>
    <row r="195" spans="29:30" x14ac:dyDescent="0.2">
      <c r="AC195" s="118"/>
      <c r="AD195" s="118"/>
    </row>
    <row r="196" spans="29:30" x14ac:dyDescent="0.2">
      <c r="AC196" s="118"/>
      <c r="AD196" s="118"/>
    </row>
    <row r="197" spans="29:30" x14ac:dyDescent="0.2">
      <c r="AC197" s="118"/>
      <c r="AD197" s="118"/>
    </row>
    <row r="198" spans="29:30" x14ac:dyDescent="0.2">
      <c r="AC198" s="118"/>
      <c r="AD198" s="118"/>
    </row>
    <row r="199" spans="29:30" x14ac:dyDescent="0.2">
      <c r="AC199" s="118"/>
      <c r="AD199" s="118"/>
    </row>
    <row r="200" spans="29:30" x14ac:dyDescent="0.2">
      <c r="AC200" s="118"/>
      <c r="AD200" s="118"/>
    </row>
    <row r="201" spans="29:30" x14ac:dyDescent="0.2">
      <c r="AC201" s="118"/>
      <c r="AD201" s="118"/>
    </row>
    <row r="202" spans="29:30" x14ac:dyDescent="0.2">
      <c r="AC202" s="118"/>
      <c r="AD202" s="118"/>
    </row>
    <row r="203" spans="29:30" x14ac:dyDescent="0.2">
      <c r="AC203" s="118"/>
      <c r="AD203" s="118"/>
    </row>
    <row r="204" spans="29:30" x14ac:dyDescent="0.2">
      <c r="AC204" s="118"/>
      <c r="AD204" s="118"/>
    </row>
    <row r="205" spans="29:30" x14ac:dyDescent="0.2">
      <c r="AC205" s="118"/>
      <c r="AD205" s="118"/>
    </row>
    <row r="206" spans="29:30" x14ac:dyDescent="0.2">
      <c r="AC206" s="118"/>
      <c r="AD206" s="118"/>
    </row>
    <row r="207" spans="29:30" x14ac:dyDescent="0.2">
      <c r="AC207" s="118"/>
      <c r="AD207" s="118"/>
    </row>
    <row r="208" spans="29:30" x14ac:dyDescent="0.2">
      <c r="AC208" s="118"/>
      <c r="AD208" s="118"/>
    </row>
    <row r="209" spans="29:30" x14ac:dyDescent="0.2">
      <c r="AC209" s="118"/>
      <c r="AD209" s="118"/>
    </row>
    <row r="210" spans="29:30" x14ac:dyDescent="0.2">
      <c r="AC210" s="118"/>
      <c r="AD210" s="118"/>
    </row>
    <row r="211" spans="29:30" x14ac:dyDescent="0.2">
      <c r="AC211" s="118"/>
      <c r="AD211" s="118"/>
    </row>
    <row r="212" spans="29:30" x14ac:dyDescent="0.2">
      <c r="AC212" s="118"/>
      <c r="AD212" s="118"/>
    </row>
    <row r="213" spans="29:30" x14ac:dyDescent="0.2">
      <c r="AC213" s="118"/>
      <c r="AD213" s="118"/>
    </row>
    <row r="214" spans="29:30" x14ac:dyDescent="0.2">
      <c r="AC214" s="118"/>
      <c r="AD214" s="118"/>
    </row>
    <row r="215" spans="29:30" x14ac:dyDescent="0.2">
      <c r="AC215" s="118"/>
      <c r="AD215" s="118"/>
    </row>
    <row r="216" spans="29:30" x14ac:dyDescent="0.2">
      <c r="AC216" s="118"/>
      <c r="AD216" s="118"/>
    </row>
    <row r="217" spans="29:30" x14ac:dyDescent="0.2">
      <c r="AC217" s="118"/>
      <c r="AD217" s="118"/>
    </row>
    <row r="218" spans="29:30" x14ac:dyDescent="0.2">
      <c r="AC218" s="118"/>
      <c r="AD218" s="118"/>
    </row>
    <row r="219" spans="29:30" x14ac:dyDescent="0.2">
      <c r="AC219" s="118"/>
      <c r="AD219" s="118"/>
    </row>
    <row r="220" spans="29:30" x14ac:dyDescent="0.2">
      <c r="AC220" s="118"/>
      <c r="AD220" s="118"/>
    </row>
    <row r="221" spans="29:30" x14ac:dyDescent="0.2">
      <c r="AC221" s="118"/>
      <c r="AD221" s="118"/>
    </row>
    <row r="222" spans="29:30" x14ac:dyDescent="0.2">
      <c r="AC222" s="118"/>
      <c r="AD222" s="118"/>
    </row>
    <row r="223" spans="29:30" x14ac:dyDescent="0.2">
      <c r="AC223" s="118"/>
      <c r="AD223" s="118"/>
    </row>
    <row r="224" spans="29:30" x14ac:dyDescent="0.2">
      <c r="AC224" s="118"/>
      <c r="AD224" s="118"/>
    </row>
    <row r="225" spans="29:30" x14ac:dyDescent="0.2">
      <c r="AC225" s="118"/>
      <c r="AD225" s="118"/>
    </row>
    <row r="226" spans="29:30" x14ac:dyDescent="0.2">
      <c r="AC226" s="118"/>
      <c r="AD226" s="118"/>
    </row>
    <row r="227" spans="29:30" x14ac:dyDescent="0.2">
      <c r="AC227" s="118"/>
      <c r="AD227" s="118"/>
    </row>
    <row r="228" spans="29:30" x14ac:dyDescent="0.2">
      <c r="AC228" s="118"/>
      <c r="AD228" s="118"/>
    </row>
    <row r="229" spans="29:30" x14ac:dyDescent="0.2">
      <c r="AC229" s="118"/>
      <c r="AD229" s="118"/>
    </row>
    <row r="230" spans="29:30" x14ac:dyDescent="0.2">
      <c r="AC230" s="118"/>
      <c r="AD230" s="118"/>
    </row>
    <row r="231" spans="29:30" x14ac:dyDescent="0.2">
      <c r="AC231" s="118"/>
      <c r="AD231" s="118"/>
    </row>
    <row r="232" spans="29:30" x14ac:dyDescent="0.2">
      <c r="AC232" s="118"/>
      <c r="AD232" s="118"/>
    </row>
    <row r="233" spans="29:30" x14ac:dyDescent="0.2">
      <c r="AC233" s="118"/>
      <c r="AD233" s="118"/>
    </row>
    <row r="234" spans="29:30" x14ac:dyDescent="0.2">
      <c r="AC234" s="118"/>
      <c r="AD234" s="118"/>
    </row>
    <row r="235" spans="29:30" x14ac:dyDescent="0.2">
      <c r="AC235" s="118"/>
      <c r="AD235" s="118"/>
    </row>
    <row r="236" spans="29:30" x14ac:dyDescent="0.2">
      <c r="AC236" s="118"/>
      <c r="AD236" s="118"/>
    </row>
    <row r="237" spans="29:30" x14ac:dyDescent="0.2">
      <c r="AC237" s="118"/>
      <c r="AD237" s="118"/>
    </row>
    <row r="238" spans="29:30" x14ac:dyDescent="0.2">
      <c r="AC238" s="118"/>
      <c r="AD238" s="118"/>
    </row>
    <row r="239" spans="29:30" x14ac:dyDescent="0.2">
      <c r="AC239" s="118"/>
      <c r="AD239" s="118"/>
    </row>
    <row r="240" spans="29:30" x14ac:dyDescent="0.2">
      <c r="AC240" s="118"/>
      <c r="AD240" s="118"/>
    </row>
    <row r="241" spans="29:30" x14ac:dyDescent="0.2">
      <c r="AC241" s="118"/>
      <c r="AD241" s="118"/>
    </row>
    <row r="242" spans="29:30" x14ac:dyDescent="0.2">
      <c r="AC242" s="118"/>
      <c r="AD242" s="118"/>
    </row>
    <row r="243" spans="29:30" x14ac:dyDescent="0.2">
      <c r="AC243" s="118"/>
      <c r="AD243" s="118"/>
    </row>
    <row r="244" spans="29:30" x14ac:dyDescent="0.2">
      <c r="AC244" s="118"/>
      <c r="AD244" s="118"/>
    </row>
    <row r="245" spans="29:30" x14ac:dyDescent="0.2">
      <c r="AC245" s="118"/>
      <c r="AD245" s="118"/>
    </row>
    <row r="246" spans="29:30" x14ac:dyDescent="0.2">
      <c r="AC246" s="118"/>
      <c r="AD246" s="118"/>
    </row>
    <row r="247" spans="29:30" x14ac:dyDescent="0.2">
      <c r="AC247" s="118"/>
      <c r="AD247" s="118"/>
    </row>
    <row r="248" spans="29:30" x14ac:dyDescent="0.2">
      <c r="AC248" s="118"/>
      <c r="AD248" s="118"/>
    </row>
    <row r="249" spans="29:30" x14ac:dyDescent="0.2">
      <c r="AC249" s="118"/>
      <c r="AD249" s="118"/>
    </row>
    <row r="250" spans="29:30" x14ac:dyDescent="0.2">
      <c r="AC250" s="118"/>
      <c r="AD250" s="118"/>
    </row>
    <row r="251" spans="29:30" x14ac:dyDescent="0.2">
      <c r="AC251" s="118"/>
      <c r="AD251" s="118"/>
    </row>
    <row r="252" spans="29:30" x14ac:dyDescent="0.2">
      <c r="AC252" s="118"/>
      <c r="AD252" s="118"/>
    </row>
    <row r="253" spans="29:30" x14ac:dyDescent="0.2">
      <c r="AC253" s="118"/>
      <c r="AD253" s="118"/>
    </row>
    <row r="254" spans="29:30" x14ac:dyDescent="0.2">
      <c r="AC254" s="118"/>
      <c r="AD254" s="118"/>
    </row>
    <row r="255" spans="29:30" x14ac:dyDescent="0.2">
      <c r="AC255" s="118"/>
      <c r="AD255" s="118"/>
    </row>
    <row r="256" spans="29:30" x14ac:dyDescent="0.2">
      <c r="AC256" s="118"/>
      <c r="AD256" s="118"/>
    </row>
    <row r="257" spans="29:30" x14ac:dyDescent="0.2">
      <c r="AC257" s="118"/>
      <c r="AD257" s="118"/>
    </row>
    <row r="258" spans="29:30" x14ac:dyDescent="0.2">
      <c r="AC258" s="118"/>
      <c r="AD258" s="118"/>
    </row>
    <row r="259" spans="29:30" x14ac:dyDescent="0.2">
      <c r="AC259" s="118"/>
      <c r="AD259" s="118"/>
    </row>
    <row r="260" spans="29:30" x14ac:dyDescent="0.2">
      <c r="AC260" s="118"/>
      <c r="AD260" s="118"/>
    </row>
    <row r="261" spans="29:30" x14ac:dyDescent="0.2">
      <c r="AC261" s="118"/>
      <c r="AD261" s="118"/>
    </row>
    <row r="262" spans="29:30" x14ac:dyDescent="0.2">
      <c r="AC262" s="118"/>
      <c r="AD262" s="118"/>
    </row>
    <row r="263" spans="29:30" x14ac:dyDescent="0.2">
      <c r="AC263" s="118"/>
      <c r="AD263" s="118"/>
    </row>
    <row r="264" spans="29:30" x14ac:dyDescent="0.2">
      <c r="AC264" s="118"/>
      <c r="AD264" s="118"/>
    </row>
    <row r="265" spans="29:30" x14ac:dyDescent="0.2">
      <c r="AC265" s="118"/>
      <c r="AD265" s="118"/>
    </row>
    <row r="266" spans="29:30" x14ac:dyDescent="0.2">
      <c r="AC266" s="118"/>
      <c r="AD266" s="118"/>
    </row>
    <row r="267" spans="29:30" x14ac:dyDescent="0.2">
      <c r="AC267" s="118"/>
      <c r="AD267" s="118"/>
    </row>
    <row r="268" spans="29:30" x14ac:dyDescent="0.2">
      <c r="AC268" s="118"/>
      <c r="AD268" s="118"/>
    </row>
    <row r="269" spans="29:30" x14ac:dyDescent="0.2">
      <c r="AC269" s="118"/>
      <c r="AD269" s="118"/>
    </row>
    <row r="270" spans="29:30" x14ac:dyDescent="0.2">
      <c r="AC270" s="118"/>
      <c r="AD270" s="118"/>
    </row>
    <row r="271" spans="29:30" x14ac:dyDescent="0.2">
      <c r="AC271" s="118"/>
      <c r="AD271" s="118"/>
    </row>
    <row r="272" spans="29:30" x14ac:dyDescent="0.2">
      <c r="AC272" s="118"/>
      <c r="AD272" s="118"/>
    </row>
    <row r="273" spans="29:30" x14ac:dyDescent="0.2">
      <c r="AC273" s="118"/>
      <c r="AD273" s="118"/>
    </row>
    <row r="274" spans="29:30" x14ac:dyDescent="0.2">
      <c r="AC274" s="118"/>
      <c r="AD274" s="118"/>
    </row>
    <row r="275" spans="29:30" x14ac:dyDescent="0.2">
      <c r="AC275" s="118"/>
      <c r="AD275" s="118"/>
    </row>
    <row r="276" spans="29:30" x14ac:dyDescent="0.2">
      <c r="AC276" s="118"/>
      <c r="AD276" s="118"/>
    </row>
    <row r="277" spans="29:30" x14ac:dyDescent="0.2">
      <c r="AC277" s="118"/>
      <c r="AD277" s="118"/>
    </row>
    <row r="278" spans="29:30" x14ac:dyDescent="0.2">
      <c r="AC278" s="118"/>
      <c r="AD278" s="118"/>
    </row>
    <row r="279" spans="29:30" x14ac:dyDescent="0.2">
      <c r="AC279" s="118"/>
      <c r="AD279" s="118"/>
    </row>
    <row r="280" spans="29:30" x14ac:dyDescent="0.2">
      <c r="AC280" s="118"/>
      <c r="AD280" s="118"/>
    </row>
    <row r="281" spans="29:30" x14ac:dyDescent="0.2">
      <c r="AC281" s="118"/>
      <c r="AD281" s="118"/>
    </row>
    <row r="282" spans="29:30" x14ac:dyDescent="0.2">
      <c r="AC282" s="118"/>
      <c r="AD282" s="118"/>
    </row>
    <row r="283" spans="29:30" x14ac:dyDescent="0.2">
      <c r="AC283" s="118"/>
      <c r="AD283" s="118"/>
    </row>
    <row r="284" spans="29:30" x14ac:dyDescent="0.2">
      <c r="AC284" s="118"/>
      <c r="AD284" s="118"/>
    </row>
    <row r="285" spans="29:30" x14ac:dyDescent="0.2">
      <c r="AC285" s="118"/>
      <c r="AD285" s="118"/>
    </row>
    <row r="286" spans="29:30" x14ac:dyDescent="0.2">
      <c r="AC286" s="118"/>
      <c r="AD286" s="118"/>
    </row>
    <row r="287" spans="29:30" x14ac:dyDescent="0.2">
      <c r="AC287" s="118"/>
      <c r="AD287" s="118"/>
    </row>
    <row r="288" spans="29:30" x14ac:dyDescent="0.2">
      <c r="AC288" s="118"/>
      <c r="AD288" s="118"/>
    </row>
    <row r="289" spans="29:30" x14ac:dyDescent="0.2">
      <c r="AC289" s="118"/>
      <c r="AD289" s="118"/>
    </row>
    <row r="290" spans="29:30" x14ac:dyDescent="0.2">
      <c r="AC290" s="118"/>
      <c r="AD290" s="118"/>
    </row>
    <row r="291" spans="29:30" x14ac:dyDescent="0.2">
      <c r="AC291" s="118"/>
      <c r="AD291" s="118"/>
    </row>
    <row r="292" spans="29:30" x14ac:dyDescent="0.2">
      <c r="AC292" s="118"/>
      <c r="AD292" s="118"/>
    </row>
    <row r="293" spans="29:30" x14ac:dyDescent="0.2">
      <c r="AC293" s="118"/>
      <c r="AD293" s="118"/>
    </row>
    <row r="294" spans="29:30" x14ac:dyDescent="0.2">
      <c r="AC294" s="118"/>
      <c r="AD294" s="118"/>
    </row>
    <row r="295" spans="29:30" x14ac:dyDescent="0.2">
      <c r="AC295" s="118"/>
      <c r="AD295" s="118"/>
    </row>
    <row r="296" spans="29:30" x14ac:dyDescent="0.2">
      <c r="AC296" s="118"/>
      <c r="AD296" s="118"/>
    </row>
    <row r="297" spans="29:30" x14ac:dyDescent="0.2">
      <c r="AC297" s="118"/>
      <c r="AD297" s="118"/>
    </row>
    <row r="298" spans="29:30" x14ac:dyDescent="0.2">
      <c r="AC298" s="118"/>
      <c r="AD298" s="118"/>
    </row>
    <row r="299" spans="29:30" x14ac:dyDescent="0.2">
      <c r="AC299" s="118"/>
      <c r="AD299" s="118"/>
    </row>
    <row r="300" spans="29:30" x14ac:dyDescent="0.2">
      <c r="AC300" s="118"/>
      <c r="AD300" s="118"/>
    </row>
    <row r="301" spans="29:30" x14ac:dyDescent="0.2">
      <c r="AC301" s="118"/>
      <c r="AD301" s="118"/>
    </row>
    <row r="302" spans="29:30" x14ac:dyDescent="0.2">
      <c r="AC302" s="118"/>
      <c r="AD302" s="118"/>
    </row>
    <row r="303" spans="29:30" x14ac:dyDescent="0.2">
      <c r="AC303" s="118"/>
      <c r="AD303" s="118"/>
    </row>
    <row r="304" spans="29:30" x14ac:dyDescent="0.2">
      <c r="AC304" s="118"/>
      <c r="AD304" s="118"/>
    </row>
    <row r="305" spans="29:30" x14ac:dyDescent="0.2">
      <c r="AC305" s="118"/>
      <c r="AD305" s="118"/>
    </row>
    <row r="306" spans="29:30" x14ac:dyDescent="0.2">
      <c r="AC306" s="118"/>
      <c r="AD306" s="118"/>
    </row>
    <row r="307" spans="29:30" x14ac:dyDescent="0.2">
      <c r="AC307" s="118"/>
      <c r="AD307" s="118"/>
    </row>
    <row r="308" spans="29:30" x14ac:dyDescent="0.2">
      <c r="AC308" s="118"/>
      <c r="AD308" s="118"/>
    </row>
    <row r="309" spans="29:30" x14ac:dyDescent="0.2">
      <c r="AC309" s="118"/>
      <c r="AD309" s="118"/>
    </row>
    <row r="310" spans="29:30" x14ac:dyDescent="0.2">
      <c r="AC310" s="118"/>
      <c r="AD310" s="118"/>
    </row>
    <row r="311" spans="29:30" x14ac:dyDescent="0.2">
      <c r="AC311" s="118"/>
      <c r="AD311" s="118"/>
    </row>
    <row r="312" spans="29:30" x14ac:dyDescent="0.2">
      <c r="AC312" s="118"/>
      <c r="AD312" s="118"/>
    </row>
    <row r="313" spans="29:30" x14ac:dyDescent="0.2">
      <c r="AC313" s="118"/>
      <c r="AD313" s="118"/>
    </row>
    <row r="314" spans="29:30" x14ac:dyDescent="0.2">
      <c r="AC314" s="118"/>
      <c r="AD314" s="118"/>
    </row>
    <row r="315" spans="29:30" x14ac:dyDescent="0.2">
      <c r="AC315" s="118"/>
      <c r="AD315" s="118"/>
    </row>
    <row r="316" spans="29:30" x14ac:dyDescent="0.2">
      <c r="AC316" s="118"/>
      <c r="AD316" s="118"/>
    </row>
    <row r="317" spans="29:30" x14ac:dyDescent="0.2">
      <c r="AC317" s="118"/>
      <c r="AD317" s="118"/>
    </row>
    <row r="318" spans="29:30" x14ac:dyDescent="0.2">
      <c r="AC318" s="118"/>
      <c r="AD318" s="118"/>
    </row>
    <row r="319" spans="29:30" x14ac:dyDescent="0.2">
      <c r="AC319" s="118"/>
      <c r="AD319" s="118"/>
    </row>
    <row r="320" spans="29:30" x14ac:dyDescent="0.2">
      <c r="AC320" s="118"/>
      <c r="AD320" s="118"/>
    </row>
    <row r="321" spans="29:30" x14ac:dyDescent="0.2">
      <c r="AC321" s="118"/>
      <c r="AD321" s="118"/>
    </row>
    <row r="322" spans="29:30" x14ac:dyDescent="0.2">
      <c r="AC322" s="118"/>
      <c r="AD322" s="118"/>
    </row>
    <row r="323" spans="29:30" x14ac:dyDescent="0.2">
      <c r="AC323" s="118"/>
      <c r="AD323" s="118"/>
    </row>
    <row r="324" spans="29:30" x14ac:dyDescent="0.2">
      <c r="AC324" s="118"/>
      <c r="AD324" s="118"/>
    </row>
    <row r="325" spans="29:30" x14ac:dyDescent="0.2">
      <c r="AC325" s="118"/>
      <c r="AD325" s="118"/>
    </row>
    <row r="326" spans="29:30" x14ac:dyDescent="0.2">
      <c r="AC326" s="118"/>
      <c r="AD326" s="118"/>
    </row>
    <row r="327" spans="29:30" x14ac:dyDescent="0.2">
      <c r="AC327" s="118"/>
      <c r="AD327" s="118"/>
    </row>
    <row r="328" spans="29:30" x14ac:dyDescent="0.2">
      <c r="AC328" s="118"/>
      <c r="AD328" s="118"/>
    </row>
    <row r="329" spans="29:30" x14ac:dyDescent="0.2">
      <c r="AC329" s="118"/>
      <c r="AD329" s="118"/>
    </row>
    <row r="330" spans="29:30" x14ac:dyDescent="0.2">
      <c r="AC330" s="118"/>
      <c r="AD330" s="118"/>
    </row>
    <row r="331" spans="29:30" x14ac:dyDescent="0.2">
      <c r="AC331" s="118"/>
      <c r="AD331" s="118"/>
    </row>
    <row r="332" spans="29:30" x14ac:dyDescent="0.2">
      <c r="AC332" s="118"/>
      <c r="AD332" s="118"/>
    </row>
    <row r="333" spans="29:30" x14ac:dyDescent="0.2">
      <c r="AC333" s="118"/>
      <c r="AD333" s="118"/>
    </row>
    <row r="334" spans="29:30" x14ac:dyDescent="0.2">
      <c r="AC334" s="118"/>
      <c r="AD334" s="118"/>
    </row>
    <row r="335" spans="29:30" x14ac:dyDescent="0.2">
      <c r="AC335" s="118"/>
      <c r="AD335" s="118"/>
    </row>
    <row r="336" spans="29:30" x14ac:dyDescent="0.2">
      <c r="AC336" s="118"/>
      <c r="AD336" s="118"/>
    </row>
    <row r="337" spans="29:30" x14ac:dyDescent="0.2">
      <c r="AC337" s="118"/>
      <c r="AD337" s="118"/>
    </row>
    <row r="338" spans="29:30" x14ac:dyDescent="0.2">
      <c r="AC338" s="118"/>
      <c r="AD338" s="118"/>
    </row>
    <row r="339" spans="29:30" x14ac:dyDescent="0.2">
      <c r="AC339" s="118"/>
      <c r="AD339" s="118"/>
    </row>
    <row r="340" spans="29:30" x14ac:dyDescent="0.2">
      <c r="AC340" s="118"/>
      <c r="AD340" s="118"/>
    </row>
    <row r="341" spans="29:30" x14ac:dyDescent="0.2">
      <c r="AC341" s="118"/>
      <c r="AD341" s="118"/>
    </row>
    <row r="342" spans="29:30" x14ac:dyDescent="0.2">
      <c r="AC342" s="118"/>
      <c r="AD342" s="118"/>
    </row>
    <row r="343" spans="29:30" x14ac:dyDescent="0.2">
      <c r="AC343" s="118"/>
      <c r="AD343" s="118"/>
    </row>
    <row r="344" spans="29:30" x14ac:dyDescent="0.2">
      <c r="AC344" s="118"/>
      <c r="AD344" s="118"/>
    </row>
    <row r="345" spans="29:30" x14ac:dyDescent="0.2">
      <c r="AC345" s="118"/>
      <c r="AD345" s="118"/>
    </row>
    <row r="346" spans="29:30" x14ac:dyDescent="0.2">
      <c r="AC346" s="118"/>
      <c r="AD346" s="118"/>
    </row>
    <row r="347" spans="29:30" x14ac:dyDescent="0.2">
      <c r="AC347" s="118"/>
      <c r="AD347" s="118"/>
    </row>
    <row r="348" spans="29:30" x14ac:dyDescent="0.2">
      <c r="AC348" s="118"/>
      <c r="AD348" s="118"/>
    </row>
    <row r="349" spans="29:30" x14ac:dyDescent="0.2">
      <c r="AC349" s="118"/>
      <c r="AD349" s="118"/>
    </row>
    <row r="350" spans="29:30" x14ac:dyDescent="0.2">
      <c r="AC350" s="118"/>
      <c r="AD350" s="118"/>
    </row>
    <row r="351" spans="29:30" x14ac:dyDescent="0.2">
      <c r="AC351" s="118"/>
      <c r="AD351" s="118"/>
    </row>
    <row r="352" spans="29:30" x14ac:dyDescent="0.2">
      <c r="AC352" s="118"/>
      <c r="AD352" s="118"/>
    </row>
    <row r="353" spans="29:30" x14ac:dyDescent="0.2">
      <c r="AC353" s="118"/>
      <c r="AD353" s="118"/>
    </row>
    <row r="354" spans="29:30" x14ac:dyDescent="0.2">
      <c r="AC354" s="118"/>
      <c r="AD354" s="118"/>
    </row>
    <row r="355" spans="29:30" x14ac:dyDescent="0.2">
      <c r="AC355" s="118"/>
      <c r="AD355" s="118"/>
    </row>
    <row r="356" spans="29:30" x14ac:dyDescent="0.2">
      <c r="AC356" s="118"/>
      <c r="AD356" s="118"/>
    </row>
    <row r="357" spans="29:30" x14ac:dyDescent="0.2">
      <c r="AC357" s="118"/>
      <c r="AD357" s="118"/>
    </row>
    <row r="358" spans="29:30" x14ac:dyDescent="0.2">
      <c r="AC358" s="118"/>
      <c r="AD358" s="118"/>
    </row>
    <row r="359" spans="29:30" x14ac:dyDescent="0.2">
      <c r="AC359" s="118"/>
      <c r="AD359" s="118"/>
    </row>
    <row r="360" spans="29:30" x14ac:dyDescent="0.2">
      <c r="AC360" s="118"/>
      <c r="AD360" s="118"/>
    </row>
    <row r="361" spans="29:30" x14ac:dyDescent="0.2">
      <c r="AC361" s="118"/>
      <c r="AD361" s="118"/>
    </row>
    <row r="362" spans="29:30" x14ac:dyDescent="0.2">
      <c r="AC362" s="118"/>
      <c r="AD362" s="118"/>
    </row>
    <row r="363" spans="29:30" x14ac:dyDescent="0.2">
      <c r="AC363" s="118"/>
      <c r="AD363" s="118"/>
    </row>
    <row r="364" spans="29:30" x14ac:dyDescent="0.2">
      <c r="AC364" s="118"/>
      <c r="AD364" s="118"/>
    </row>
    <row r="365" spans="29:30" x14ac:dyDescent="0.2">
      <c r="AC365" s="118"/>
      <c r="AD365" s="118"/>
    </row>
    <row r="366" spans="29:30" x14ac:dyDescent="0.2">
      <c r="AC366" s="118"/>
      <c r="AD366" s="118"/>
    </row>
    <row r="367" spans="29:30" x14ac:dyDescent="0.2">
      <c r="AC367" s="118"/>
      <c r="AD367" s="118"/>
    </row>
    <row r="368" spans="29:30" x14ac:dyDescent="0.2">
      <c r="AC368" s="118"/>
      <c r="AD368" s="118"/>
    </row>
    <row r="369" spans="29:30" x14ac:dyDescent="0.2">
      <c r="AC369" s="118"/>
      <c r="AD369" s="118"/>
    </row>
    <row r="370" spans="29:30" x14ac:dyDescent="0.2">
      <c r="AC370" s="118"/>
      <c r="AD370" s="118"/>
    </row>
    <row r="371" spans="29:30" x14ac:dyDescent="0.2">
      <c r="AC371" s="118"/>
      <c r="AD371" s="118"/>
    </row>
    <row r="372" spans="29:30" x14ac:dyDescent="0.2">
      <c r="AC372" s="118"/>
      <c r="AD372" s="118"/>
    </row>
    <row r="373" spans="29:30" x14ac:dyDescent="0.2">
      <c r="AC373" s="118"/>
      <c r="AD373" s="118"/>
    </row>
    <row r="374" spans="29:30" x14ac:dyDescent="0.2">
      <c r="AC374" s="118"/>
      <c r="AD374" s="118"/>
    </row>
    <row r="375" spans="29:30" x14ac:dyDescent="0.2">
      <c r="AC375" s="118"/>
      <c r="AD375" s="118"/>
    </row>
    <row r="376" spans="29:30" x14ac:dyDescent="0.2">
      <c r="AC376" s="118"/>
      <c r="AD376" s="118"/>
    </row>
    <row r="377" spans="29:30" x14ac:dyDescent="0.2">
      <c r="AC377" s="118"/>
      <c r="AD377" s="118"/>
    </row>
    <row r="378" spans="29:30" x14ac:dyDescent="0.2">
      <c r="AC378" s="118"/>
      <c r="AD378" s="118"/>
    </row>
    <row r="379" spans="29:30" x14ac:dyDescent="0.2">
      <c r="AC379" s="118"/>
      <c r="AD379" s="118"/>
    </row>
    <row r="380" spans="29:30" x14ac:dyDescent="0.2">
      <c r="AC380" s="118"/>
      <c r="AD380" s="118"/>
    </row>
    <row r="381" spans="29:30" x14ac:dyDescent="0.2">
      <c r="AC381" s="118"/>
      <c r="AD381" s="118"/>
    </row>
    <row r="382" spans="29:30" x14ac:dyDescent="0.2">
      <c r="AC382" s="118"/>
      <c r="AD382" s="118"/>
    </row>
    <row r="383" spans="29:30" x14ac:dyDescent="0.2">
      <c r="AC383" s="118"/>
      <c r="AD383" s="118"/>
    </row>
    <row r="384" spans="29:30" x14ac:dyDescent="0.2">
      <c r="AC384" s="118"/>
      <c r="AD384" s="118"/>
    </row>
    <row r="385" spans="29:30" x14ac:dyDescent="0.2">
      <c r="AC385" s="118"/>
      <c r="AD385" s="118"/>
    </row>
    <row r="386" spans="29:30" x14ac:dyDescent="0.2">
      <c r="AC386" s="118"/>
      <c r="AD386" s="118"/>
    </row>
    <row r="387" spans="29:30" x14ac:dyDescent="0.2">
      <c r="AC387" s="118"/>
      <c r="AD387" s="118"/>
    </row>
    <row r="388" spans="29:30" x14ac:dyDescent="0.2">
      <c r="AC388" s="118"/>
      <c r="AD388" s="118"/>
    </row>
    <row r="389" spans="29:30" x14ac:dyDescent="0.2">
      <c r="AC389" s="118"/>
      <c r="AD389" s="118"/>
    </row>
    <row r="390" spans="29:30" x14ac:dyDescent="0.2">
      <c r="AC390" s="118"/>
      <c r="AD390" s="118"/>
    </row>
    <row r="391" spans="29:30" x14ac:dyDescent="0.2">
      <c r="AC391" s="118"/>
      <c r="AD391" s="118"/>
    </row>
    <row r="392" spans="29:30" x14ac:dyDescent="0.2">
      <c r="AC392" s="118"/>
      <c r="AD392" s="118"/>
    </row>
    <row r="393" spans="29:30" x14ac:dyDescent="0.2">
      <c r="AC393" s="118"/>
      <c r="AD393" s="118"/>
    </row>
    <row r="394" spans="29:30" x14ac:dyDescent="0.2">
      <c r="AC394" s="118"/>
      <c r="AD394" s="118"/>
    </row>
    <row r="395" spans="29:30" x14ac:dyDescent="0.2">
      <c r="AC395" s="118"/>
      <c r="AD395" s="118"/>
    </row>
    <row r="396" spans="29:30" x14ac:dyDescent="0.2">
      <c r="AC396" s="118"/>
      <c r="AD396" s="118"/>
    </row>
    <row r="397" spans="29:30" x14ac:dyDescent="0.2">
      <c r="AC397" s="118"/>
      <c r="AD397" s="118"/>
    </row>
    <row r="398" spans="29:30" x14ac:dyDescent="0.2">
      <c r="AC398" s="118"/>
      <c r="AD398" s="118"/>
    </row>
    <row r="399" spans="29:30" x14ac:dyDescent="0.2">
      <c r="AC399" s="118"/>
      <c r="AD399" s="118"/>
    </row>
    <row r="400" spans="29:30" x14ac:dyDescent="0.2">
      <c r="AC400" s="118"/>
      <c r="AD400" s="118"/>
    </row>
    <row r="401" spans="29:30" x14ac:dyDescent="0.2">
      <c r="AC401" s="118"/>
      <c r="AD401" s="118"/>
    </row>
    <row r="402" spans="29:30" x14ac:dyDescent="0.2">
      <c r="AC402" s="118"/>
      <c r="AD402" s="118"/>
    </row>
    <row r="403" spans="29:30" x14ac:dyDescent="0.2">
      <c r="AC403" s="118"/>
      <c r="AD403" s="118"/>
    </row>
    <row r="404" spans="29:30" x14ac:dyDescent="0.2">
      <c r="AC404" s="118"/>
      <c r="AD404" s="118"/>
    </row>
    <row r="405" spans="29:30" x14ac:dyDescent="0.2">
      <c r="AC405" s="118"/>
      <c r="AD405" s="118"/>
    </row>
    <row r="406" spans="29:30" x14ac:dyDescent="0.2">
      <c r="AC406" s="118"/>
      <c r="AD406" s="118"/>
    </row>
    <row r="407" spans="29:30" x14ac:dyDescent="0.2">
      <c r="AC407" s="118"/>
      <c r="AD407" s="118"/>
    </row>
    <row r="408" spans="29:30" x14ac:dyDescent="0.2">
      <c r="AC408" s="118"/>
      <c r="AD408" s="118"/>
    </row>
    <row r="409" spans="29:30" x14ac:dyDescent="0.2">
      <c r="AC409" s="118"/>
      <c r="AD409" s="118"/>
    </row>
    <row r="410" spans="29:30" x14ac:dyDescent="0.2">
      <c r="AC410" s="118"/>
      <c r="AD410" s="118"/>
    </row>
    <row r="411" spans="29:30" x14ac:dyDescent="0.2">
      <c r="AC411" s="118"/>
      <c r="AD411" s="118"/>
    </row>
    <row r="412" spans="29:30" x14ac:dyDescent="0.2">
      <c r="AC412" s="118"/>
      <c r="AD412" s="118"/>
    </row>
    <row r="413" spans="29:30" x14ac:dyDescent="0.2">
      <c r="AC413" s="118"/>
      <c r="AD413" s="118"/>
    </row>
    <row r="414" spans="29:30" x14ac:dyDescent="0.2">
      <c r="AC414" s="118"/>
      <c r="AD414" s="118"/>
    </row>
    <row r="415" spans="29:30" x14ac:dyDescent="0.2">
      <c r="AC415" s="118"/>
      <c r="AD415" s="118"/>
    </row>
    <row r="416" spans="29:30" x14ac:dyDescent="0.2">
      <c r="AC416" s="118"/>
      <c r="AD416" s="118"/>
    </row>
    <row r="417" spans="29:30" x14ac:dyDescent="0.2">
      <c r="AC417" s="118"/>
      <c r="AD417" s="118"/>
    </row>
    <row r="418" spans="29:30" x14ac:dyDescent="0.2">
      <c r="AC418" s="118"/>
      <c r="AD418" s="118"/>
    </row>
    <row r="419" spans="29:30" x14ac:dyDescent="0.2">
      <c r="AC419" s="118"/>
      <c r="AD419" s="118"/>
    </row>
    <row r="420" spans="29:30" x14ac:dyDescent="0.2">
      <c r="AC420" s="118"/>
      <c r="AD420" s="118"/>
    </row>
    <row r="421" spans="29:30" x14ac:dyDescent="0.2">
      <c r="AC421" s="118"/>
      <c r="AD421" s="118"/>
    </row>
    <row r="422" spans="29:30" x14ac:dyDescent="0.2">
      <c r="AC422" s="118"/>
      <c r="AD422" s="118"/>
    </row>
    <row r="423" spans="29:30" x14ac:dyDescent="0.2">
      <c r="AC423" s="118"/>
      <c r="AD423" s="118"/>
    </row>
    <row r="424" spans="29:30" x14ac:dyDescent="0.2">
      <c r="AC424" s="118"/>
      <c r="AD424" s="118"/>
    </row>
    <row r="425" spans="29:30" x14ac:dyDescent="0.2">
      <c r="AC425" s="118"/>
      <c r="AD425" s="118"/>
    </row>
    <row r="426" spans="29:30" x14ac:dyDescent="0.2">
      <c r="AC426" s="118"/>
      <c r="AD426" s="118"/>
    </row>
    <row r="427" spans="29:30" x14ac:dyDescent="0.2">
      <c r="AC427" s="118"/>
      <c r="AD427" s="118"/>
    </row>
    <row r="428" spans="29:30" x14ac:dyDescent="0.2">
      <c r="AC428" s="118"/>
      <c r="AD428" s="118"/>
    </row>
    <row r="429" spans="29:30" x14ac:dyDescent="0.2">
      <c r="AC429" s="118"/>
      <c r="AD429" s="118"/>
    </row>
    <row r="430" spans="29:30" x14ac:dyDescent="0.2">
      <c r="AC430" s="118"/>
      <c r="AD430" s="118"/>
    </row>
    <row r="431" spans="29:30" x14ac:dyDescent="0.2">
      <c r="AC431" s="118"/>
      <c r="AD431" s="118"/>
    </row>
    <row r="432" spans="29:30" x14ac:dyDescent="0.2">
      <c r="AC432" s="118"/>
      <c r="AD432" s="118"/>
    </row>
    <row r="433" spans="29:30" x14ac:dyDescent="0.2">
      <c r="AC433" s="118"/>
      <c r="AD433" s="118"/>
    </row>
    <row r="434" spans="29:30" x14ac:dyDescent="0.2">
      <c r="AC434" s="118"/>
      <c r="AD434" s="118"/>
    </row>
    <row r="435" spans="29:30" x14ac:dyDescent="0.2">
      <c r="AC435" s="118"/>
      <c r="AD435" s="118"/>
    </row>
    <row r="436" spans="29:30" x14ac:dyDescent="0.2">
      <c r="AC436" s="118"/>
      <c r="AD436" s="118"/>
    </row>
    <row r="437" spans="29:30" x14ac:dyDescent="0.2">
      <c r="AC437" s="118"/>
      <c r="AD437" s="118"/>
    </row>
    <row r="438" spans="29:30" x14ac:dyDescent="0.2">
      <c r="AC438" s="118"/>
      <c r="AD438" s="118"/>
    </row>
    <row r="439" spans="29:30" x14ac:dyDescent="0.2">
      <c r="AC439" s="118"/>
      <c r="AD439" s="118"/>
    </row>
    <row r="440" spans="29:30" x14ac:dyDescent="0.2">
      <c r="AC440" s="118"/>
      <c r="AD440" s="118"/>
    </row>
    <row r="441" spans="29:30" x14ac:dyDescent="0.2">
      <c r="AC441" s="118"/>
      <c r="AD441" s="118"/>
    </row>
    <row r="442" spans="29:30" x14ac:dyDescent="0.2">
      <c r="AC442" s="118"/>
      <c r="AD442" s="118"/>
    </row>
    <row r="443" spans="29:30" x14ac:dyDescent="0.2">
      <c r="AC443" s="118"/>
      <c r="AD443" s="118"/>
    </row>
    <row r="444" spans="29:30" x14ac:dyDescent="0.2">
      <c r="AC444" s="118"/>
      <c r="AD444" s="118"/>
    </row>
    <row r="445" spans="29:30" x14ac:dyDescent="0.2">
      <c r="AC445" s="118"/>
      <c r="AD445" s="118"/>
    </row>
    <row r="446" spans="29:30" x14ac:dyDescent="0.2">
      <c r="AC446" s="118"/>
      <c r="AD446" s="118"/>
    </row>
    <row r="447" spans="29:30" x14ac:dyDescent="0.2">
      <c r="AC447" s="118"/>
      <c r="AD447" s="118"/>
    </row>
    <row r="448" spans="29:30" x14ac:dyDescent="0.2">
      <c r="AC448" s="118"/>
      <c r="AD448" s="118"/>
    </row>
    <row r="449" spans="29:30" x14ac:dyDescent="0.2">
      <c r="AC449" s="118"/>
      <c r="AD449" s="118"/>
    </row>
    <row r="450" spans="29:30" x14ac:dyDescent="0.2">
      <c r="AC450" s="118"/>
      <c r="AD450" s="118"/>
    </row>
    <row r="451" spans="29:30" x14ac:dyDescent="0.2">
      <c r="AC451" s="118"/>
      <c r="AD451" s="118"/>
    </row>
    <row r="452" spans="29:30" x14ac:dyDescent="0.2">
      <c r="AC452" s="118"/>
      <c r="AD452" s="118"/>
    </row>
    <row r="453" spans="29:30" x14ac:dyDescent="0.2">
      <c r="AC453" s="118"/>
      <c r="AD453" s="118"/>
    </row>
    <row r="454" spans="29:30" x14ac:dyDescent="0.2">
      <c r="AC454" s="118"/>
      <c r="AD454" s="118"/>
    </row>
    <row r="455" spans="29:30" x14ac:dyDescent="0.2">
      <c r="AC455" s="118"/>
      <c r="AD455" s="118"/>
    </row>
    <row r="456" spans="29:30" x14ac:dyDescent="0.2">
      <c r="AC456" s="118"/>
      <c r="AD456" s="118"/>
    </row>
    <row r="457" spans="29:30" x14ac:dyDescent="0.2">
      <c r="AC457" s="118"/>
      <c r="AD457" s="118"/>
    </row>
    <row r="458" spans="29:30" x14ac:dyDescent="0.2">
      <c r="AC458" s="118"/>
      <c r="AD458" s="118"/>
    </row>
    <row r="459" spans="29:30" x14ac:dyDescent="0.2">
      <c r="AC459" s="118"/>
      <c r="AD459" s="118"/>
    </row>
    <row r="460" spans="29:30" x14ac:dyDescent="0.2">
      <c r="AC460" s="118"/>
      <c r="AD460" s="118"/>
    </row>
    <row r="461" spans="29:30" x14ac:dyDescent="0.2">
      <c r="AC461" s="118"/>
      <c r="AD461" s="118"/>
    </row>
    <row r="462" spans="29:30" x14ac:dyDescent="0.2">
      <c r="AC462" s="118"/>
      <c r="AD462" s="118"/>
    </row>
    <row r="463" spans="29:30" x14ac:dyDescent="0.2">
      <c r="AC463" s="118"/>
      <c r="AD463" s="118"/>
    </row>
    <row r="464" spans="29:30" x14ac:dyDescent="0.2">
      <c r="AC464" s="118"/>
      <c r="AD464" s="118"/>
    </row>
    <row r="465" spans="29:30" x14ac:dyDescent="0.2">
      <c r="AC465" s="118"/>
      <c r="AD465" s="118"/>
    </row>
    <row r="466" spans="29:30" x14ac:dyDescent="0.2">
      <c r="AC466" s="118"/>
      <c r="AD466" s="118"/>
    </row>
    <row r="467" spans="29:30" x14ac:dyDescent="0.2">
      <c r="AC467" s="118"/>
      <c r="AD467" s="118"/>
    </row>
    <row r="468" spans="29:30" x14ac:dyDescent="0.2">
      <c r="AC468" s="118"/>
      <c r="AD468" s="118"/>
    </row>
    <row r="469" spans="29:30" x14ac:dyDescent="0.2">
      <c r="AC469" s="118"/>
      <c r="AD469" s="118"/>
    </row>
    <row r="470" spans="29:30" x14ac:dyDescent="0.2">
      <c r="AC470" s="118"/>
      <c r="AD470" s="118"/>
    </row>
    <row r="471" spans="29:30" x14ac:dyDescent="0.2">
      <c r="AC471" s="118"/>
      <c r="AD471" s="118"/>
    </row>
    <row r="472" spans="29:30" x14ac:dyDescent="0.2">
      <c r="AC472" s="118"/>
      <c r="AD472" s="118"/>
    </row>
    <row r="473" spans="29:30" x14ac:dyDescent="0.2">
      <c r="AC473" s="118"/>
      <c r="AD473" s="118"/>
    </row>
    <row r="474" spans="29:30" x14ac:dyDescent="0.2">
      <c r="AC474" s="118"/>
      <c r="AD474" s="118"/>
    </row>
    <row r="475" spans="29:30" x14ac:dyDescent="0.2">
      <c r="AC475" s="118"/>
      <c r="AD475" s="118"/>
    </row>
    <row r="476" spans="29:30" x14ac:dyDescent="0.2">
      <c r="AC476" s="118"/>
      <c r="AD476" s="118"/>
    </row>
    <row r="477" spans="29:30" x14ac:dyDescent="0.2">
      <c r="AC477" s="118"/>
      <c r="AD477" s="118"/>
    </row>
    <row r="478" spans="29:30" x14ac:dyDescent="0.2">
      <c r="AC478" s="118"/>
      <c r="AD478" s="118"/>
    </row>
    <row r="479" spans="29:30" x14ac:dyDescent="0.2">
      <c r="AC479" s="118"/>
      <c r="AD479" s="118"/>
    </row>
    <row r="480" spans="29:30" x14ac:dyDescent="0.2">
      <c r="AC480" s="118"/>
      <c r="AD480" s="118"/>
    </row>
    <row r="481" spans="29:30" x14ac:dyDescent="0.2">
      <c r="AC481" s="118"/>
      <c r="AD481" s="118"/>
    </row>
    <row r="482" spans="29:30" x14ac:dyDescent="0.2">
      <c r="AC482" s="118"/>
      <c r="AD482" s="118"/>
    </row>
    <row r="483" spans="29:30" x14ac:dyDescent="0.2">
      <c r="AC483" s="118"/>
      <c r="AD483" s="118"/>
    </row>
    <row r="484" spans="29:30" x14ac:dyDescent="0.2">
      <c r="AC484" s="118"/>
      <c r="AD484" s="118"/>
    </row>
    <row r="485" spans="29:30" x14ac:dyDescent="0.2">
      <c r="AC485" s="118"/>
      <c r="AD485" s="118"/>
    </row>
    <row r="486" spans="29:30" x14ac:dyDescent="0.2">
      <c r="AC486" s="118"/>
      <c r="AD486" s="118"/>
    </row>
    <row r="487" spans="29:30" x14ac:dyDescent="0.2">
      <c r="AC487" s="118"/>
      <c r="AD487" s="118"/>
    </row>
    <row r="488" spans="29:30" x14ac:dyDescent="0.2">
      <c r="AC488" s="118"/>
      <c r="AD488" s="118"/>
    </row>
    <row r="489" spans="29:30" x14ac:dyDescent="0.2">
      <c r="AC489" s="118"/>
      <c r="AD489" s="118"/>
    </row>
    <row r="490" spans="29:30" x14ac:dyDescent="0.2">
      <c r="AC490" s="118"/>
      <c r="AD490" s="118"/>
    </row>
    <row r="491" spans="29:30" x14ac:dyDescent="0.2">
      <c r="AC491" s="118"/>
      <c r="AD491" s="118"/>
    </row>
    <row r="492" spans="29:30" x14ac:dyDescent="0.2">
      <c r="AC492" s="118"/>
      <c r="AD492" s="118"/>
    </row>
    <row r="493" spans="29:30" x14ac:dyDescent="0.2">
      <c r="AC493" s="118"/>
      <c r="AD493" s="118"/>
    </row>
    <row r="494" spans="29:30" x14ac:dyDescent="0.2">
      <c r="AC494" s="118"/>
      <c r="AD494" s="118"/>
    </row>
    <row r="495" spans="29:30" x14ac:dyDescent="0.2">
      <c r="AC495" s="118"/>
      <c r="AD495" s="118"/>
    </row>
    <row r="496" spans="29:30" x14ac:dyDescent="0.2">
      <c r="AC496" s="118"/>
      <c r="AD496" s="118"/>
    </row>
    <row r="497" spans="29:30" x14ac:dyDescent="0.2">
      <c r="AC497" s="118"/>
      <c r="AD497" s="118"/>
    </row>
    <row r="498" spans="29:30" x14ac:dyDescent="0.2">
      <c r="AC498" s="118"/>
      <c r="AD498" s="118"/>
    </row>
    <row r="499" spans="29:30" x14ac:dyDescent="0.2">
      <c r="AC499" s="118"/>
      <c r="AD499" s="118"/>
    </row>
    <row r="500" spans="29:30" x14ac:dyDescent="0.2">
      <c r="AC500" s="118"/>
      <c r="AD500" s="118"/>
    </row>
    <row r="501" spans="29:30" x14ac:dyDescent="0.2">
      <c r="AC501" s="118"/>
      <c r="AD501" s="118"/>
    </row>
    <row r="502" spans="29:30" x14ac:dyDescent="0.2">
      <c r="AC502" s="118"/>
      <c r="AD502" s="118"/>
    </row>
    <row r="503" spans="29:30" x14ac:dyDescent="0.2">
      <c r="AC503" s="118"/>
      <c r="AD503" s="118"/>
    </row>
    <row r="504" spans="29:30" x14ac:dyDescent="0.2">
      <c r="AC504" s="118"/>
      <c r="AD504" s="118"/>
    </row>
    <row r="505" spans="29:30" x14ac:dyDescent="0.2">
      <c r="AC505" s="118"/>
      <c r="AD505" s="118"/>
    </row>
    <row r="506" spans="29:30" x14ac:dyDescent="0.2">
      <c r="AC506" s="118"/>
      <c r="AD506" s="118"/>
    </row>
    <row r="507" spans="29:30" x14ac:dyDescent="0.2">
      <c r="AC507" s="118"/>
      <c r="AD507" s="118"/>
    </row>
    <row r="508" spans="29:30" x14ac:dyDescent="0.2">
      <c r="AC508" s="118"/>
      <c r="AD508" s="118"/>
    </row>
    <row r="509" spans="29:30" x14ac:dyDescent="0.2">
      <c r="AC509" s="118"/>
      <c r="AD509" s="118"/>
    </row>
    <row r="510" spans="29:30" x14ac:dyDescent="0.2">
      <c r="AC510" s="118"/>
      <c r="AD510" s="118"/>
    </row>
    <row r="511" spans="29:30" x14ac:dyDescent="0.2">
      <c r="AC511" s="118"/>
      <c r="AD511" s="118"/>
    </row>
    <row r="512" spans="29:30" x14ac:dyDescent="0.2">
      <c r="AC512" s="118"/>
      <c r="AD512" s="118"/>
    </row>
    <row r="513" spans="29:30" x14ac:dyDescent="0.2">
      <c r="AC513" s="118"/>
      <c r="AD513" s="118"/>
    </row>
    <row r="514" spans="29:30" x14ac:dyDescent="0.2">
      <c r="AC514" s="118"/>
      <c r="AD514" s="118"/>
    </row>
    <row r="515" spans="29:30" x14ac:dyDescent="0.2">
      <c r="AC515" s="118"/>
      <c r="AD515" s="118"/>
    </row>
    <row r="516" spans="29:30" x14ac:dyDescent="0.2">
      <c r="AC516" s="118"/>
      <c r="AD516" s="118"/>
    </row>
    <row r="517" spans="29:30" x14ac:dyDescent="0.2">
      <c r="AC517" s="118"/>
      <c r="AD517" s="118"/>
    </row>
    <row r="518" spans="29:30" x14ac:dyDescent="0.2">
      <c r="AC518" s="118"/>
      <c r="AD518" s="118"/>
    </row>
    <row r="519" spans="29:30" x14ac:dyDescent="0.2">
      <c r="AC519" s="118"/>
      <c r="AD519" s="118"/>
    </row>
    <row r="520" spans="29:30" x14ac:dyDescent="0.2">
      <c r="AC520" s="118"/>
      <c r="AD520" s="118"/>
    </row>
    <row r="521" spans="29:30" x14ac:dyDescent="0.2">
      <c r="AC521" s="118"/>
      <c r="AD521" s="118"/>
    </row>
    <row r="522" spans="29:30" x14ac:dyDescent="0.2">
      <c r="AC522" s="118"/>
      <c r="AD522" s="118"/>
    </row>
    <row r="523" spans="29:30" x14ac:dyDescent="0.2">
      <c r="AC523" s="118"/>
      <c r="AD523" s="118"/>
    </row>
    <row r="524" spans="29:30" x14ac:dyDescent="0.2">
      <c r="AC524" s="118"/>
      <c r="AD524" s="118"/>
    </row>
    <row r="525" spans="29:30" x14ac:dyDescent="0.2">
      <c r="AC525" s="118"/>
      <c r="AD525" s="118"/>
    </row>
    <row r="526" spans="29:30" x14ac:dyDescent="0.2">
      <c r="AC526" s="118"/>
      <c r="AD526" s="118"/>
    </row>
    <row r="527" spans="29:30" x14ac:dyDescent="0.2">
      <c r="AC527" s="118"/>
      <c r="AD527" s="118"/>
    </row>
    <row r="528" spans="29:30" x14ac:dyDescent="0.2">
      <c r="AC528" s="118"/>
      <c r="AD528" s="118"/>
    </row>
    <row r="529" spans="29:30" x14ac:dyDescent="0.2">
      <c r="AC529" s="118"/>
      <c r="AD529" s="118"/>
    </row>
    <row r="530" spans="29:30" x14ac:dyDescent="0.2">
      <c r="AC530" s="118"/>
      <c r="AD530" s="118"/>
    </row>
    <row r="531" spans="29:30" x14ac:dyDescent="0.2">
      <c r="AC531" s="118"/>
      <c r="AD531" s="118"/>
    </row>
    <row r="532" spans="29:30" x14ac:dyDescent="0.2">
      <c r="AC532" s="118"/>
      <c r="AD532" s="118"/>
    </row>
    <row r="533" spans="29:30" x14ac:dyDescent="0.2">
      <c r="AC533" s="118"/>
      <c r="AD533" s="118"/>
    </row>
    <row r="534" spans="29:30" x14ac:dyDescent="0.2">
      <c r="AC534" s="118"/>
      <c r="AD534" s="118"/>
    </row>
    <row r="535" spans="29:30" x14ac:dyDescent="0.2">
      <c r="AC535" s="118"/>
      <c r="AD535" s="118"/>
    </row>
    <row r="536" spans="29:30" x14ac:dyDescent="0.2">
      <c r="AC536" s="118"/>
      <c r="AD536" s="118"/>
    </row>
    <row r="537" spans="29:30" x14ac:dyDescent="0.2">
      <c r="AC537" s="118"/>
      <c r="AD537" s="118"/>
    </row>
    <row r="538" spans="29:30" x14ac:dyDescent="0.2">
      <c r="AC538" s="118"/>
      <c r="AD538" s="118"/>
    </row>
    <row r="539" spans="29:30" x14ac:dyDescent="0.2">
      <c r="AC539" s="118"/>
      <c r="AD539" s="118"/>
    </row>
    <row r="540" spans="29:30" x14ac:dyDescent="0.2">
      <c r="AC540" s="118"/>
      <c r="AD540" s="118"/>
    </row>
    <row r="541" spans="29:30" x14ac:dyDescent="0.2">
      <c r="AC541" s="118"/>
      <c r="AD541" s="118"/>
    </row>
    <row r="542" spans="29:30" x14ac:dyDescent="0.2">
      <c r="AC542" s="118"/>
      <c r="AD542" s="118"/>
    </row>
    <row r="543" spans="29:30" x14ac:dyDescent="0.2">
      <c r="AC543" s="118"/>
      <c r="AD543" s="118"/>
    </row>
    <row r="544" spans="29:30" x14ac:dyDescent="0.2">
      <c r="AC544" s="118"/>
      <c r="AD544" s="118"/>
    </row>
    <row r="545" spans="29:30" x14ac:dyDescent="0.2">
      <c r="AC545" s="118"/>
      <c r="AD545" s="118"/>
    </row>
    <row r="546" spans="29:30" x14ac:dyDescent="0.2">
      <c r="AC546" s="118"/>
      <c r="AD546" s="118"/>
    </row>
    <row r="547" spans="29:30" x14ac:dyDescent="0.2">
      <c r="AC547" s="118"/>
      <c r="AD547" s="118"/>
    </row>
    <row r="548" spans="29:30" x14ac:dyDescent="0.2">
      <c r="AC548" s="118"/>
      <c r="AD548" s="118"/>
    </row>
    <row r="549" spans="29:30" x14ac:dyDescent="0.2">
      <c r="AC549" s="118"/>
      <c r="AD549" s="118"/>
    </row>
    <row r="550" spans="29:30" x14ac:dyDescent="0.2">
      <c r="AC550" s="118"/>
      <c r="AD550" s="118"/>
    </row>
    <row r="551" spans="29:30" x14ac:dyDescent="0.2">
      <c r="AC551" s="118"/>
      <c r="AD551" s="118"/>
    </row>
    <row r="552" spans="29:30" x14ac:dyDescent="0.2">
      <c r="AC552" s="118"/>
      <c r="AD552" s="118"/>
    </row>
    <row r="553" spans="29:30" x14ac:dyDescent="0.2">
      <c r="AC553" s="118"/>
      <c r="AD553" s="118"/>
    </row>
    <row r="554" spans="29:30" x14ac:dyDescent="0.2">
      <c r="AC554" s="118"/>
      <c r="AD554" s="118"/>
    </row>
    <row r="555" spans="29:30" x14ac:dyDescent="0.2">
      <c r="AC555" s="118"/>
      <c r="AD555" s="118"/>
    </row>
    <row r="556" spans="29:30" x14ac:dyDescent="0.2">
      <c r="AC556" s="118"/>
      <c r="AD556" s="118"/>
    </row>
    <row r="557" spans="29:30" x14ac:dyDescent="0.2">
      <c r="AC557" s="118"/>
      <c r="AD557" s="118"/>
    </row>
    <row r="558" spans="29:30" x14ac:dyDescent="0.2">
      <c r="AC558" s="118"/>
      <c r="AD558" s="118"/>
    </row>
    <row r="559" spans="29:30" x14ac:dyDescent="0.2">
      <c r="AC559" s="118"/>
      <c r="AD559" s="118"/>
    </row>
    <row r="560" spans="29:30" x14ac:dyDescent="0.2">
      <c r="AC560" s="118"/>
      <c r="AD560" s="118"/>
    </row>
    <row r="561" spans="29:30" x14ac:dyDescent="0.2">
      <c r="AC561" s="118"/>
      <c r="AD561" s="118"/>
    </row>
    <row r="562" spans="29:30" x14ac:dyDescent="0.2">
      <c r="AC562" s="118"/>
      <c r="AD562" s="118"/>
    </row>
    <row r="563" spans="29:30" x14ac:dyDescent="0.2">
      <c r="AC563" s="118"/>
      <c r="AD563" s="118"/>
    </row>
    <row r="564" spans="29:30" x14ac:dyDescent="0.2">
      <c r="AC564" s="118"/>
      <c r="AD564" s="118"/>
    </row>
    <row r="565" spans="29:30" x14ac:dyDescent="0.2">
      <c r="AC565" s="118"/>
      <c r="AD565" s="118"/>
    </row>
    <row r="566" spans="29:30" x14ac:dyDescent="0.2">
      <c r="AC566" s="118"/>
      <c r="AD566" s="118"/>
    </row>
    <row r="567" spans="29:30" x14ac:dyDescent="0.2">
      <c r="AC567" s="118"/>
      <c r="AD567" s="118"/>
    </row>
    <row r="568" spans="29:30" x14ac:dyDescent="0.2">
      <c r="AC568" s="118"/>
      <c r="AD568" s="118"/>
    </row>
    <row r="569" spans="29:30" x14ac:dyDescent="0.2">
      <c r="AC569" s="118"/>
      <c r="AD569" s="118"/>
    </row>
    <row r="570" spans="29:30" x14ac:dyDescent="0.2">
      <c r="AC570" s="118"/>
      <c r="AD570" s="118"/>
    </row>
    <row r="571" spans="29:30" x14ac:dyDescent="0.2">
      <c r="AC571" s="118"/>
      <c r="AD571" s="118"/>
    </row>
    <row r="572" spans="29:30" x14ac:dyDescent="0.2">
      <c r="AC572" s="118"/>
      <c r="AD572" s="118"/>
    </row>
    <row r="573" spans="29:30" x14ac:dyDescent="0.2">
      <c r="AC573" s="118"/>
      <c r="AD573" s="118"/>
    </row>
    <row r="574" spans="29:30" x14ac:dyDescent="0.2">
      <c r="AC574" s="118"/>
      <c r="AD574" s="118"/>
    </row>
    <row r="575" spans="29:30" x14ac:dyDescent="0.2">
      <c r="AC575" s="118"/>
      <c r="AD575" s="118"/>
    </row>
    <row r="576" spans="29:30" x14ac:dyDescent="0.2">
      <c r="AC576" s="118"/>
      <c r="AD576" s="118"/>
    </row>
    <row r="577" spans="29:30" x14ac:dyDescent="0.2">
      <c r="AC577" s="118"/>
      <c r="AD577" s="118"/>
    </row>
    <row r="578" spans="29:30" x14ac:dyDescent="0.2">
      <c r="AC578" s="118"/>
      <c r="AD578" s="118"/>
    </row>
    <row r="579" spans="29:30" x14ac:dyDescent="0.2">
      <c r="AC579" s="118"/>
      <c r="AD579" s="118"/>
    </row>
    <row r="580" spans="29:30" x14ac:dyDescent="0.2">
      <c r="AC580" s="118"/>
      <c r="AD580" s="118"/>
    </row>
    <row r="581" spans="29:30" x14ac:dyDescent="0.2">
      <c r="AC581" s="118"/>
      <c r="AD581" s="118"/>
    </row>
    <row r="582" spans="29:30" x14ac:dyDescent="0.2">
      <c r="AC582" s="118"/>
      <c r="AD582" s="118"/>
    </row>
    <row r="583" spans="29:30" x14ac:dyDescent="0.2">
      <c r="AC583" s="118"/>
      <c r="AD583" s="118"/>
    </row>
    <row r="584" spans="29:30" x14ac:dyDescent="0.2">
      <c r="AC584" s="118"/>
      <c r="AD584" s="118"/>
    </row>
    <row r="585" spans="29:30" x14ac:dyDescent="0.2">
      <c r="AC585" s="118"/>
      <c r="AD585" s="118"/>
    </row>
    <row r="586" spans="29:30" x14ac:dyDescent="0.2">
      <c r="AC586" s="118"/>
      <c r="AD586" s="118"/>
    </row>
    <row r="587" spans="29:30" x14ac:dyDescent="0.2">
      <c r="AC587" s="118"/>
      <c r="AD587" s="118"/>
    </row>
    <row r="588" spans="29:30" x14ac:dyDescent="0.2">
      <c r="AC588" s="118"/>
      <c r="AD588" s="118"/>
    </row>
    <row r="589" spans="29:30" x14ac:dyDescent="0.2">
      <c r="AC589" s="118"/>
      <c r="AD589" s="118"/>
    </row>
    <row r="590" spans="29:30" x14ac:dyDescent="0.2">
      <c r="AC590" s="118"/>
      <c r="AD590" s="118"/>
    </row>
    <row r="591" spans="29:30" x14ac:dyDescent="0.2">
      <c r="AC591" s="118"/>
      <c r="AD591" s="118"/>
    </row>
    <row r="592" spans="29:30" x14ac:dyDescent="0.2">
      <c r="AC592" s="118"/>
      <c r="AD592" s="118"/>
    </row>
    <row r="593" spans="29:30" x14ac:dyDescent="0.2">
      <c r="AC593" s="118"/>
      <c r="AD593" s="118"/>
    </row>
    <row r="594" spans="29:30" x14ac:dyDescent="0.2">
      <c r="AC594" s="118"/>
      <c r="AD594" s="118"/>
    </row>
    <row r="595" spans="29:30" x14ac:dyDescent="0.2">
      <c r="AC595" s="118"/>
      <c r="AD595" s="118"/>
    </row>
    <row r="596" spans="29:30" x14ac:dyDescent="0.2">
      <c r="AC596" s="118"/>
      <c r="AD596" s="118"/>
    </row>
    <row r="597" spans="29:30" x14ac:dyDescent="0.2">
      <c r="AC597" s="118"/>
      <c r="AD597" s="118"/>
    </row>
    <row r="598" spans="29:30" x14ac:dyDescent="0.2">
      <c r="AC598" s="118"/>
      <c r="AD598" s="118"/>
    </row>
    <row r="599" spans="29:30" x14ac:dyDescent="0.2">
      <c r="AC599" s="118"/>
      <c r="AD599" s="118"/>
    </row>
    <row r="600" spans="29:30" x14ac:dyDescent="0.2">
      <c r="AC600" s="118"/>
      <c r="AD600" s="118"/>
    </row>
    <row r="601" spans="29:30" x14ac:dyDescent="0.2">
      <c r="AC601" s="118"/>
      <c r="AD601" s="118"/>
    </row>
    <row r="602" spans="29:30" x14ac:dyDescent="0.2">
      <c r="AC602" s="118"/>
      <c r="AD602" s="118"/>
    </row>
    <row r="603" spans="29:30" x14ac:dyDescent="0.2">
      <c r="AC603" s="118"/>
      <c r="AD603" s="118"/>
    </row>
    <row r="604" spans="29:30" x14ac:dyDescent="0.2">
      <c r="AC604" s="118"/>
      <c r="AD604" s="118"/>
    </row>
    <row r="605" spans="29:30" x14ac:dyDescent="0.2">
      <c r="AC605" s="118"/>
      <c r="AD605" s="118"/>
    </row>
    <row r="606" spans="29:30" x14ac:dyDescent="0.2">
      <c r="AC606" s="118"/>
      <c r="AD606" s="118"/>
    </row>
    <row r="607" spans="29:30" x14ac:dyDescent="0.2">
      <c r="AC607" s="118"/>
      <c r="AD607" s="118"/>
    </row>
    <row r="608" spans="29:30" x14ac:dyDescent="0.2">
      <c r="AC608" s="118"/>
      <c r="AD608" s="118"/>
    </row>
    <row r="609" spans="29:30" x14ac:dyDescent="0.2">
      <c r="AC609" s="118"/>
      <c r="AD609" s="118"/>
    </row>
    <row r="610" spans="29:30" x14ac:dyDescent="0.2">
      <c r="AC610" s="118"/>
      <c r="AD610" s="118"/>
    </row>
    <row r="611" spans="29:30" x14ac:dyDescent="0.2">
      <c r="AC611" s="118"/>
      <c r="AD611" s="118"/>
    </row>
    <row r="612" spans="29:30" x14ac:dyDescent="0.2">
      <c r="AC612" s="118"/>
      <c r="AD612" s="118"/>
    </row>
    <row r="613" spans="29:30" x14ac:dyDescent="0.2">
      <c r="AC613" s="118"/>
      <c r="AD613" s="118"/>
    </row>
    <row r="614" spans="29:30" x14ac:dyDescent="0.2">
      <c r="AC614" s="118"/>
      <c r="AD614" s="118"/>
    </row>
    <row r="615" spans="29:30" x14ac:dyDescent="0.2">
      <c r="AC615" s="118"/>
      <c r="AD615" s="118"/>
    </row>
    <row r="616" spans="29:30" x14ac:dyDescent="0.2">
      <c r="AC616" s="118"/>
      <c r="AD616" s="118"/>
    </row>
    <row r="617" spans="29:30" x14ac:dyDescent="0.2">
      <c r="AC617" s="118"/>
      <c r="AD617" s="118"/>
    </row>
    <row r="618" spans="29:30" x14ac:dyDescent="0.2">
      <c r="AC618" s="118"/>
      <c r="AD618" s="118"/>
    </row>
    <row r="619" spans="29:30" x14ac:dyDescent="0.2">
      <c r="AC619" s="118"/>
      <c r="AD619" s="118"/>
    </row>
    <row r="620" spans="29:30" x14ac:dyDescent="0.2">
      <c r="AC620" s="118"/>
      <c r="AD620" s="118"/>
    </row>
    <row r="621" spans="29:30" x14ac:dyDescent="0.2">
      <c r="AC621" s="118"/>
      <c r="AD621" s="118"/>
    </row>
    <row r="622" spans="29:30" x14ac:dyDescent="0.2">
      <c r="AC622" s="118"/>
      <c r="AD622" s="118"/>
    </row>
    <row r="623" spans="29:30" x14ac:dyDescent="0.2">
      <c r="AC623" s="118"/>
      <c r="AD623" s="118"/>
    </row>
    <row r="624" spans="29:30" x14ac:dyDescent="0.2">
      <c r="AC624" s="118"/>
      <c r="AD624" s="118"/>
    </row>
    <row r="625" spans="29:30" x14ac:dyDescent="0.2">
      <c r="AC625" s="118"/>
      <c r="AD625" s="118"/>
    </row>
    <row r="626" spans="29:30" x14ac:dyDescent="0.2">
      <c r="AC626" s="118"/>
      <c r="AD626" s="118"/>
    </row>
    <row r="627" spans="29:30" x14ac:dyDescent="0.2">
      <c r="AC627" s="118"/>
      <c r="AD627" s="118"/>
    </row>
    <row r="628" spans="29:30" x14ac:dyDescent="0.2">
      <c r="AC628" s="118"/>
      <c r="AD628" s="118"/>
    </row>
    <row r="629" spans="29:30" x14ac:dyDescent="0.2">
      <c r="AC629" s="118"/>
      <c r="AD629" s="118"/>
    </row>
    <row r="630" spans="29:30" x14ac:dyDescent="0.2">
      <c r="AC630" s="118"/>
      <c r="AD630" s="118"/>
    </row>
    <row r="631" spans="29:30" x14ac:dyDescent="0.2">
      <c r="AC631" s="118"/>
      <c r="AD631" s="118"/>
    </row>
    <row r="632" spans="29:30" x14ac:dyDescent="0.2">
      <c r="AC632" s="118"/>
      <c r="AD632" s="118"/>
    </row>
    <row r="633" spans="29:30" x14ac:dyDescent="0.2">
      <c r="AC633" s="118"/>
      <c r="AD633" s="118"/>
    </row>
    <row r="634" spans="29:30" x14ac:dyDescent="0.2">
      <c r="AC634" s="118"/>
      <c r="AD634" s="118"/>
    </row>
    <row r="635" spans="29:30" x14ac:dyDescent="0.2">
      <c r="AC635" s="118"/>
      <c r="AD635" s="118"/>
    </row>
    <row r="636" spans="29:30" x14ac:dyDescent="0.2">
      <c r="AC636" s="118"/>
      <c r="AD636" s="118"/>
    </row>
    <row r="637" spans="29:30" x14ac:dyDescent="0.2">
      <c r="AC637" s="118"/>
      <c r="AD637" s="118"/>
    </row>
    <row r="638" spans="29:30" x14ac:dyDescent="0.2">
      <c r="AC638" s="118"/>
      <c r="AD638" s="118"/>
    </row>
    <row r="639" spans="29:30" x14ac:dyDescent="0.2">
      <c r="AC639" s="118"/>
      <c r="AD639" s="118"/>
    </row>
    <row r="640" spans="29:30" x14ac:dyDescent="0.2">
      <c r="AC640" s="118"/>
      <c r="AD640" s="118"/>
    </row>
    <row r="641" spans="29:30" x14ac:dyDescent="0.2">
      <c r="AC641" s="118"/>
      <c r="AD641" s="118"/>
    </row>
    <row r="642" spans="29:30" x14ac:dyDescent="0.2">
      <c r="AC642" s="118"/>
      <c r="AD642" s="118"/>
    </row>
    <row r="643" spans="29:30" x14ac:dyDescent="0.2">
      <c r="AC643" s="118"/>
      <c r="AD643" s="118"/>
    </row>
    <row r="644" spans="29:30" x14ac:dyDescent="0.2">
      <c r="AC644" s="118"/>
      <c r="AD644" s="118"/>
    </row>
    <row r="645" spans="29:30" x14ac:dyDescent="0.2">
      <c r="AC645" s="118"/>
      <c r="AD645" s="118"/>
    </row>
    <row r="646" spans="29:30" x14ac:dyDescent="0.2">
      <c r="AC646" s="118"/>
      <c r="AD646" s="118"/>
    </row>
    <row r="647" spans="29:30" x14ac:dyDescent="0.2">
      <c r="AC647" s="118"/>
      <c r="AD647" s="118"/>
    </row>
    <row r="648" spans="29:30" x14ac:dyDescent="0.2">
      <c r="AC648" s="118"/>
      <c r="AD648" s="118"/>
    </row>
    <row r="649" spans="29:30" x14ac:dyDescent="0.2">
      <c r="AC649" s="118"/>
      <c r="AD649" s="118"/>
    </row>
    <row r="650" spans="29:30" x14ac:dyDescent="0.2">
      <c r="AC650" s="118"/>
      <c r="AD650" s="118"/>
    </row>
    <row r="651" spans="29:30" x14ac:dyDescent="0.2">
      <c r="AC651" s="118"/>
      <c r="AD651" s="118"/>
    </row>
    <row r="652" spans="29:30" x14ac:dyDescent="0.2">
      <c r="AC652" s="118"/>
      <c r="AD652" s="118"/>
    </row>
    <row r="653" spans="29:30" x14ac:dyDescent="0.2">
      <c r="AC653" s="118"/>
      <c r="AD653" s="118"/>
    </row>
    <row r="654" spans="29:30" x14ac:dyDescent="0.2">
      <c r="AC654" s="118"/>
      <c r="AD654" s="118"/>
    </row>
    <row r="655" spans="29:30" x14ac:dyDescent="0.2">
      <c r="AC655" s="118"/>
      <c r="AD655" s="118"/>
    </row>
    <row r="656" spans="29:30" x14ac:dyDescent="0.2">
      <c r="AC656" s="118"/>
      <c r="AD656" s="118"/>
    </row>
    <row r="657" spans="29:30" x14ac:dyDescent="0.2">
      <c r="AC657" s="118"/>
      <c r="AD657" s="118"/>
    </row>
    <row r="658" spans="29:30" x14ac:dyDescent="0.2">
      <c r="AC658" s="118"/>
      <c r="AD658" s="118"/>
    </row>
    <row r="659" spans="29:30" x14ac:dyDescent="0.2">
      <c r="AC659" s="118"/>
      <c r="AD659" s="118"/>
    </row>
    <row r="660" spans="29:30" x14ac:dyDescent="0.2">
      <c r="AC660" s="118"/>
      <c r="AD660" s="118"/>
    </row>
    <row r="661" spans="29:30" x14ac:dyDescent="0.2">
      <c r="AC661" s="118"/>
      <c r="AD661" s="118"/>
    </row>
    <row r="662" spans="29:30" x14ac:dyDescent="0.2">
      <c r="AC662" s="118"/>
      <c r="AD662" s="118"/>
    </row>
    <row r="663" spans="29:30" x14ac:dyDescent="0.2">
      <c r="AC663" s="118"/>
      <c r="AD663" s="118"/>
    </row>
    <row r="664" spans="29:30" x14ac:dyDescent="0.2">
      <c r="AC664" s="118"/>
      <c r="AD664" s="118"/>
    </row>
    <row r="665" spans="29:30" x14ac:dyDescent="0.2">
      <c r="AC665" s="118"/>
      <c r="AD665" s="118"/>
    </row>
    <row r="666" spans="29:30" x14ac:dyDescent="0.2">
      <c r="AC666" s="118"/>
      <c r="AD666" s="118"/>
    </row>
    <row r="667" spans="29:30" x14ac:dyDescent="0.2">
      <c r="AC667" s="118"/>
      <c r="AD667" s="118"/>
    </row>
    <row r="668" spans="29:30" x14ac:dyDescent="0.2">
      <c r="AC668" s="118"/>
      <c r="AD668" s="118"/>
    </row>
    <row r="669" spans="29:30" x14ac:dyDescent="0.2">
      <c r="AC669" s="118"/>
      <c r="AD669" s="118"/>
    </row>
    <row r="670" spans="29:30" x14ac:dyDescent="0.2">
      <c r="AC670" s="118"/>
      <c r="AD670" s="118"/>
    </row>
    <row r="671" spans="29:30" x14ac:dyDescent="0.2">
      <c r="AC671" s="118"/>
      <c r="AD671" s="118"/>
    </row>
    <row r="672" spans="29:30" x14ac:dyDescent="0.2">
      <c r="AC672" s="118"/>
      <c r="AD672" s="118"/>
    </row>
    <row r="673" spans="29:30" x14ac:dyDescent="0.2">
      <c r="AC673" s="118"/>
      <c r="AD673" s="118"/>
    </row>
    <row r="674" spans="29:30" x14ac:dyDescent="0.2">
      <c r="AC674" s="118"/>
      <c r="AD674" s="118"/>
    </row>
    <row r="675" spans="29:30" x14ac:dyDescent="0.2">
      <c r="AC675" s="118"/>
      <c r="AD675" s="118"/>
    </row>
    <row r="676" spans="29:30" x14ac:dyDescent="0.2">
      <c r="AC676" s="118"/>
      <c r="AD676" s="118"/>
    </row>
    <row r="677" spans="29:30" x14ac:dyDescent="0.2">
      <c r="AC677" s="118"/>
      <c r="AD677" s="118"/>
    </row>
    <row r="678" spans="29:30" x14ac:dyDescent="0.2">
      <c r="AC678" s="118"/>
      <c r="AD678" s="118"/>
    </row>
    <row r="679" spans="29:30" x14ac:dyDescent="0.2">
      <c r="AC679" s="118"/>
      <c r="AD679" s="118"/>
    </row>
    <row r="680" spans="29:30" x14ac:dyDescent="0.2">
      <c r="AC680" s="118"/>
      <c r="AD680" s="118"/>
    </row>
    <row r="681" spans="29:30" x14ac:dyDescent="0.2">
      <c r="AC681" s="118"/>
      <c r="AD681" s="118"/>
    </row>
    <row r="682" spans="29:30" x14ac:dyDescent="0.2">
      <c r="AC682" s="118"/>
      <c r="AD682" s="118"/>
    </row>
    <row r="683" spans="29:30" x14ac:dyDescent="0.2">
      <c r="AC683" s="118"/>
      <c r="AD683" s="118"/>
    </row>
    <row r="684" spans="29:30" x14ac:dyDescent="0.2">
      <c r="AC684" s="118"/>
      <c r="AD684" s="118"/>
    </row>
    <row r="685" spans="29:30" x14ac:dyDescent="0.2">
      <c r="AC685" s="118"/>
      <c r="AD685" s="118"/>
    </row>
    <row r="686" spans="29:30" x14ac:dyDescent="0.2">
      <c r="AC686" s="118"/>
      <c r="AD686" s="118"/>
    </row>
    <row r="687" spans="29:30" x14ac:dyDescent="0.2">
      <c r="AC687" s="118"/>
      <c r="AD687" s="118"/>
    </row>
    <row r="688" spans="29:30" x14ac:dyDescent="0.2">
      <c r="AC688" s="118"/>
      <c r="AD688" s="118"/>
    </row>
    <row r="689" spans="29:30" x14ac:dyDescent="0.2">
      <c r="AC689" s="118"/>
      <c r="AD689" s="118"/>
    </row>
    <row r="690" spans="29:30" x14ac:dyDescent="0.2">
      <c r="AC690" s="118"/>
      <c r="AD690" s="118"/>
    </row>
    <row r="691" spans="29:30" x14ac:dyDescent="0.2">
      <c r="AC691" s="118"/>
      <c r="AD691" s="118"/>
    </row>
    <row r="692" spans="29:30" x14ac:dyDescent="0.2">
      <c r="AC692" s="118"/>
      <c r="AD692" s="118"/>
    </row>
    <row r="693" spans="29:30" x14ac:dyDescent="0.2">
      <c r="AC693" s="118"/>
      <c r="AD693" s="118"/>
    </row>
    <row r="694" spans="29:30" x14ac:dyDescent="0.2">
      <c r="AC694" s="118"/>
      <c r="AD694" s="118"/>
    </row>
    <row r="695" spans="29:30" x14ac:dyDescent="0.2">
      <c r="AC695" s="118"/>
      <c r="AD695" s="118"/>
    </row>
    <row r="696" spans="29:30" x14ac:dyDescent="0.2">
      <c r="AC696" s="118"/>
      <c r="AD696" s="118"/>
    </row>
    <row r="697" spans="29:30" x14ac:dyDescent="0.2">
      <c r="AC697" s="118"/>
      <c r="AD697" s="118"/>
    </row>
    <row r="698" spans="29:30" x14ac:dyDescent="0.2">
      <c r="AC698" s="118"/>
      <c r="AD698" s="118"/>
    </row>
    <row r="699" spans="29:30" x14ac:dyDescent="0.2">
      <c r="AC699" s="118"/>
      <c r="AD699" s="118"/>
    </row>
    <row r="700" spans="29:30" x14ac:dyDescent="0.2">
      <c r="AC700" s="118"/>
      <c r="AD700" s="118"/>
    </row>
    <row r="701" spans="29:30" x14ac:dyDescent="0.2">
      <c r="AC701" s="118"/>
      <c r="AD701" s="118"/>
    </row>
    <row r="702" spans="29:30" x14ac:dyDescent="0.2">
      <c r="AC702" s="118"/>
      <c r="AD702" s="118"/>
    </row>
    <row r="703" spans="29:30" x14ac:dyDescent="0.2">
      <c r="AC703" s="118"/>
      <c r="AD703" s="118"/>
    </row>
    <row r="704" spans="29:30" x14ac:dyDescent="0.2">
      <c r="AC704" s="118"/>
      <c r="AD704" s="118"/>
    </row>
    <row r="705" spans="29:30" x14ac:dyDescent="0.2">
      <c r="AC705" s="118"/>
      <c r="AD705" s="118"/>
    </row>
    <row r="706" spans="29:30" x14ac:dyDescent="0.2">
      <c r="AC706" s="118"/>
      <c r="AD706" s="118"/>
    </row>
    <row r="707" spans="29:30" x14ac:dyDescent="0.2">
      <c r="AC707" s="118"/>
      <c r="AD707" s="118"/>
    </row>
    <row r="708" spans="29:30" x14ac:dyDescent="0.2">
      <c r="AC708" s="118"/>
      <c r="AD708" s="118"/>
    </row>
    <row r="709" spans="29:30" x14ac:dyDescent="0.2">
      <c r="AC709" s="118"/>
      <c r="AD709" s="118"/>
    </row>
    <row r="710" spans="29:30" x14ac:dyDescent="0.2">
      <c r="AC710" s="118"/>
      <c r="AD710" s="118"/>
    </row>
    <row r="711" spans="29:30" x14ac:dyDescent="0.2">
      <c r="AC711" s="118"/>
      <c r="AD711" s="118"/>
    </row>
    <row r="712" spans="29:30" x14ac:dyDescent="0.2">
      <c r="AC712" s="118"/>
      <c r="AD712" s="118"/>
    </row>
    <row r="713" spans="29:30" x14ac:dyDescent="0.2">
      <c r="AC713" s="118"/>
      <c r="AD713" s="118"/>
    </row>
    <row r="714" spans="29:30" x14ac:dyDescent="0.2">
      <c r="AC714" s="118"/>
      <c r="AD714" s="118"/>
    </row>
    <row r="715" spans="29:30" x14ac:dyDescent="0.2">
      <c r="AC715" s="118"/>
      <c r="AD715" s="118"/>
    </row>
    <row r="716" spans="29:30" x14ac:dyDescent="0.2">
      <c r="AC716" s="118"/>
      <c r="AD716" s="118"/>
    </row>
    <row r="717" spans="29:30" x14ac:dyDescent="0.2">
      <c r="AC717" s="118"/>
      <c r="AD717" s="118"/>
    </row>
    <row r="718" spans="29:30" x14ac:dyDescent="0.2">
      <c r="AC718" s="118"/>
      <c r="AD718" s="118"/>
    </row>
    <row r="719" spans="29:30" x14ac:dyDescent="0.2">
      <c r="AC719" s="118"/>
      <c r="AD719" s="118"/>
    </row>
    <row r="720" spans="29:30" x14ac:dyDescent="0.2">
      <c r="AC720" s="118"/>
      <c r="AD720" s="118"/>
    </row>
    <row r="721" spans="29:30" x14ac:dyDescent="0.2">
      <c r="AC721" s="118"/>
      <c r="AD721" s="118"/>
    </row>
    <row r="722" spans="29:30" x14ac:dyDescent="0.2">
      <c r="AC722" s="118"/>
      <c r="AD722" s="118"/>
    </row>
    <row r="723" spans="29:30" x14ac:dyDescent="0.2">
      <c r="AC723" s="118"/>
      <c r="AD723" s="118"/>
    </row>
    <row r="724" spans="29:30" x14ac:dyDescent="0.2">
      <c r="AC724" s="118"/>
      <c r="AD724" s="118"/>
    </row>
    <row r="725" spans="29:30" x14ac:dyDescent="0.2">
      <c r="AC725" s="118"/>
      <c r="AD725" s="118"/>
    </row>
    <row r="726" spans="29:30" x14ac:dyDescent="0.2">
      <c r="AC726" s="118"/>
      <c r="AD726" s="118"/>
    </row>
    <row r="727" spans="29:30" x14ac:dyDescent="0.2">
      <c r="AC727" s="118"/>
      <c r="AD727" s="118"/>
    </row>
    <row r="728" spans="29:30" x14ac:dyDescent="0.2">
      <c r="AC728" s="118"/>
      <c r="AD728" s="118"/>
    </row>
    <row r="729" spans="29:30" x14ac:dyDescent="0.2">
      <c r="AC729" s="118"/>
      <c r="AD729" s="118"/>
    </row>
    <row r="730" spans="29:30" x14ac:dyDescent="0.2">
      <c r="AC730" s="118"/>
      <c r="AD730" s="118"/>
    </row>
    <row r="731" spans="29:30" x14ac:dyDescent="0.2">
      <c r="AC731" s="118"/>
      <c r="AD731" s="118"/>
    </row>
    <row r="732" spans="29:30" x14ac:dyDescent="0.2">
      <c r="AC732" s="118"/>
      <c r="AD732" s="118"/>
    </row>
    <row r="733" spans="29:30" x14ac:dyDescent="0.2">
      <c r="AC733" s="118"/>
      <c r="AD733" s="118"/>
    </row>
    <row r="734" spans="29:30" x14ac:dyDescent="0.2">
      <c r="AC734" s="118"/>
      <c r="AD734" s="118"/>
    </row>
    <row r="735" spans="29:30" x14ac:dyDescent="0.2">
      <c r="AC735" s="118"/>
      <c r="AD735" s="118"/>
    </row>
    <row r="736" spans="29:30" x14ac:dyDescent="0.2">
      <c r="AC736" s="118"/>
      <c r="AD736" s="118"/>
    </row>
    <row r="737" spans="29:30" x14ac:dyDescent="0.2">
      <c r="AC737" s="118"/>
      <c r="AD737" s="118"/>
    </row>
    <row r="738" spans="29:30" x14ac:dyDescent="0.2">
      <c r="AC738" s="118"/>
      <c r="AD738" s="118"/>
    </row>
    <row r="739" spans="29:30" x14ac:dyDescent="0.2">
      <c r="AC739" s="118"/>
      <c r="AD739" s="118"/>
    </row>
    <row r="740" spans="29:30" x14ac:dyDescent="0.2">
      <c r="AC740" s="118"/>
      <c r="AD740" s="118"/>
    </row>
    <row r="741" spans="29:30" x14ac:dyDescent="0.2">
      <c r="AC741" s="118"/>
      <c r="AD741" s="118"/>
    </row>
    <row r="742" spans="29:30" x14ac:dyDescent="0.2">
      <c r="AC742" s="118"/>
      <c r="AD742" s="118"/>
    </row>
    <row r="743" spans="29:30" x14ac:dyDescent="0.2">
      <c r="AC743" s="118"/>
      <c r="AD743" s="118"/>
    </row>
    <row r="744" spans="29:30" x14ac:dyDescent="0.2">
      <c r="AC744" s="118"/>
      <c r="AD744" s="118"/>
    </row>
    <row r="745" spans="29:30" x14ac:dyDescent="0.2">
      <c r="AC745" s="118"/>
      <c r="AD745" s="118"/>
    </row>
    <row r="746" spans="29:30" x14ac:dyDescent="0.2">
      <c r="AC746" s="118"/>
      <c r="AD746" s="118"/>
    </row>
    <row r="747" spans="29:30" x14ac:dyDescent="0.2">
      <c r="AC747" s="118"/>
      <c r="AD747" s="118"/>
    </row>
    <row r="748" spans="29:30" x14ac:dyDescent="0.2">
      <c r="AC748" s="118"/>
      <c r="AD748" s="118"/>
    </row>
    <row r="749" spans="29:30" x14ac:dyDescent="0.2">
      <c r="AC749" s="118"/>
      <c r="AD749" s="118"/>
    </row>
    <row r="750" spans="29:30" x14ac:dyDescent="0.2">
      <c r="AC750" s="118"/>
      <c r="AD750" s="118"/>
    </row>
    <row r="751" spans="29:30" x14ac:dyDescent="0.2">
      <c r="AC751" s="118"/>
      <c r="AD751" s="118"/>
    </row>
    <row r="752" spans="29:30" x14ac:dyDescent="0.2">
      <c r="AC752" s="118"/>
      <c r="AD752" s="118"/>
    </row>
    <row r="753" spans="29:30" x14ac:dyDescent="0.2">
      <c r="AC753" s="118"/>
      <c r="AD753" s="118"/>
    </row>
    <row r="754" spans="29:30" x14ac:dyDescent="0.2">
      <c r="AC754" s="118"/>
      <c r="AD754" s="118"/>
    </row>
    <row r="755" spans="29:30" x14ac:dyDescent="0.2">
      <c r="AC755" s="118"/>
      <c r="AD755" s="118"/>
    </row>
    <row r="756" spans="29:30" x14ac:dyDescent="0.2">
      <c r="AC756" s="118"/>
      <c r="AD756" s="118"/>
    </row>
    <row r="757" spans="29:30" x14ac:dyDescent="0.2">
      <c r="AC757" s="118"/>
      <c r="AD757" s="118"/>
    </row>
    <row r="758" spans="29:30" x14ac:dyDescent="0.2">
      <c r="AC758" s="118"/>
      <c r="AD758" s="118"/>
    </row>
    <row r="759" spans="29:30" x14ac:dyDescent="0.2">
      <c r="AC759" s="118"/>
      <c r="AD759" s="118"/>
    </row>
    <row r="760" spans="29:30" x14ac:dyDescent="0.2">
      <c r="AC760" s="118"/>
      <c r="AD760" s="118"/>
    </row>
    <row r="761" spans="29:30" x14ac:dyDescent="0.2">
      <c r="AC761" s="118"/>
      <c r="AD761" s="118"/>
    </row>
    <row r="762" spans="29:30" x14ac:dyDescent="0.2">
      <c r="AC762" s="118"/>
      <c r="AD762" s="118"/>
    </row>
    <row r="763" spans="29:30" x14ac:dyDescent="0.2">
      <c r="AC763" s="118"/>
      <c r="AD763" s="118"/>
    </row>
    <row r="764" spans="29:30" x14ac:dyDescent="0.2">
      <c r="AC764" s="118"/>
      <c r="AD764" s="118"/>
    </row>
    <row r="765" spans="29:30" x14ac:dyDescent="0.2">
      <c r="AC765" s="118"/>
      <c r="AD765" s="118"/>
    </row>
    <row r="766" spans="29:30" x14ac:dyDescent="0.2">
      <c r="AC766" s="118"/>
      <c r="AD766" s="118"/>
    </row>
    <row r="767" spans="29:30" x14ac:dyDescent="0.2">
      <c r="AC767" s="118"/>
      <c r="AD767" s="118"/>
    </row>
    <row r="768" spans="29:30" x14ac:dyDescent="0.2">
      <c r="AC768" s="118"/>
      <c r="AD768" s="118"/>
    </row>
    <row r="769" spans="29:30" x14ac:dyDescent="0.2">
      <c r="AC769" s="118"/>
      <c r="AD769" s="118"/>
    </row>
    <row r="770" spans="29:30" x14ac:dyDescent="0.2">
      <c r="AC770" s="118"/>
      <c r="AD770" s="118"/>
    </row>
    <row r="771" spans="29:30" x14ac:dyDescent="0.2">
      <c r="AC771" s="118"/>
      <c r="AD771" s="118"/>
    </row>
    <row r="772" spans="29:30" x14ac:dyDescent="0.2">
      <c r="AC772" s="118"/>
      <c r="AD772" s="118"/>
    </row>
    <row r="773" spans="29:30" x14ac:dyDescent="0.2">
      <c r="AC773" s="118"/>
      <c r="AD773" s="118"/>
    </row>
    <row r="774" spans="29:30" x14ac:dyDescent="0.2">
      <c r="AC774" s="118"/>
      <c r="AD774" s="118"/>
    </row>
    <row r="775" spans="29:30" x14ac:dyDescent="0.2">
      <c r="AC775" s="118"/>
      <c r="AD775" s="118"/>
    </row>
    <row r="776" spans="29:30" x14ac:dyDescent="0.2">
      <c r="AC776" s="118"/>
      <c r="AD776" s="118"/>
    </row>
    <row r="777" spans="29:30" x14ac:dyDescent="0.2">
      <c r="AC777" s="118"/>
      <c r="AD777" s="118"/>
    </row>
    <row r="778" spans="29:30" x14ac:dyDescent="0.2">
      <c r="AC778" s="118"/>
      <c r="AD778" s="118"/>
    </row>
    <row r="779" spans="29:30" x14ac:dyDescent="0.2">
      <c r="AC779" s="118"/>
      <c r="AD779" s="118"/>
    </row>
    <row r="780" spans="29:30" x14ac:dyDescent="0.2">
      <c r="AC780" s="118"/>
      <c r="AD780" s="118"/>
    </row>
    <row r="781" spans="29:30" x14ac:dyDescent="0.2">
      <c r="AC781" s="118"/>
      <c r="AD781" s="118"/>
    </row>
    <row r="782" spans="29:30" x14ac:dyDescent="0.2">
      <c r="AC782" s="118"/>
      <c r="AD782" s="118"/>
    </row>
    <row r="783" spans="29:30" x14ac:dyDescent="0.2">
      <c r="AC783" s="118"/>
      <c r="AD783" s="118"/>
    </row>
    <row r="784" spans="29:30" x14ac:dyDescent="0.2">
      <c r="AC784" s="118"/>
      <c r="AD784" s="118"/>
    </row>
    <row r="785" spans="29:30" x14ac:dyDescent="0.2">
      <c r="AC785" s="118"/>
      <c r="AD785" s="118"/>
    </row>
    <row r="786" spans="29:30" x14ac:dyDescent="0.2">
      <c r="AC786" s="118"/>
      <c r="AD786" s="118"/>
    </row>
    <row r="787" spans="29:30" x14ac:dyDescent="0.2">
      <c r="AC787" s="118"/>
      <c r="AD787" s="118"/>
    </row>
    <row r="788" spans="29:30" x14ac:dyDescent="0.2">
      <c r="AC788" s="118"/>
      <c r="AD788" s="118"/>
    </row>
    <row r="789" spans="29:30" x14ac:dyDescent="0.2">
      <c r="AC789" s="118"/>
      <c r="AD789" s="118"/>
    </row>
    <row r="790" spans="29:30" x14ac:dyDescent="0.2">
      <c r="AC790" s="118"/>
      <c r="AD790" s="118"/>
    </row>
    <row r="791" spans="29:30" x14ac:dyDescent="0.2">
      <c r="AC791" s="118"/>
      <c r="AD791" s="118"/>
    </row>
    <row r="792" spans="29:30" x14ac:dyDescent="0.2">
      <c r="AC792" s="118"/>
      <c r="AD792" s="118"/>
    </row>
    <row r="793" spans="29:30" x14ac:dyDescent="0.2">
      <c r="AC793" s="118"/>
      <c r="AD793" s="118"/>
    </row>
    <row r="794" spans="29:30" x14ac:dyDescent="0.2">
      <c r="AC794" s="118"/>
      <c r="AD794" s="118"/>
    </row>
    <row r="795" spans="29:30" x14ac:dyDescent="0.2">
      <c r="AC795" s="118"/>
      <c r="AD795" s="118"/>
    </row>
    <row r="796" spans="29:30" x14ac:dyDescent="0.2">
      <c r="AC796" s="118"/>
      <c r="AD796" s="118"/>
    </row>
    <row r="797" spans="29:30" x14ac:dyDescent="0.2">
      <c r="AC797" s="118"/>
      <c r="AD797" s="118"/>
    </row>
    <row r="798" spans="29:30" x14ac:dyDescent="0.2">
      <c r="AC798" s="118"/>
      <c r="AD798" s="118"/>
    </row>
    <row r="799" spans="29:30" x14ac:dyDescent="0.2">
      <c r="AC799" s="118"/>
      <c r="AD799" s="118"/>
    </row>
    <row r="800" spans="29:30" x14ac:dyDescent="0.2">
      <c r="AC800" s="118"/>
      <c r="AD800" s="118"/>
    </row>
    <row r="801" spans="29:30" x14ac:dyDescent="0.2">
      <c r="AC801" s="118"/>
      <c r="AD801" s="118"/>
    </row>
    <row r="802" spans="29:30" x14ac:dyDescent="0.2">
      <c r="AC802" s="118"/>
      <c r="AD802" s="118"/>
    </row>
    <row r="803" spans="29:30" x14ac:dyDescent="0.2">
      <c r="AC803" s="118"/>
      <c r="AD803" s="118"/>
    </row>
    <row r="804" spans="29:30" x14ac:dyDescent="0.2">
      <c r="AC804" s="118"/>
      <c r="AD804" s="118"/>
    </row>
    <row r="805" spans="29:30" x14ac:dyDescent="0.2">
      <c r="AC805" s="118"/>
      <c r="AD805" s="118"/>
    </row>
    <row r="806" spans="29:30" x14ac:dyDescent="0.2">
      <c r="AC806" s="118"/>
      <c r="AD806" s="118"/>
    </row>
    <row r="807" spans="29:30" x14ac:dyDescent="0.2">
      <c r="AC807" s="118"/>
      <c r="AD807" s="118"/>
    </row>
    <row r="808" spans="29:30" x14ac:dyDescent="0.2">
      <c r="AC808" s="118"/>
      <c r="AD808" s="118"/>
    </row>
    <row r="809" spans="29:30" x14ac:dyDescent="0.2">
      <c r="AC809" s="118"/>
      <c r="AD809" s="118"/>
    </row>
    <row r="810" spans="29:30" x14ac:dyDescent="0.2">
      <c r="AC810" s="118"/>
      <c r="AD810" s="118"/>
    </row>
    <row r="811" spans="29:30" x14ac:dyDescent="0.2">
      <c r="AC811" s="118"/>
      <c r="AD811" s="118"/>
    </row>
    <row r="812" spans="29:30" x14ac:dyDescent="0.2">
      <c r="AC812" s="118"/>
      <c r="AD812" s="118"/>
    </row>
    <row r="813" spans="29:30" x14ac:dyDescent="0.2">
      <c r="AC813" s="118"/>
      <c r="AD813" s="118"/>
    </row>
    <row r="814" spans="29:30" x14ac:dyDescent="0.2">
      <c r="AC814" s="118"/>
      <c r="AD814" s="118"/>
    </row>
    <row r="815" spans="29:30" x14ac:dyDescent="0.2">
      <c r="AC815" s="118"/>
      <c r="AD815" s="118"/>
    </row>
    <row r="816" spans="29:30" x14ac:dyDescent="0.2">
      <c r="AC816" s="118"/>
      <c r="AD816" s="118"/>
    </row>
    <row r="817" spans="29:30" x14ac:dyDescent="0.2">
      <c r="AC817" s="118"/>
      <c r="AD817" s="118"/>
    </row>
    <row r="818" spans="29:30" x14ac:dyDescent="0.2">
      <c r="AC818" s="118"/>
      <c r="AD818" s="118"/>
    </row>
    <row r="819" spans="29:30" x14ac:dyDescent="0.2">
      <c r="AC819" s="118"/>
      <c r="AD819" s="118"/>
    </row>
    <row r="820" spans="29:30" x14ac:dyDescent="0.2">
      <c r="AC820" s="118"/>
      <c r="AD820" s="118"/>
    </row>
    <row r="821" spans="29:30" x14ac:dyDescent="0.2">
      <c r="AC821" s="118"/>
      <c r="AD821" s="118"/>
    </row>
    <row r="822" spans="29:30" x14ac:dyDescent="0.2">
      <c r="AC822" s="118"/>
      <c r="AD822" s="118"/>
    </row>
    <row r="823" spans="29:30" x14ac:dyDescent="0.2">
      <c r="AC823" s="118"/>
      <c r="AD823" s="118"/>
    </row>
    <row r="824" spans="29:30" x14ac:dyDescent="0.2">
      <c r="AC824" s="118"/>
      <c r="AD824" s="118"/>
    </row>
    <row r="825" spans="29:30" x14ac:dyDescent="0.2">
      <c r="AC825" s="118"/>
      <c r="AD825" s="118"/>
    </row>
    <row r="826" spans="29:30" x14ac:dyDescent="0.2">
      <c r="AC826" s="118"/>
      <c r="AD826" s="118"/>
    </row>
    <row r="827" spans="29:30" x14ac:dyDescent="0.2">
      <c r="AC827" s="118"/>
      <c r="AD827" s="118"/>
    </row>
    <row r="828" spans="29:30" x14ac:dyDescent="0.2">
      <c r="AC828" s="118"/>
      <c r="AD828" s="118"/>
    </row>
    <row r="829" spans="29:30" x14ac:dyDescent="0.2">
      <c r="AC829" s="118"/>
      <c r="AD829" s="118"/>
    </row>
    <row r="830" spans="29:30" x14ac:dyDescent="0.2">
      <c r="AC830" s="118"/>
      <c r="AD830" s="118"/>
    </row>
    <row r="831" spans="29:30" x14ac:dyDescent="0.2">
      <c r="AC831" s="118"/>
      <c r="AD831" s="118"/>
    </row>
    <row r="832" spans="29:30" x14ac:dyDescent="0.2">
      <c r="AC832" s="118"/>
      <c r="AD832" s="118"/>
    </row>
    <row r="833" spans="29:30" x14ac:dyDescent="0.2">
      <c r="AC833" s="118"/>
      <c r="AD833" s="118"/>
    </row>
    <row r="834" spans="29:30" x14ac:dyDescent="0.2">
      <c r="AC834" s="118"/>
      <c r="AD834" s="118"/>
    </row>
    <row r="835" spans="29:30" x14ac:dyDescent="0.2">
      <c r="AC835" s="118"/>
      <c r="AD835" s="118"/>
    </row>
    <row r="836" spans="29:30" x14ac:dyDescent="0.2">
      <c r="AC836" s="118"/>
      <c r="AD836" s="118"/>
    </row>
    <row r="837" spans="29:30" x14ac:dyDescent="0.2">
      <c r="AC837" s="118"/>
      <c r="AD837" s="118"/>
    </row>
    <row r="838" spans="29:30" x14ac:dyDescent="0.2">
      <c r="AC838" s="118"/>
      <c r="AD838" s="118"/>
    </row>
    <row r="839" spans="29:30" x14ac:dyDescent="0.2">
      <c r="AC839" s="118"/>
      <c r="AD839" s="118"/>
    </row>
    <row r="840" spans="29:30" x14ac:dyDescent="0.2">
      <c r="AC840" s="118"/>
      <c r="AD840" s="118"/>
    </row>
    <row r="841" spans="29:30" x14ac:dyDescent="0.2">
      <c r="AC841" s="118"/>
      <c r="AD841" s="118"/>
    </row>
    <row r="842" spans="29:30" x14ac:dyDescent="0.2">
      <c r="AC842" s="118"/>
      <c r="AD842" s="118"/>
    </row>
    <row r="843" spans="29:30" x14ac:dyDescent="0.2">
      <c r="AC843" s="118"/>
      <c r="AD843" s="118"/>
    </row>
    <row r="844" spans="29:30" x14ac:dyDescent="0.2">
      <c r="AC844" s="118"/>
      <c r="AD844" s="118"/>
    </row>
    <row r="845" spans="29:30" x14ac:dyDescent="0.2">
      <c r="AC845" s="118"/>
      <c r="AD845" s="118"/>
    </row>
    <row r="846" spans="29:30" x14ac:dyDescent="0.2">
      <c r="AC846" s="118"/>
      <c r="AD846" s="118"/>
    </row>
    <row r="847" spans="29:30" x14ac:dyDescent="0.2">
      <c r="AC847" s="118"/>
      <c r="AD847" s="118"/>
    </row>
    <row r="848" spans="29:30" x14ac:dyDescent="0.2">
      <c r="AC848" s="118"/>
      <c r="AD848" s="118"/>
    </row>
    <row r="849" spans="29:30" x14ac:dyDescent="0.2">
      <c r="AC849" s="118"/>
      <c r="AD849" s="118"/>
    </row>
    <row r="850" spans="29:30" x14ac:dyDescent="0.2">
      <c r="AC850" s="118"/>
      <c r="AD850" s="118"/>
    </row>
    <row r="851" spans="29:30" x14ac:dyDescent="0.2">
      <c r="AC851" s="118"/>
      <c r="AD851" s="118"/>
    </row>
    <row r="852" spans="29:30" x14ac:dyDescent="0.2">
      <c r="AC852" s="118"/>
      <c r="AD852" s="118"/>
    </row>
    <row r="853" spans="29:30" x14ac:dyDescent="0.2">
      <c r="AC853" s="118"/>
      <c r="AD853" s="118"/>
    </row>
    <row r="854" spans="29:30" x14ac:dyDescent="0.2">
      <c r="AC854" s="118"/>
      <c r="AD854" s="118"/>
    </row>
    <row r="855" spans="29:30" x14ac:dyDescent="0.2">
      <c r="AC855" s="118"/>
      <c r="AD855" s="118"/>
    </row>
    <row r="856" spans="29:30" x14ac:dyDescent="0.2">
      <c r="AC856" s="118"/>
      <c r="AD856" s="118"/>
    </row>
    <row r="857" spans="29:30" x14ac:dyDescent="0.2">
      <c r="AC857" s="118"/>
      <c r="AD857" s="118"/>
    </row>
    <row r="858" spans="29:30" x14ac:dyDescent="0.2">
      <c r="AC858" s="118"/>
      <c r="AD858" s="118"/>
    </row>
    <row r="859" spans="29:30" x14ac:dyDescent="0.2">
      <c r="AC859" s="118"/>
      <c r="AD859" s="118"/>
    </row>
    <row r="860" spans="29:30" x14ac:dyDescent="0.2">
      <c r="AC860" s="118"/>
      <c r="AD860" s="118"/>
    </row>
    <row r="861" spans="29:30" x14ac:dyDescent="0.2">
      <c r="AC861" s="118"/>
      <c r="AD861" s="118"/>
    </row>
    <row r="862" spans="29:30" x14ac:dyDescent="0.2">
      <c r="AC862" s="118"/>
      <c r="AD862" s="118"/>
    </row>
    <row r="863" spans="29:30" x14ac:dyDescent="0.2">
      <c r="AC863" s="118"/>
      <c r="AD863" s="118"/>
    </row>
    <row r="864" spans="29:30" x14ac:dyDescent="0.2">
      <c r="AC864" s="118"/>
      <c r="AD864" s="118"/>
    </row>
    <row r="865" spans="29:30" x14ac:dyDescent="0.2">
      <c r="AC865" s="118"/>
      <c r="AD865" s="118"/>
    </row>
    <row r="866" spans="29:30" x14ac:dyDescent="0.2">
      <c r="AC866" s="118"/>
      <c r="AD866" s="118"/>
    </row>
    <row r="867" spans="29:30" x14ac:dyDescent="0.2">
      <c r="AC867" s="118"/>
      <c r="AD867" s="118"/>
    </row>
    <row r="868" spans="29:30" x14ac:dyDescent="0.2">
      <c r="AC868" s="118"/>
      <c r="AD868" s="118"/>
    </row>
    <row r="869" spans="29:30" x14ac:dyDescent="0.2">
      <c r="AC869" s="118"/>
      <c r="AD869" s="118"/>
    </row>
    <row r="870" spans="29:30" x14ac:dyDescent="0.2">
      <c r="AC870" s="118"/>
      <c r="AD870" s="118"/>
    </row>
    <row r="871" spans="29:30" x14ac:dyDescent="0.2">
      <c r="AC871" s="118"/>
      <c r="AD871" s="118"/>
    </row>
    <row r="872" spans="29:30" x14ac:dyDescent="0.2">
      <c r="AC872" s="118"/>
      <c r="AD872" s="118"/>
    </row>
    <row r="873" spans="29:30" x14ac:dyDescent="0.2">
      <c r="AC873" s="118"/>
      <c r="AD873" s="118"/>
    </row>
    <row r="874" spans="29:30" x14ac:dyDescent="0.2">
      <c r="AC874" s="118"/>
      <c r="AD874" s="118"/>
    </row>
    <row r="875" spans="29:30" x14ac:dyDescent="0.2">
      <c r="AC875" s="118"/>
      <c r="AD875" s="118"/>
    </row>
    <row r="876" spans="29:30" x14ac:dyDescent="0.2">
      <c r="AC876" s="118"/>
      <c r="AD876" s="118"/>
    </row>
    <row r="877" spans="29:30" x14ac:dyDescent="0.2">
      <c r="AC877" s="118"/>
      <c r="AD877" s="118"/>
    </row>
    <row r="878" spans="29:30" x14ac:dyDescent="0.2">
      <c r="AC878" s="118"/>
      <c r="AD878" s="118"/>
    </row>
    <row r="879" spans="29:30" x14ac:dyDescent="0.2">
      <c r="AC879" s="118"/>
      <c r="AD879" s="118"/>
    </row>
    <row r="880" spans="29:30" x14ac:dyDescent="0.2">
      <c r="AC880" s="118"/>
      <c r="AD880" s="118"/>
    </row>
    <row r="881" spans="29:30" x14ac:dyDescent="0.2">
      <c r="AC881" s="118"/>
      <c r="AD881" s="118"/>
    </row>
    <row r="882" spans="29:30" x14ac:dyDescent="0.2">
      <c r="AC882" s="118"/>
      <c r="AD882" s="118"/>
    </row>
    <row r="883" spans="29:30" x14ac:dyDescent="0.2">
      <c r="AC883" s="118"/>
      <c r="AD883" s="118"/>
    </row>
    <row r="884" spans="29:30" x14ac:dyDescent="0.2">
      <c r="AC884" s="118"/>
      <c r="AD884" s="118"/>
    </row>
    <row r="885" spans="29:30" x14ac:dyDescent="0.2">
      <c r="AC885" s="118"/>
      <c r="AD885" s="118"/>
    </row>
    <row r="886" spans="29:30" x14ac:dyDescent="0.2">
      <c r="AC886" s="118"/>
      <c r="AD886" s="118"/>
    </row>
    <row r="887" spans="29:30" x14ac:dyDescent="0.2">
      <c r="AC887" s="118"/>
      <c r="AD887" s="118"/>
    </row>
    <row r="888" spans="29:30" x14ac:dyDescent="0.2">
      <c r="AC888" s="118"/>
      <c r="AD888" s="118"/>
    </row>
    <row r="889" spans="29:30" x14ac:dyDescent="0.2">
      <c r="AC889" s="118"/>
      <c r="AD889" s="118"/>
    </row>
    <row r="890" spans="29:30" x14ac:dyDescent="0.2">
      <c r="AC890" s="118"/>
      <c r="AD890" s="118"/>
    </row>
    <row r="891" spans="29:30" x14ac:dyDescent="0.2">
      <c r="AC891" s="118"/>
      <c r="AD891" s="118"/>
    </row>
    <row r="892" spans="29:30" x14ac:dyDescent="0.2">
      <c r="AC892" s="118"/>
      <c r="AD892" s="118"/>
    </row>
    <row r="893" spans="29:30" x14ac:dyDescent="0.2">
      <c r="AC893" s="118"/>
      <c r="AD893" s="118"/>
    </row>
    <row r="894" spans="29:30" x14ac:dyDescent="0.2">
      <c r="AC894" s="118"/>
      <c r="AD894" s="118"/>
    </row>
    <row r="895" spans="29:30" x14ac:dyDescent="0.2">
      <c r="AC895" s="118"/>
      <c r="AD895" s="118"/>
    </row>
    <row r="896" spans="29:30" x14ac:dyDescent="0.2">
      <c r="AC896" s="118"/>
      <c r="AD896" s="118"/>
    </row>
    <row r="897" spans="29:30" x14ac:dyDescent="0.2">
      <c r="AC897" s="118"/>
      <c r="AD897" s="118"/>
    </row>
    <row r="898" spans="29:30" x14ac:dyDescent="0.2">
      <c r="AC898" s="118"/>
      <c r="AD898" s="118"/>
    </row>
    <row r="899" spans="29:30" x14ac:dyDescent="0.2">
      <c r="AC899" s="118"/>
      <c r="AD899" s="118"/>
    </row>
    <row r="900" spans="29:30" x14ac:dyDescent="0.2">
      <c r="AC900" s="118"/>
      <c r="AD900" s="118"/>
    </row>
    <row r="901" spans="29:30" x14ac:dyDescent="0.2">
      <c r="AC901" s="118"/>
      <c r="AD901" s="118"/>
    </row>
    <row r="902" spans="29:30" x14ac:dyDescent="0.2">
      <c r="AC902" s="118"/>
      <c r="AD902" s="118"/>
    </row>
    <row r="903" spans="29:30" x14ac:dyDescent="0.2">
      <c r="AC903" s="118"/>
      <c r="AD903" s="118"/>
    </row>
    <row r="904" spans="29:30" x14ac:dyDescent="0.2">
      <c r="AC904" s="118"/>
      <c r="AD904" s="118"/>
    </row>
    <row r="905" spans="29:30" x14ac:dyDescent="0.2">
      <c r="AC905" s="118"/>
      <c r="AD905" s="118"/>
    </row>
    <row r="906" spans="29:30" x14ac:dyDescent="0.2">
      <c r="AC906" s="118"/>
      <c r="AD906" s="118"/>
    </row>
    <row r="907" spans="29:30" x14ac:dyDescent="0.2">
      <c r="AC907" s="118"/>
      <c r="AD907" s="118"/>
    </row>
    <row r="908" spans="29:30" x14ac:dyDescent="0.2">
      <c r="AC908" s="118"/>
      <c r="AD908" s="118"/>
    </row>
    <row r="909" spans="29:30" x14ac:dyDescent="0.2">
      <c r="AC909" s="118"/>
      <c r="AD909" s="118"/>
    </row>
    <row r="910" spans="29:30" x14ac:dyDescent="0.2">
      <c r="AC910" s="118"/>
      <c r="AD910" s="118"/>
    </row>
    <row r="911" spans="29:30" x14ac:dyDescent="0.2">
      <c r="AC911" s="118"/>
      <c r="AD911" s="118"/>
    </row>
    <row r="912" spans="29:30" x14ac:dyDescent="0.2">
      <c r="AC912" s="118"/>
      <c r="AD912" s="118"/>
    </row>
    <row r="913" spans="29:30" x14ac:dyDescent="0.2">
      <c r="AC913" s="118"/>
      <c r="AD913" s="118"/>
    </row>
    <row r="914" spans="29:30" x14ac:dyDescent="0.2">
      <c r="AC914" s="118"/>
      <c r="AD914" s="118"/>
    </row>
    <row r="915" spans="29:30" x14ac:dyDescent="0.2">
      <c r="AC915" s="118"/>
      <c r="AD915" s="118"/>
    </row>
    <row r="916" spans="29:30" x14ac:dyDescent="0.2">
      <c r="AC916" s="118"/>
      <c r="AD916" s="118"/>
    </row>
    <row r="917" spans="29:30" x14ac:dyDescent="0.2">
      <c r="AC917" s="118"/>
      <c r="AD917" s="118"/>
    </row>
    <row r="918" spans="29:30" x14ac:dyDescent="0.2">
      <c r="AC918" s="118"/>
      <c r="AD918" s="118"/>
    </row>
    <row r="919" spans="29:30" x14ac:dyDescent="0.2">
      <c r="AC919" s="118"/>
      <c r="AD919" s="118"/>
    </row>
    <row r="920" spans="29:30" x14ac:dyDescent="0.2">
      <c r="AC920" s="118"/>
      <c r="AD920" s="118"/>
    </row>
    <row r="921" spans="29:30" x14ac:dyDescent="0.2">
      <c r="AC921" s="118"/>
      <c r="AD921" s="118"/>
    </row>
    <row r="922" spans="29:30" x14ac:dyDescent="0.2">
      <c r="AC922" s="118"/>
      <c r="AD922" s="118"/>
    </row>
    <row r="923" spans="29:30" x14ac:dyDescent="0.2">
      <c r="AC923" s="118"/>
      <c r="AD923" s="118"/>
    </row>
    <row r="924" spans="29:30" x14ac:dyDescent="0.2">
      <c r="AC924" s="118"/>
      <c r="AD924" s="118"/>
    </row>
    <row r="925" spans="29:30" x14ac:dyDescent="0.2">
      <c r="AC925" s="118"/>
      <c r="AD925" s="118"/>
    </row>
    <row r="926" spans="29:30" x14ac:dyDescent="0.2">
      <c r="AC926" s="118"/>
      <c r="AD926" s="118"/>
    </row>
    <row r="927" spans="29:30" x14ac:dyDescent="0.2">
      <c r="AC927" s="118"/>
      <c r="AD927" s="118"/>
    </row>
    <row r="928" spans="29:30" x14ac:dyDescent="0.2">
      <c r="AC928" s="118"/>
      <c r="AD928" s="118"/>
    </row>
    <row r="929" spans="29:30" x14ac:dyDescent="0.2">
      <c r="AC929" s="118"/>
      <c r="AD929" s="118"/>
    </row>
    <row r="930" spans="29:30" x14ac:dyDescent="0.2">
      <c r="AC930" s="118"/>
      <c r="AD930" s="118"/>
    </row>
    <row r="931" spans="29:30" x14ac:dyDescent="0.2">
      <c r="AC931" s="118"/>
      <c r="AD931" s="118"/>
    </row>
    <row r="932" spans="29:30" x14ac:dyDescent="0.2">
      <c r="AC932" s="118"/>
      <c r="AD932" s="118"/>
    </row>
    <row r="933" spans="29:30" x14ac:dyDescent="0.2">
      <c r="AC933" s="118"/>
      <c r="AD933" s="118"/>
    </row>
    <row r="934" spans="29:30" x14ac:dyDescent="0.2">
      <c r="AC934" s="118"/>
      <c r="AD934" s="118"/>
    </row>
    <row r="935" spans="29:30" x14ac:dyDescent="0.2">
      <c r="AC935" s="118"/>
      <c r="AD935" s="118"/>
    </row>
    <row r="936" spans="29:30" x14ac:dyDescent="0.2">
      <c r="AC936" s="118"/>
      <c r="AD936" s="118"/>
    </row>
    <row r="937" spans="29:30" x14ac:dyDescent="0.2">
      <c r="AC937" s="118"/>
      <c r="AD937" s="118"/>
    </row>
    <row r="938" spans="29:30" x14ac:dyDescent="0.2">
      <c r="AC938" s="118"/>
      <c r="AD938" s="118"/>
    </row>
    <row r="939" spans="29:30" x14ac:dyDescent="0.2">
      <c r="AC939" s="118"/>
      <c r="AD939" s="118"/>
    </row>
    <row r="940" spans="29:30" x14ac:dyDescent="0.2">
      <c r="AC940" s="118"/>
      <c r="AD940" s="118"/>
    </row>
    <row r="941" spans="29:30" x14ac:dyDescent="0.2">
      <c r="AC941" s="118"/>
      <c r="AD941" s="118"/>
    </row>
    <row r="942" spans="29:30" x14ac:dyDescent="0.2">
      <c r="AC942" s="118"/>
      <c r="AD942" s="118"/>
    </row>
    <row r="943" spans="29:30" x14ac:dyDescent="0.2">
      <c r="AC943" s="118"/>
      <c r="AD943" s="118"/>
    </row>
    <row r="944" spans="29:30" x14ac:dyDescent="0.2">
      <c r="AC944" s="118"/>
      <c r="AD944" s="118"/>
    </row>
    <row r="945" spans="29:30" x14ac:dyDescent="0.2">
      <c r="AC945" s="118"/>
      <c r="AD945" s="118"/>
    </row>
    <row r="946" spans="29:30" x14ac:dyDescent="0.2">
      <c r="AC946" s="118"/>
      <c r="AD946" s="118"/>
    </row>
    <row r="947" spans="29:30" x14ac:dyDescent="0.2">
      <c r="AC947" s="118"/>
      <c r="AD947" s="118"/>
    </row>
    <row r="948" spans="29:30" x14ac:dyDescent="0.2">
      <c r="AC948" s="118"/>
      <c r="AD948" s="118"/>
    </row>
    <row r="949" spans="29:30" x14ac:dyDescent="0.2">
      <c r="AC949" s="118"/>
      <c r="AD949" s="118"/>
    </row>
    <row r="950" spans="29:30" x14ac:dyDescent="0.2">
      <c r="AC950" s="118"/>
      <c r="AD950" s="118"/>
    </row>
    <row r="951" spans="29:30" x14ac:dyDescent="0.2">
      <c r="AC951" s="118"/>
      <c r="AD951" s="118"/>
    </row>
    <row r="952" spans="29:30" x14ac:dyDescent="0.2">
      <c r="AC952" s="118"/>
      <c r="AD952" s="118"/>
    </row>
    <row r="953" spans="29:30" x14ac:dyDescent="0.2">
      <c r="AC953" s="118"/>
      <c r="AD953" s="118"/>
    </row>
    <row r="954" spans="29:30" x14ac:dyDescent="0.2">
      <c r="AC954" s="118"/>
      <c r="AD954" s="118"/>
    </row>
    <row r="955" spans="29:30" x14ac:dyDescent="0.2">
      <c r="AC955" s="118"/>
      <c r="AD955" s="118"/>
    </row>
    <row r="956" spans="29:30" x14ac:dyDescent="0.2">
      <c r="AC956" s="118"/>
      <c r="AD956" s="118"/>
    </row>
    <row r="957" spans="29:30" x14ac:dyDescent="0.2">
      <c r="AC957" s="118"/>
      <c r="AD957" s="118"/>
    </row>
    <row r="958" spans="29:30" x14ac:dyDescent="0.2">
      <c r="AC958" s="118"/>
      <c r="AD958" s="118"/>
    </row>
    <row r="959" spans="29:30" x14ac:dyDescent="0.2">
      <c r="AC959" s="118"/>
      <c r="AD959" s="118"/>
    </row>
    <row r="960" spans="29:30" x14ac:dyDescent="0.2">
      <c r="AC960" s="118"/>
      <c r="AD960" s="118"/>
    </row>
    <row r="961" spans="29:30" x14ac:dyDescent="0.2">
      <c r="AC961" s="118"/>
      <c r="AD961" s="118"/>
    </row>
    <row r="962" spans="29:30" x14ac:dyDescent="0.2">
      <c r="AC962" s="118"/>
      <c r="AD962" s="118"/>
    </row>
    <row r="963" spans="29:30" x14ac:dyDescent="0.2">
      <c r="AC963" s="118"/>
      <c r="AD963" s="118"/>
    </row>
    <row r="964" spans="29:30" x14ac:dyDescent="0.2">
      <c r="AC964" s="118"/>
      <c r="AD964" s="118"/>
    </row>
    <row r="965" spans="29:30" x14ac:dyDescent="0.2">
      <c r="AC965" s="118"/>
      <c r="AD965" s="118"/>
    </row>
    <row r="966" spans="29:30" x14ac:dyDescent="0.2">
      <c r="AC966" s="118"/>
      <c r="AD966" s="118"/>
    </row>
    <row r="967" spans="29:30" x14ac:dyDescent="0.2">
      <c r="AC967" s="118"/>
      <c r="AD967" s="118"/>
    </row>
    <row r="968" spans="29:30" x14ac:dyDescent="0.2">
      <c r="AC968" s="118"/>
      <c r="AD968" s="118"/>
    </row>
    <row r="969" spans="29:30" x14ac:dyDescent="0.2">
      <c r="AC969" s="118"/>
      <c r="AD969" s="118"/>
    </row>
    <row r="970" spans="29:30" x14ac:dyDescent="0.2">
      <c r="AC970" s="118"/>
      <c r="AD970" s="118"/>
    </row>
    <row r="971" spans="29:30" x14ac:dyDescent="0.2">
      <c r="AC971" s="118"/>
      <c r="AD971" s="118"/>
    </row>
    <row r="972" spans="29:30" x14ac:dyDescent="0.2">
      <c r="AC972" s="118"/>
      <c r="AD972" s="118"/>
    </row>
    <row r="973" spans="29:30" x14ac:dyDescent="0.2">
      <c r="AC973" s="118"/>
      <c r="AD973" s="118"/>
    </row>
    <row r="974" spans="29:30" x14ac:dyDescent="0.2">
      <c r="AC974" s="118"/>
      <c r="AD974" s="118"/>
    </row>
    <row r="975" spans="29:30" x14ac:dyDescent="0.2">
      <c r="AC975" s="118"/>
      <c r="AD975" s="118"/>
    </row>
    <row r="976" spans="29:30" x14ac:dyDescent="0.2">
      <c r="AC976" s="118"/>
      <c r="AD976" s="118"/>
    </row>
    <row r="977" spans="29:30" x14ac:dyDescent="0.2">
      <c r="AC977" s="118"/>
      <c r="AD977" s="118"/>
    </row>
    <row r="978" spans="29:30" x14ac:dyDescent="0.2">
      <c r="AC978" s="118"/>
      <c r="AD978" s="118"/>
    </row>
    <row r="979" spans="29:30" x14ac:dyDescent="0.2">
      <c r="AC979" s="118"/>
      <c r="AD979" s="118"/>
    </row>
    <row r="980" spans="29:30" x14ac:dyDescent="0.2">
      <c r="AC980" s="118"/>
      <c r="AD980" s="118"/>
    </row>
    <row r="981" spans="29:30" x14ac:dyDescent="0.2">
      <c r="AC981" s="118"/>
      <c r="AD981" s="118"/>
    </row>
    <row r="982" spans="29:30" x14ac:dyDescent="0.2">
      <c r="AC982" s="118"/>
      <c r="AD982" s="118"/>
    </row>
    <row r="983" spans="29:30" x14ac:dyDescent="0.2">
      <c r="AC983" s="118"/>
      <c r="AD983" s="118"/>
    </row>
    <row r="984" spans="29:30" x14ac:dyDescent="0.2">
      <c r="AC984" s="118"/>
      <c r="AD984" s="118"/>
    </row>
    <row r="985" spans="29:30" x14ac:dyDescent="0.2">
      <c r="AC985" s="118"/>
      <c r="AD985" s="118"/>
    </row>
    <row r="986" spans="29:30" x14ac:dyDescent="0.2">
      <c r="AC986" s="118"/>
      <c r="AD986" s="118"/>
    </row>
    <row r="987" spans="29:30" x14ac:dyDescent="0.2">
      <c r="AC987" s="118"/>
      <c r="AD987" s="118"/>
    </row>
    <row r="988" spans="29:30" x14ac:dyDescent="0.2">
      <c r="AC988" s="118"/>
      <c r="AD988" s="118"/>
    </row>
    <row r="989" spans="29:30" x14ac:dyDescent="0.2">
      <c r="AC989" s="118"/>
      <c r="AD989" s="118"/>
    </row>
    <row r="990" spans="29:30" x14ac:dyDescent="0.2">
      <c r="AC990" s="118"/>
      <c r="AD990" s="118"/>
    </row>
    <row r="991" spans="29:30" x14ac:dyDescent="0.2">
      <c r="AC991" s="118"/>
      <c r="AD991" s="118"/>
    </row>
    <row r="992" spans="29:30" x14ac:dyDescent="0.2">
      <c r="AC992" s="118"/>
      <c r="AD992" s="118"/>
    </row>
    <row r="993" spans="29:30" x14ac:dyDescent="0.2">
      <c r="AC993" s="118"/>
      <c r="AD993" s="118"/>
    </row>
    <row r="994" spans="29:30" x14ac:dyDescent="0.2">
      <c r="AC994" s="118"/>
      <c r="AD994" s="118"/>
    </row>
    <row r="995" spans="29:30" x14ac:dyDescent="0.2">
      <c r="AC995" s="118"/>
      <c r="AD995" s="118"/>
    </row>
    <row r="996" spans="29:30" x14ac:dyDescent="0.2">
      <c r="AC996" s="118"/>
      <c r="AD996" s="118"/>
    </row>
    <row r="997" spans="29:30" x14ac:dyDescent="0.2">
      <c r="AC997" s="118"/>
      <c r="AD997" s="118"/>
    </row>
    <row r="998" spans="29:30" x14ac:dyDescent="0.2">
      <c r="AC998" s="118"/>
      <c r="AD998" s="118"/>
    </row>
    <row r="999" spans="29:30" x14ac:dyDescent="0.2">
      <c r="AC999" s="118"/>
      <c r="AD999" s="118"/>
    </row>
    <row r="1000" spans="29:30" x14ac:dyDescent="0.2">
      <c r="AC1000" s="118"/>
      <c r="AD1000" s="118"/>
    </row>
  </sheetData>
  <hyperlinks>
    <hyperlink ref="S6" r:id="rId1" display="mailto:rmisiti@parks.nv.gov" xr:uid="{00000000-0004-0000-0300-000000000000}"/>
    <hyperlink ref="L6" r:id="rId2" xr:uid="{00000000-0004-0000-0300-000001000000}"/>
    <hyperlink ref="V6" r:id="rId3" xr:uid="{00000000-0004-0000-0300-000002000000}"/>
    <hyperlink ref="D6" r:id="rId4" xr:uid="{00000000-0004-0000-0300-000003000000}"/>
    <hyperlink ref="U6" r:id="rId5" xr:uid="{00000000-0004-0000-0300-000004000000}"/>
    <hyperlink ref="W6" r:id="rId6" xr:uid="{00000000-0004-0000-0300-000005000000}"/>
    <hyperlink ref="C6" r:id="rId7" xr:uid="{00000000-0004-0000-0300-000006000000}"/>
    <hyperlink ref="P6" r:id="rId8" xr:uid="{00000000-0004-0000-0300-000007000000}"/>
    <hyperlink ref="AA6" r:id="rId9" xr:uid="{00000000-0004-0000-0300-000008000000}"/>
    <hyperlink ref="B6" r:id="rId10" xr:uid="{00000000-0004-0000-0300-000009000000}"/>
    <hyperlink ref="E6" r:id="rId11" xr:uid="{00000000-0004-0000-0300-00000A000000}"/>
    <hyperlink ref="N6" r:id="rId12" xr:uid="{00000000-0004-0000-0300-00000B000000}"/>
    <hyperlink ref="J6" r:id="rId13" xr:uid="{00000000-0004-0000-0300-00000C000000}"/>
    <hyperlink ref="M6" r:id="rId14" xr:uid="{00000000-0004-0000-0300-00000D000000}"/>
    <hyperlink ref="AB6" r:id="rId15" xr:uid="{00000000-0004-0000-0300-00000E000000}"/>
    <hyperlink ref="Z6" r:id="rId16" xr:uid="{00000000-0004-0000-0300-00000F000000}"/>
    <hyperlink ref="F6" r:id="rId17" xr:uid="{00000000-0004-0000-0300-000010000000}"/>
    <hyperlink ref="H6" r:id="rId18" xr:uid="{00000000-0004-0000-0300-000011000000}"/>
    <hyperlink ref="K6" r:id="rId19" xr:uid="{00000000-0004-0000-0300-000012000000}"/>
    <hyperlink ref="Y6" r:id="rId20" xr:uid="{00000000-0004-0000-0300-000013000000}"/>
    <hyperlink ref="O6" r:id="rId21" xr:uid="{00000000-0004-0000-0300-000014000000}"/>
    <hyperlink ref="Q6" r:id="rId22" xr:uid="{00000000-0004-0000-0300-000015000000}"/>
    <hyperlink ref="I6" r:id="rId23" xr:uid="{00000000-0004-0000-0300-000016000000}"/>
    <hyperlink ref="T6" r:id="rId24" xr:uid="{00000000-0004-0000-0300-000017000000}"/>
    <hyperlink ref="G6" r:id="rId25" xr:uid="{00000000-0004-0000-0300-000018000000}"/>
    <hyperlink ref="X6" r:id="rId26" xr:uid="{00000000-0004-0000-0300-000019000000}"/>
    <hyperlink ref="R6" r:id="rId27" xr:uid="{00000000-0004-0000-0300-00001A000000}"/>
  </hyperlinks>
  <pageMargins left="0.7" right="0.7" top="0.75" bottom="0.75" header="0.3" footer="0.3"/>
  <pageSetup scale="10" fitToHeight="3" orientation="portrait"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N1000"/>
  <sheetViews>
    <sheetView tabSelected="1" zoomScaleNormal="100" zoomScalePageLayoutView="83" workbookViewId="0">
      <pane xSplit="1" ySplit="3" topLeftCell="B4" activePane="bottomRight" state="frozen"/>
      <selection pane="topRight" activeCell="B1" sqref="B1"/>
      <selection pane="bottomLeft" activeCell="A4" sqref="A4"/>
      <selection pane="bottomRight" activeCell="G11" sqref="G11"/>
    </sheetView>
  </sheetViews>
  <sheetFormatPr baseColWidth="10" defaultColWidth="10.7109375" defaultRowHeight="16" x14ac:dyDescent="0.2"/>
  <cols>
    <col min="1" max="1" width="40.7109375" style="161" customWidth="1"/>
    <col min="2" max="2" width="14.140625" style="183" customWidth="1"/>
    <col min="3" max="6" width="27.7109375" style="183" customWidth="1"/>
    <col min="7" max="7" width="14.140625" style="400" customWidth="1"/>
    <col min="8" max="22" width="27.7109375" style="183" customWidth="1"/>
    <col min="23" max="23" width="27.7109375" style="32" customWidth="1"/>
    <col min="24" max="74" width="27.7109375" style="183" customWidth="1"/>
    <col min="75" max="75" width="14.140625" style="184" customWidth="1"/>
    <col min="76" max="76" width="27.7109375" style="183" customWidth="1"/>
    <col min="77" max="77" width="28.140625" style="161" customWidth="1"/>
    <col min="78" max="85" width="27.7109375" style="183" customWidth="1"/>
    <col min="86" max="86" width="14.140625" style="400" customWidth="1"/>
    <col min="87" max="87" width="27.7109375" style="183" customWidth="1"/>
    <col min="88" max="88" width="14.140625" style="400" customWidth="1"/>
    <col min="89" max="105" width="27.7109375" style="32" customWidth="1"/>
    <col min="106" max="106" width="14.140625" style="400" customWidth="1"/>
    <col min="107" max="115" width="27.7109375" style="32" customWidth="1"/>
    <col min="116" max="116" width="14.140625" style="183" customWidth="1"/>
    <col min="117" max="135" width="27.7109375" style="32" customWidth="1"/>
    <col min="136" max="136" width="14.140625" style="400" customWidth="1"/>
    <col min="137" max="151" width="27.7109375" style="32" customWidth="1"/>
    <col min="152" max="152" width="14.140625" style="400" customWidth="1"/>
    <col min="153" max="170" width="27.7109375" style="32" customWidth="1"/>
    <col min="171" max="171" width="14.140625" style="400" customWidth="1"/>
    <col min="172" max="186" width="27.7109375" style="32" customWidth="1"/>
    <col min="187" max="187" width="14.140625" style="400" customWidth="1"/>
    <col min="188" max="190" width="27.7109375" style="32" customWidth="1"/>
    <col min="191" max="191" width="14.140625" style="400" customWidth="1"/>
    <col min="192" max="226" width="27.7109375" style="161" customWidth="1"/>
    <col min="227" max="227" width="14.140625" style="183" customWidth="1"/>
    <col min="228" max="231" width="27.7109375" style="183" customWidth="1"/>
    <col min="232" max="232" width="14.140625" style="400" customWidth="1"/>
    <col min="233" max="320" width="27.7109375" style="161" customWidth="1"/>
    <col min="321" max="321" width="14.140625" style="400" customWidth="1"/>
    <col min="322" max="324" width="27.7109375" style="32" customWidth="1"/>
    <col min="325" max="325" width="28.7109375" style="32" customWidth="1"/>
    <col min="326" max="440" width="27.7109375" style="32" customWidth="1"/>
    <col min="441" max="441" width="14.140625" style="400" customWidth="1"/>
    <col min="442" max="554" width="27.7109375" style="32" customWidth="1"/>
    <col min="555" max="555" width="3.42578125" style="170" customWidth="1"/>
    <col min="556" max="556" width="16.7109375" style="161" customWidth="1"/>
    <col min="557" max="560" width="10.7109375" style="161"/>
    <col min="561" max="16384" width="10.7109375" style="10"/>
  </cols>
  <sheetData>
    <row r="1" spans="1:560" ht="18.75" customHeight="1" x14ac:dyDescent="0.2">
      <c r="A1" s="33" t="s">
        <v>0</v>
      </c>
      <c r="B1" s="417" t="s">
        <v>362</v>
      </c>
      <c r="C1" s="342"/>
      <c r="D1" s="342"/>
      <c r="E1" s="342"/>
      <c r="F1" s="342"/>
      <c r="G1" s="417" t="s">
        <v>751</v>
      </c>
      <c r="H1" s="342"/>
      <c r="I1" s="342"/>
      <c r="J1" s="342"/>
      <c r="K1" s="342"/>
      <c r="L1" s="342"/>
      <c r="M1" s="342"/>
      <c r="N1" s="342"/>
      <c r="O1" s="342"/>
      <c r="P1" s="342"/>
      <c r="Q1" s="342"/>
      <c r="R1" s="342"/>
      <c r="S1" s="342"/>
      <c r="T1" s="342"/>
      <c r="U1" s="342"/>
      <c r="V1" s="342"/>
      <c r="W1" s="343"/>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415" t="s">
        <v>231</v>
      </c>
      <c r="BX1" s="342"/>
      <c r="BY1" s="55"/>
      <c r="BZ1" s="55"/>
      <c r="CA1" s="55"/>
      <c r="CB1" s="55"/>
      <c r="CC1" s="55"/>
      <c r="CD1" s="55"/>
      <c r="CE1" s="55"/>
      <c r="CF1" s="342"/>
      <c r="CG1" s="342"/>
      <c r="CH1" s="415" t="s">
        <v>229</v>
      </c>
      <c r="CI1" s="342"/>
      <c r="CJ1" s="411" t="s">
        <v>1644</v>
      </c>
      <c r="CK1" s="343"/>
      <c r="CL1" s="343"/>
      <c r="CM1" s="343"/>
      <c r="CN1" s="343"/>
      <c r="CO1" s="343"/>
      <c r="CP1" s="343"/>
      <c r="CQ1" s="343"/>
      <c r="CR1" s="343"/>
      <c r="CS1" s="343"/>
      <c r="CT1" s="343"/>
      <c r="CU1" s="343"/>
      <c r="CV1" s="343"/>
      <c r="CW1" s="343"/>
      <c r="CX1" s="343"/>
      <c r="CY1" s="343"/>
      <c r="CZ1" s="343"/>
      <c r="DA1" s="343"/>
      <c r="DB1" s="411" t="s">
        <v>1645</v>
      </c>
      <c r="DC1" s="343"/>
      <c r="DD1" s="343"/>
      <c r="DE1" s="343"/>
      <c r="DF1" s="343"/>
      <c r="DG1" s="343"/>
      <c r="DH1" s="343"/>
      <c r="DI1" s="343"/>
      <c r="DJ1" s="343"/>
      <c r="DK1" s="343"/>
      <c r="DL1" s="411" t="s">
        <v>1646</v>
      </c>
      <c r="DM1" s="343"/>
      <c r="DN1" s="343"/>
      <c r="DO1" s="343"/>
      <c r="DP1" s="343"/>
      <c r="DQ1" s="343"/>
      <c r="DR1" s="343"/>
      <c r="DS1" s="343"/>
      <c r="DT1" s="343"/>
      <c r="DU1" s="343"/>
      <c r="DV1" s="343"/>
      <c r="DW1" s="343"/>
      <c r="DX1" s="343"/>
      <c r="DY1" s="343"/>
      <c r="DZ1" s="343"/>
      <c r="EA1" s="343"/>
      <c r="EB1" s="343"/>
      <c r="EC1" s="343"/>
      <c r="ED1" s="343"/>
      <c r="EE1" s="343"/>
      <c r="EF1" s="415" t="s">
        <v>1647</v>
      </c>
      <c r="EG1" s="343"/>
      <c r="EH1" s="343"/>
      <c r="EI1" s="343"/>
      <c r="EJ1" s="343"/>
      <c r="EK1" s="343"/>
      <c r="EL1" s="343"/>
      <c r="EM1" s="343"/>
      <c r="EN1" s="343"/>
      <c r="EO1" s="343"/>
      <c r="EP1" s="343"/>
      <c r="EQ1" s="343"/>
      <c r="ER1" s="343"/>
      <c r="ES1" s="343"/>
      <c r="ET1" s="343"/>
      <c r="EU1" s="343"/>
      <c r="EV1" s="411" t="s">
        <v>1648</v>
      </c>
      <c r="EW1" s="343"/>
      <c r="EX1" s="343"/>
      <c r="EY1" s="343"/>
      <c r="EZ1" s="343"/>
      <c r="FA1" s="343"/>
      <c r="FB1" s="343"/>
      <c r="FC1" s="343"/>
      <c r="FD1" s="343"/>
      <c r="FE1" s="343"/>
      <c r="FF1" s="343"/>
      <c r="FG1" s="343"/>
      <c r="FH1" s="343"/>
      <c r="FI1" s="343"/>
      <c r="FJ1" s="343"/>
      <c r="FK1" s="343"/>
      <c r="FL1" s="343"/>
      <c r="FM1" s="343"/>
      <c r="FN1" s="343"/>
      <c r="FO1" s="411" t="s">
        <v>1649</v>
      </c>
      <c r="FP1" s="343"/>
      <c r="FQ1" s="343"/>
      <c r="FR1" s="343"/>
      <c r="FS1" s="343"/>
      <c r="FT1" s="343"/>
      <c r="FU1" s="343"/>
      <c r="FV1" s="343"/>
      <c r="FW1" s="343"/>
      <c r="FX1" s="343"/>
      <c r="FY1" s="343"/>
      <c r="FZ1" s="343"/>
      <c r="GA1" s="343"/>
      <c r="GB1" s="343"/>
      <c r="GC1" s="343"/>
      <c r="GD1" s="343"/>
      <c r="GE1" s="411" t="s">
        <v>1650</v>
      </c>
      <c r="GF1" s="343"/>
      <c r="GG1" s="343"/>
      <c r="GH1" s="343"/>
      <c r="GI1" s="411" t="s">
        <v>283</v>
      </c>
      <c r="GJ1" s="344"/>
      <c r="GK1" s="344"/>
      <c r="GL1" s="344"/>
      <c r="GM1" s="344"/>
      <c r="GN1" s="344"/>
      <c r="GO1" s="344"/>
      <c r="GP1" s="344"/>
      <c r="GQ1" s="344"/>
      <c r="GR1" s="344"/>
      <c r="GS1" s="344"/>
      <c r="GT1" s="344"/>
      <c r="GU1" s="344"/>
      <c r="GV1" s="344"/>
      <c r="GW1" s="344"/>
      <c r="GX1" s="344"/>
      <c r="GY1" s="344"/>
      <c r="GZ1" s="344"/>
      <c r="HA1" s="344"/>
      <c r="HB1" s="344"/>
      <c r="HC1" s="344"/>
      <c r="HD1" s="344"/>
      <c r="HE1" s="344"/>
      <c r="HF1" s="344"/>
      <c r="HG1" s="344"/>
      <c r="HH1" s="344"/>
      <c r="HI1" s="344"/>
      <c r="HJ1" s="344"/>
      <c r="HK1" s="344"/>
      <c r="HL1" s="344"/>
      <c r="HM1" s="344"/>
      <c r="HN1" s="344"/>
      <c r="HO1" s="344"/>
      <c r="HP1" s="344"/>
      <c r="HQ1" s="344"/>
      <c r="HR1" s="344"/>
      <c r="HS1" s="411" t="s">
        <v>545</v>
      </c>
      <c r="HT1" s="342"/>
      <c r="HU1" s="342"/>
      <c r="HV1" s="342"/>
      <c r="HW1" s="342"/>
      <c r="HX1" s="411" t="s">
        <v>356</v>
      </c>
      <c r="HY1" s="345"/>
      <c r="HZ1" s="344"/>
      <c r="IA1" s="344"/>
      <c r="IB1" s="344"/>
      <c r="IC1" s="344"/>
      <c r="ID1" s="344"/>
      <c r="IE1" s="344"/>
      <c r="IF1" s="344"/>
      <c r="IG1" s="344"/>
      <c r="IH1" s="344"/>
      <c r="II1" s="344"/>
      <c r="IJ1" s="344"/>
      <c r="IK1" s="344"/>
      <c r="IL1" s="344"/>
      <c r="IM1" s="344"/>
      <c r="IN1" s="344"/>
      <c r="IO1" s="344"/>
      <c r="IP1" s="344"/>
      <c r="IQ1" s="344"/>
      <c r="IR1" s="344"/>
      <c r="IS1" s="344"/>
      <c r="IT1" s="344"/>
      <c r="IU1" s="344"/>
      <c r="IV1" s="344"/>
      <c r="IW1" s="344"/>
      <c r="IX1" s="344"/>
      <c r="IY1" s="344"/>
      <c r="IZ1" s="344"/>
      <c r="JA1" s="344"/>
      <c r="JB1" s="344"/>
      <c r="JC1" s="344"/>
      <c r="JD1" s="344"/>
      <c r="JE1" s="344"/>
      <c r="JF1" s="344"/>
      <c r="JG1" s="344"/>
      <c r="JH1" s="344"/>
      <c r="JI1" s="344"/>
      <c r="JJ1" s="344"/>
      <c r="JK1" s="344"/>
      <c r="JL1" s="344"/>
      <c r="JM1" s="344"/>
      <c r="JN1" s="344"/>
      <c r="JO1" s="344"/>
      <c r="JP1" s="344"/>
      <c r="JQ1" s="344"/>
      <c r="JR1" s="344"/>
      <c r="JS1" s="344"/>
      <c r="JT1" s="344"/>
      <c r="JU1" s="344"/>
      <c r="JV1" s="344"/>
      <c r="JW1" s="344"/>
      <c r="JX1" s="344"/>
      <c r="JY1" s="344"/>
      <c r="JZ1" s="344"/>
      <c r="KA1" s="344"/>
      <c r="KB1" s="344"/>
      <c r="KC1" s="344"/>
      <c r="KD1" s="344"/>
      <c r="KE1" s="344"/>
      <c r="KF1" s="344"/>
      <c r="KG1" s="344"/>
      <c r="KH1" s="344"/>
      <c r="KI1" s="344"/>
      <c r="KJ1" s="344"/>
      <c r="KK1" s="344"/>
      <c r="KL1" s="344"/>
      <c r="KM1" s="344"/>
      <c r="KN1" s="344"/>
      <c r="KO1" s="344"/>
      <c r="KP1" s="344"/>
      <c r="KQ1" s="344"/>
      <c r="KR1" s="344"/>
      <c r="KS1" s="344"/>
      <c r="KT1" s="344"/>
      <c r="KU1" s="344"/>
      <c r="KV1" s="344"/>
      <c r="KW1" s="344"/>
      <c r="KX1" s="344"/>
      <c r="KY1" s="344"/>
      <c r="KZ1" s="344"/>
      <c r="LA1" s="344"/>
      <c r="LB1" s="344"/>
      <c r="LC1" s="344"/>
      <c r="LD1" s="344"/>
      <c r="LE1" s="344"/>
      <c r="LF1" s="344"/>
      <c r="LG1" s="344"/>
      <c r="LH1" s="344"/>
      <c r="LI1" s="411" t="s">
        <v>192</v>
      </c>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411" t="s">
        <v>1651</v>
      </c>
      <c r="PZ1" s="34"/>
      <c r="QA1" s="34"/>
      <c r="QB1" s="34"/>
      <c r="QC1" s="34"/>
      <c r="QD1" s="34"/>
      <c r="QE1" s="34"/>
      <c r="QF1" s="34"/>
      <c r="QG1" s="34"/>
      <c r="QH1" s="34"/>
      <c r="QI1" s="34"/>
      <c r="QJ1" s="34"/>
      <c r="QK1" s="34"/>
      <c r="QL1" s="34"/>
      <c r="QM1" s="34"/>
      <c r="QN1" s="34"/>
      <c r="QO1" s="34"/>
      <c r="QP1" s="34"/>
      <c r="QQ1" s="34"/>
      <c r="QR1" s="34"/>
      <c r="QS1" s="34"/>
      <c r="QT1" s="34"/>
      <c r="QU1" s="34"/>
      <c r="QV1" s="34"/>
      <c r="QW1" s="34"/>
      <c r="QX1" s="34"/>
      <c r="QY1" s="34"/>
      <c r="QZ1" s="34"/>
      <c r="RA1" s="34"/>
      <c r="RB1" s="34"/>
      <c r="RC1" s="34"/>
      <c r="RD1" s="34"/>
      <c r="RE1" s="34"/>
      <c r="RF1" s="34"/>
      <c r="RG1" s="34"/>
      <c r="RH1" s="34"/>
      <c r="RI1" s="34"/>
      <c r="RJ1" s="34"/>
      <c r="RK1" s="34"/>
      <c r="RL1" s="34"/>
      <c r="RM1" s="34"/>
      <c r="RN1" s="34"/>
      <c r="RO1" s="34"/>
      <c r="RP1" s="34"/>
      <c r="RQ1" s="34"/>
      <c r="RR1" s="34"/>
      <c r="RS1" s="34"/>
      <c r="RT1" s="34"/>
      <c r="RU1" s="34"/>
      <c r="RV1" s="34"/>
      <c r="RW1" s="34"/>
      <c r="RX1" s="34"/>
      <c r="RY1" s="34"/>
      <c r="RZ1" s="34"/>
      <c r="SA1" s="34"/>
      <c r="SB1" s="34"/>
      <c r="SC1" s="34"/>
      <c r="SD1" s="34"/>
      <c r="SE1" s="34"/>
      <c r="SF1" s="34"/>
      <c r="SG1" s="34"/>
      <c r="SH1" s="34"/>
      <c r="SI1" s="34"/>
      <c r="SJ1" s="34"/>
      <c r="SK1" s="34"/>
      <c r="SL1" s="34"/>
      <c r="SM1" s="34"/>
      <c r="SN1" s="34"/>
      <c r="SO1" s="34"/>
      <c r="SP1" s="34"/>
      <c r="SQ1" s="34"/>
      <c r="SR1" s="34"/>
      <c r="SS1" s="34"/>
      <c r="ST1" s="34"/>
      <c r="SU1" s="34"/>
      <c r="SV1" s="34"/>
      <c r="SW1" s="34"/>
      <c r="SX1" s="34"/>
      <c r="SY1" s="34"/>
      <c r="SZ1" s="34"/>
      <c r="TA1" s="34"/>
      <c r="TB1" s="34"/>
      <c r="TC1" s="34"/>
      <c r="TD1" s="34"/>
      <c r="TE1" s="34"/>
      <c r="TF1" s="34"/>
      <c r="TG1" s="34"/>
      <c r="TH1" s="34"/>
      <c r="TI1" s="34"/>
      <c r="TJ1" s="34"/>
      <c r="TK1" s="34"/>
      <c r="TL1" s="34"/>
      <c r="TM1" s="34"/>
      <c r="TN1" s="34"/>
      <c r="TO1" s="34"/>
      <c r="TP1" s="34"/>
      <c r="TQ1" s="34"/>
      <c r="TR1" s="34"/>
      <c r="TS1" s="34"/>
      <c r="TT1" s="34"/>
      <c r="TU1" s="34"/>
      <c r="TV1" s="34"/>
      <c r="TW1" s="34"/>
      <c r="TX1" s="34"/>
      <c r="TY1" s="34"/>
      <c r="TZ1" s="34"/>
      <c r="UA1" s="34"/>
      <c r="UB1" s="34"/>
      <c r="UC1" s="34"/>
      <c r="UD1" s="34"/>
      <c r="UE1" s="34"/>
      <c r="UF1" s="34"/>
      <c r="UG1" s="34"/>
      <c r="UH1" s="346"/>
      <c r="UI1" s="160"/>
      <c r="UJ1" s="413" t="s">
        <v>555</v>
      </c>
    </row>
    <row r="2" spans="1:560" ht="15.75" customHeight="1" x14ac:dyDescent="0.2">
      <c r="A2" s="35">
        <v>2021</v>
      </c>
      <c r="B2" s="417"/>
      <c r="C2" s="347"/>
      <c r="D2" s="347"/>
      <c r="E2" s="347"/>
      <c r="F2" s="347"/>
      <c r="G2" s="417"/>
      <c r="H2" s="347"/>
      <c r="I2" s="347"/>
      <c r="J2" s="347"/>
      <c r="K2" s="347"/>
      <c r="L2" s="347"/>
      <c r="M2" s="347"/>
      <c r="N2" s="347"/>
      <c r="O2" s="347"/>
      <c r="P2" s="347"/>
      <c r="Q2" s="347"/>
      <c r="R2" s="347"/>
      <c r="S2" s="347"/>
      <c r="T2" s="347"/>
      <c r="U2" s="347"/>
      <c r="V2" s="347"/>
      <c r="W2" s="36"/>
      <c r="X2" s="347"/>
      <c r="Y2" s="347"/>
      <c r="Z2" s="347"/>
      <c r="AA2" s="347"/>
      <c r="AB2" s="347"/>
      <c r="AC2" s="347"/>
      <c r="AD2" s="347"/>
      <c r="AE2" s="347"/>
      <c r="AF2" s="347"/>
      <c r="AG2" s="347"/>
      <c r="AH2" s="347"/>
      <c r="AI2" s="347"/>
      <c r="AJ2" s="347"/>
      <c r="AK2" s="347"/>
      <c r="AL2" s="347"/>
      <c r="AM2" s="347"/>
      <c r="AN2" s="347"/>
      <c r="AO2" s="347"/>
      <c r="AP2" s="347"/>
      <c r="AQ2" s="347"/>
      <c r="AR2" s="347"/>
      <c r="AS2" s="347"/>
      <c r="AT2" s="347"/>
      <c r="AU2" s="347"/>
      <c r="AV2" s="347"/>
      <c r="AW2" s="347"/>
      <c r="AX2" s="347"/>
      <c r="AY2" s="347"/>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415"/>
      <c r="BX2" s="347"/>
      <c r="BY2" s="348"/>
      <c r="BZ2" s="348"/>
      <c r="CA2" s="348"/>
      <c r="CB2" s="348"/>
      <c r="CC2" s="348"/>
      <c r="CD2" s="348"/>
      <c r="CE2" s="348"/>
      <c r="CF2" s="347"/>
      <c r="CG2" s="347"/>
      <c r="CH2" s="415"/>
      <c r="CI2" s="347"/>
      <c r="CJ2" s="411"/>
      <c r="CK2" s="36"/>
      <c r="CL2" s="36"/>
      <c r="CM2" s="36"/>
      <c r="CN2" s="36"/>
      <c r="CO2" s="36"/>
      <c r="CP2" s="36"/>
      <c r="CQ2" s="36"/>
      <c r="CR2" s="36"/>
      <c r="CS2" s="36"/>
      <c r="CT2" s="36"/>
      <c r="CU2" s="36"/>
      <c r="CV2" s="36"/>
      <c r="CW2" s="36"/>
      <c r="CX2" s="36"/>
      <c r="CY2" s="36"/>
      <c r="CZ2" s="36"/>
      <c r="DA2" s="36"/>
      <c r="DB2" s="411"/>
      <c r="DC2" s="36"/>
      <c r="DD2" s="36"/>
      <c r="DE2" s="36"/>
      <c r="DF2" s="36"/>
      <c r="DG2" s="36"/>
      <c r="DH2" s="36"/>
      <c r="DI2" s="36"/>
      <c r="DJ2" s="36"/>
      <c r="DK2" s="36"/>
      <c r="DL2" s="411"/>
      <c r="DM2" s="36"/>
      <c r="DN2" s="36"/>
      <c r="DO2" s="36"/>
      <c r="DP2" s="36"/>
      <c r="DQ2" s="36"/>
      <c r="DR2" s="36"/>
      <c r="DS2" s="36"/>
      <c r="DT2" s="36"/>
      <c r="DU2" s="36"/>
      <c r="DV2" s="36"/>
      <c r="DW2" s="36"/>
      <c r="DX2" s="36"/>
      <c r="DY2" s="36"/>
      <c r="DZ2" s="36"/>
      <c r="EA2" s="36"/>
      <c r="EB2" s="36"/>
      <c r="EC2" s="36"/>
      <c r="ED2" s="36"/>
      <c r="EE2" s="36"/>
      <c r="EF2" s="415"/>
      <c r="EG2" s="36"/>
      <c r="EH2" s="36"/>
      <c r="EI2" s="36"/>
      <c r="EJ2" s="36"/>
      <c r="EK2" s="36"/>
      <c r="EL2" s="36"/>
      <c r="EM2" s="36"/>
      <c r="EN2" s="36"/>
      <c r="EO2" s="36"/>
      <c r="EP2" s="36"/>
      <c r="EQ2" s="36"/>
      <c r="ER2" s="36"/>
      <c r="ES2" s="36"/>
      <c r="ET2" s="36"/>
      <c r="EU2" s="36"/>
      <c r="EV2" s="411"/>
      <c r="EW2" s="36"/>
      <c r="EX2" s="36"/>
      <c r="EY2" s="36"/>
      <c r="EZ2" s="36"/>
      <c r="FA2" s="36"/>
      <c r="FB2" s="36"/>
      <c r="FC2" s="36"/>
      <c r="FD2" s="36"/>
      <c r="FE2" s="36"/>
      <c r="FF2" s="36"/>
      <c r="FG2" s="36"/>
      <c r="FH2" s="36"/>
      <c r="FI2" s="36"/>
      <c r="FJ2" s="36"/>
      <c r="FK2" s="36"/>
      <c r="FL2" s="36"/>
      <c r="FM2" s="36"/>
      <c r="FN2" s="36"/>
      <c r="FO2" s="411"/>
      <c r="FP2" s="36"/>
      <c r="FQ2" s="36"/>
      <c r="FR2" s="36"/>
      <c r="FS2" s="36"/>
      <c r="FT2" s="36"/>
      <c r="FU2" s="36"/>
      <c r="FV2" s="36"/>
      <c r="FW2" s="36"/>
      <c r="FX2" s="36"/>
      <c r="FY2" s="36"/>
      <c r="FZ2" s="36"/>
      <c r="GA2" s="36"/>
      <c r="GB2" s="36"/>
      <c r="GC2" s="36"/>
      <c r="GD2" s="36"/>
      <c r="GE2" s="411"/>
      <c r="GF2" s="36"/>
      <c r="GG2" s="36"/>
      <c r="GH2" s="36"/>
      <c r="GI2" s="411"/>
      <c r="GJ2" s="349"/>
      <c r="GK2" s="349"/>
      <c r="GL2" s="349"/>
      <c r="GM2" s="349"/>
      <c r="GN2" s="349"/>
      <c r="GO2" s="349"/>
      <c r="GP2" s="349"/>
      <c r="GQ2" s="349"/>
      <c r="GR2" s="349"/>
      <c r="GS2" s="349"/>
      <c r="GT2" s="349"/>
      <c r="GU2" s="349"/>
      <c r="GV2" s="349"/>
      <c r="GW2" s="349"/>
      <c r="GX2" s="349"/>
      <c r="GY2" s="349"/>
      <c r="GZ2" s="349"/>
      <c r="HA2" s="349"/>
      <c r="HB2" s="349"/>
      <c r="HC2" s="349"/>
      <c r="HD2" s="349"/>
      <c r="HE2" s="349"/>
      <c r="HF2" s="349"/>
      <c r="HG2" s="349"/>
      <c r="HH2" s="349"/>
      <c r="HI2" s="349"/>
      <c r="HJ2" s="349"/>
      <c r="HK2" s="349"/>
      <c r="HL2" s="349"/>
      <c r="HM2" s="349"/>
      <c r="HN2" s="349"/>
      <c r="HO2" s="349"/>
      <c r="HP2" s="349"/>
      <c r="HQ2" s="349"/>
      <c r="HR2" s="349"/>
      <c r="HS2" s="411"/>
      <c r="HT2" s="347"/>
      <c r="HU2" s="347"/>
      <c r="HV2" s="347"/>
      <c r="HW2" s="347"/>
      <c r="HX2" s="411"/>
      <c r="HY2" s="350"/>
      <c r="HZ2" s="349"/>
      <c r="IA2" s="349"/>
      <c r="IB2" s="349"/>
      <c r="IC2" s="349"/>
      <c r="ID2" s="349"/>
      <c r="IE2" s="349"/>
      <c r="IF2" s="349"/>
      <c r="IG2" s="349"/>
      <c r="IH2" s="349"/>
      <c r="II2" s="349"/>
      <c r="IJ2" s="349"/>
      <c r="IK2" s="349"/>
      <c r="IL2" s="349"/>
      <c r="IM2" s="349"/>
      <c r="IN2" s="349"/>
      <c r="IO2" s="349"/>
      <c r="IP2" s="349"/>
      <c r="IQ2" s="349"/>
      <c r="IR2" s="349"/>
      <c r="IS2" s="349"/>
      <c r="IT2" s="349"/>
      <c r="IU2" s="349"/>
      <c r="IV2" s="349"/>
      <c r="IW2" s="349"/>
      <c r="IX2" s="349"/>
      <c r="IY2" s="349"/>
      <c r="IZ2" s="349"/>
      <c r="JA2" s="349"/>
      <c r="JB2" s="349"/>
      <c r="JC2" s="349"/>
      <c r="JD2" s="349"/>
      <c r="JE2" s="349"/>
      <c r="JF2" s="349"/>
      <c r="JG2" s="349"/>
      <c r="JH2" s="349"/>
      <c r="JI2" s="349"/>
      <c r="JJ2" s="349"/>
      <c r="JK2" s="349"/>
      <c r="JL2" s="349"/>
      <c r="JM2" s="349"/>
      <c r="JN2" s="349"/>
      <c r="JO2" s="349"/>
      <c r="JP2" s="349"/>
      <c r="JQ2" s="349"/>
      <c r="JR2" s="349"/>
      <c r="JS2" s="349"/>
      <c r="JT2" s="349"/>
      <c r="JU2" s="349"/>
      <c r="JV2" s="349"/>
      <c r="JW2" s="349"/>
      <c r="JX2" s="349"/>
      <c r="JY2" s="349"/>
      <c r="JZ2" s="349"/>
      <c r="KA2" s="349"/>
      <c r="KB2" s="349"/>
      <c r="KC2" s="349"/>
      <c r="KD2" s="349"/>
      <c r="KE2" s="349"/>
      <c r="KF2" s="349"/>
      <c r="KG2" s="349"/>
      <c r="KH2" s="349"/>
      <c r="KI2" s="349"/>
      <c r="KJ2" s="349"/>
      <c r="KK2" s="349"/>
      <c r="KL2" s="349"/>
      <c r="KM2" s="349"/>
      <c r="KN2" s="349"/>
      <c r="KO2" s="349"/>
      <c r="KP2" s="349"/>
      <c r="KQ2" s="349"/>
      <c r="KR2" s="349"/>
      <c r="KS2" s="349"/>
      <c r="KT2" s="349"/>
      <c r="KU2" s="349"/>
      <c r="KV2" s="349"/>
      <c r="KW2" s="349"/>
      <c r="KX2" s="349"/>
      <c r="KY2" s="349"/>
      <c r="KZ2" s="349"/>
      <c r="LA2" s="349"/>
      <c r="LB2" s="349"/>
      <c r="LC2" s="349"/>
      <c r="LD2" s="349"/>
      <c r="LE2" s="349"/>
      <c r="LF2" s="349"/>
      <c r="LG2" s="349"/>
      <c r="LH2" s="349"/>
      <c r="LI2" s="411"/>
      <c r="LJ2" s="36"/>
      <c r="LK2" s="36"/>
      <c r="LL2" s="36"/>
      <c r="LM2" s="36"/>
      <c r="LN2" s="36"/>
      <c r="LO2" s="36"/>
      <c r="LP2" s="36"/>
      <c r="LQ2" s="36"/>
      <c r="LR2" s="36"/>
      <c r="LS2" s="36"/>
      <c r="LT2" s="36"/>
      <c r="LU2" s="36"/>
      <c r="LV2" s="36"/>
      <c r="LW2" s="36"/>
      <c r="LX2" s="36"/>
      <c r="LY2" s="36"/>
      <c r="LZ2" s="36"/>
      <c r="MA2" s="36"/>
      <c r="MB2" s="36"/>
      <c r="MC2" s="36"/>
      <c r="MD2" s="36"/>
      <c r="ME2" s="36"/>
      <c r="MF2" s="36"/>
      <c r="MG2" s="36"/>
      <c r="MH2" s="36"/>
      <c r="MI2" s="36"/>
      <c r="MJ2" s="36"/>
      <c r="MK2" s="36"/>
      <c r="ML2" s="36"/>
      <c r="MM2" s="36"/>
      <c r="MN2" s="36"/>
      <c r="MO2" s="36"/>
      <c r="MP2" s="36"/>
      <c r="MQ2" s="36"/>
      <c r="MR2" s="36"/>
      <c r="MS2" s="36"/>
      <c r="MT2" s="36"/>
      <c r="MU2" s="36"/>
      <c r="MV2" s="36"/>
      <c r="MW2" s="36"/>
      <c r="MX2" s="36"/>
      <c r="MY2" s="36"/>
      <c r="MZ2" s="36"/>
      <c r="NA2" s="36"/>
      <c r="NB2" s="36"/>
      <c r="NC2" s="36"/>
      <c r="ND2" s="36"/>
      <c r="NE2" s="36"/>
      <c r="NF2" s="36"/>
      <c r="NG2" s="36"/>
      <c r="NH2" s="36"/>
      <c r="NI2" s="36"/>
      <c r="NJ2" s="36"/>
      <c r="NK2" s="36"/>
      <c r="NL2" s="36"/>
      <c r="NM2" s="36"/>
      <c r="NN2" s="36"/>
      <c r="NO2" s="36"/>
      <c r="NP2" s="36"/>
      <c r="NQ2" s="36"/>
      <c r="NR2" s="36"/>
      <c r="NS2" s="36"/>
      <c r="NT2" s="36"/>
      <c r="NU2" s="36"/>
      <c r="NV2" s="36"/>
      <c r="NW2" s="36"/>
      <c r="NX2" s="36"/>
      <c r="NY2" s="36"/>
      <c r="NZ2" s="36"/>
      <c r="OA2" s="36"/>
      <c r="OB2" s="36"/>
      <c r="OC2" s="36"/>
      <c r="OD2" s="36"/>
      <c r="OE2" s="36"/>
      <c r="OF2" s="36"/>
      <c r="OG2" s="36"/>
      <c r="OH2" s="36"/>
      <c r="OI2" s="36"/>
      <c r="OJ2" s="36"/>
      <c r="OK2" s="36"/>
      <c r="OL2" s="36"/>
      <c r="OM2" s="36"/>
      <c r="ON2" s="36"/>
      <c r="OO2" s="36"/>
      <c r="OP2" s="36"/>
      <c r="OQ2" s="36"/>
      <c r="OR2" s="36"/>
      <c r="OS2" s="36"/>
      <c r="OT2" s="36"/>
      <c r="OU2" s="36"/>
      <c r="OV2" s="36"/>
      <c r="OW2" s="36"/>
      <c r="OX2" s="36"/>
      <c r="OY2" s="36"/>
      <c r="OZ2" s="36"/>
      <c r="PA2" s="36"/>
      <c r="PB2" s="36"/>
      <c r="PC2" s="36"/>
      <c r="PD2" s="36"/>
      <c r="PE2" s="36"/>
      <c r="PF2" s="36"/>
      <c r="PG2" s="36"/>
      <c r="PH2" s="36"/>
      <c r="PI2" s="36"/>
      <c r="PJ2" s="36"/>
      <c r="PK2" s="36"/>
      <c r="PL2" s="36"/>
      <c r="PM2" s="36"/>
      <c r="PN2" s="36"/>
      <c r="PO2" s="36"/>
      <c r="PP2" s="36"/>
      <c r="PQ2" s="36"/>
      <c r="PR2" s="36"/>
      <c r="PS2" s="36"/>
      <c r="PT2" s="36"/>
      <c r="PU2" s="36"/>
      <c r="PV2" s="36"/>
      <c r="PW2" s="36"/>
      <c r="PX2" s="36"/>
      <c r="PY2" s="411"/>
      <c r="PZ2" s="36"/>
      <c r="QA2" s="36"/>
      <c r="QB2" s="36"/>
      <c r="QC2" s="36"/>
      <c r="QD2" s="36"/>
      <c r="QE2" s="36"/>
      <c r="QF2" s="36"/>
      <c r="QG2" s="36"/>
      <c r="QH2" s="36"/>
      <c r="QI2" s="36"/>
      <c r="QJ2" s="36"/>
      <c r="QK2" s="36"/>
      <c r="QL2" s="36"/>
      <c r="QM2" s="36"/>
      <c r="QN2" s="36"/>
      <c r="QO2" s="36"/>
      <c r="QP2" s="36"/>
      <c r="QQ2" s="36"/>
      <c r="QR2" s="36"/>
      <c r="QS2" s="36"/>
      <c r="QT2" s="36"/>
      <c r="QU2" s="36"/>
      <c r="QV2" s="36"/>
      <c r="QW2" s="36"/>
      <c r="QX2" s="36"/>
      <c r="QY2" s="36"/>
      <c r="QZ2" s="36"/>
      <c r="RA2" s="36"/>
      <c r="RB2" s="36"/>
      <c r="RC2" s="36"/>
      <c r="RD2" s="36"/>
      <c r="RE2" s="36"/>
      <c r="RF2" s="36"/>
      <c r="RG2" s="36"/>
      <c r="RH2" s="36"/>
      <c r="RI2" s="36"/>
      <c r="RJ2" s="36"/>
      <c r="RK2" s="36"/>
      <c r="RL2" s="36"/>
      <c r="RM2" s="36"/>
      <c r="RN2" s="36"/>
      <c r="RO2" s="36"/>
      <c r="RP2" s="36"/>
      <c r="RQ2" s="36"/>
      <c r="RR2" s="36"/>
      <c r="RS2" s="36"/>
      <c r="RT2" s="36"/>
      <c r="RU2" s="36"/>
      <c r="RV2" s="36"/>
      <c r="RW2" s="36"/>
      <c r="RX2" s="36"/>
      <c r="RY2" s="36"/>
      <c r="RZ2" s="36"/>
      <c r="SA2" s="36"/>
      <c r="SB2" s="36"/>
      <c r="SC2" s="36"/>
      <c r="SD2" s="36"/>
      <c r="SE2" s="36"/>
      <c r="SF2" s="36"/>
      <c r="SG2" s="36"/>
      <c r="SH2" s="36"/>
      <c r="SI2" s="36"/>
      <c r="SJ2" s="36"/>
      <c r="SK2" s="36"/>
      <c r="SL2" s="36"/>
      <c r="SM2" s="36"/>
      <c r="SN2" s="36"/>
      <c r="SO2" s="36"/>
      <c r="SP2" s="36"/>
      <c r="SQ2" s="36"/>
      <c r="SR2" s="36"/>
      <c r="SS2" s="36"/>
      <c r="ST2" s="36"/>
      <c r="SU2" s="36"/>
      <c r="SV2" s="36"/>
      <c r="SW2" s="36"/>
      <c r="SX2" s="36"/>
      <c r="SY2" s="36"/>
      <c r="SZ2" s="36"/>
      <c r="TA2" s="36"/>
      <c r="TB2" s="36"/>
      <c r="TC2" s="36"/>
      <c r="TD2" s="36"/>
      <c r="TE2" s="36"/>
      <c r="TF2" s="36"/>
      <c r="TG2" s="36"/>
      <c r="TH2" s="36"/>
      <c r="TI2" s="36"/>
      <c r="TJ2" s="36"/>
      <c r="TK2" s="36"/>
      <c r="TL2" s="36"/>
      <c r="TM2" s="36"/>
      <c r="TN2" s="36"/>
      <c r="TO2" s="36"/>
      <c r="TP2" s="36"/>
      <c r="TQ2" s="36"/>
      <c r="TR2" s="36"/>
      <c r="TS2" s="36"/>
      <c r="TT2" s="36"/>
      <c r="TU2" s="36"/>
      <c r="TV2" s="36"/>
      <c r="TW2" s="36"/>
      <c r="TX2" s="36"/>
      <c r="TY2" s="36"/>
      <c r="TZ2" s="36"/>
      <c r="UA2" s="36"/>
      <c r="UB2" s="36"/>
      <c r="UC2" s="36"/>
      <c r="UD2" s="36"/>
      <c r="UE2" s="36"/>
      <c r="UF2" s="36"/>
      <c r="UG2" s="36"/>
      <c r="UH2" s="351"/>
      <c r="UI2" s="162"/>
      <c r="UJ2" s="413"/>
    </row>
    <row r="3" spans="1:560" s="9" customFormat="1" ht="15.75" customHeight="1" x14ac:dyDescent="0.2">
      <c r="A3" s="410"/>
      <c r="B3" s="417"/>
      <c r="C3" s="206" t="s">
        <v>370</v>
      </c>
      <c r="D3" s="206" t="s">
        <v>368</v>
      </c>
      <c r="E3" s="206" t="s">
        <v>360</v>
      </c>
      <c r="F3" s="206" t="s">
        <v>371</v>
      </c>
      <c r="G3" s="417"/>
      <c r="H3" s="206" t="s">
        <v>756</v>
      </c>
      <c r="I3" s="206" t="s">
        <v>1184</v>
      </c>
      <c r="J3" s="206" t="s">
        <v>1186</v>
      </c>
      <c r="K3" s="206" t="s">
        <v>1187</v>
      </c>
      <c r="L3" s="206" t="s">
        <v>1191</v>
      </c>
      <c r="M3" s="206" t="s">
        <v>1194</v>
      </c>
      <c r="N3" s="206" t="s">
        <v>1197</v>
      </c>
      <c r="O3" s="206" t="s">
        <v>1200</v>
      </c>
      <c r="P3" s="206" t="s">
        <v>1281</v>
      </c>
      <c r="Q3" s="206" t="s">
        <v>1203</v>
      </c>
      <c r="R3" s="206" t="s">
        <v>483</v>
      </c>
      <c r="S3" s="206" t="s">
        <v>1206</v>
      </c>
      <c r="T3" s="206" t="s">
        <v>303</v>
      </c>
      <c r="U3" s="206" t="s">
        <v>1209</v>
      </c>
      <c r="V3" s="206" t="s">
        <v>1211</v>
      </c>
      <c r="W3" s="123" t="s">
        <v>1366</v>
      </c>
      <c r="X3" s="206" t="s">
        <v>1213</v>
      </c>
      <c r="Y3" s="206" t="s">
        <v>1215</v>
      </c>
      <c r="Z3" s="206" t="s">
        <v>1217</v>
      </c>
      <c r="AA3" s="206" t="s">
        <v>1220</v>
      </c>
      <c r="AB3" s="206" t="s">
        <v>1222</v>
      </c>
      <c r="AC3" s="206" t="s">
        <v>1224</v>
      </c>
      <c r="AD3" s="206" t="s">
        <v>1226</v>
      </c>
      <c r="AE3" s="206" t="s">
        <v>1228</v>
      </c>
      <c r="AF3" s="206" t="s">
        <v>1235</v>
      </c>
      <c r="AG3" s="206" t="s">
        <v>1231</v>
      </c>
      <c r="AH3" s="206" t="s">
        <v>1241</v>
      </c>
      <c r="AI3" s="206" t="s">
        <v>1244</v>
      </c>
      <c r="AJ3" s="206" t="s">
        <v>1242</v>
      </c>
      <c r="AK3" s="206" t="s">
        <v>1247</v>
      </c>
      <c r="AL3" s="206" t="s">
        <v>1253</v>
      </c>
      <c r="AM3" s="206" t="s">
        <v>1256</v>
      </c>
      <c r="AN3" s="206" t="s">
        <v>1258</v>
      </c>
      <c r="AO3" s="206" t="s">
        <v>1260</v>
      </c>
      <c r="AP3" s="206" t="s">
        <v>1262</v>
      </c>
      <c r="AQ3" s="206" t="s">
        <v>1264</v>
      </c>
      <c r="AR3" s="206" t="s">
        <v>1267</v>
      </c>
      <c r="AS3" s="206" t="s">
        <v>1269</v>
      </c>
      <c r="AT3" s="206" t="s">
        <v>1271</v>
      </c>
      <c r="AU3" s="206" t="s">
        <v>1273</v>
      </c>
      <c r="AV3" s="206" t="s">
        <v>1275</v>
      </c>
      <c r="AW3" s="206" t="s">
        <v>1277</v>
      </c>
      <c r="AX3" s="206" t="s">
        <v>1279</v>
      </c>
      <c r="AY3" s="206" t="s">
        <v>1280</v>
      </c>
      <c r="AZ3" s="206" t="s">
        <v>1367</v>
      </c>
      <c r="BA3" s="206" t="s">
        <v>1284</v>
      </c>
      <c r="BB3" s="206" t="s">
        <v>1285</v>
      </c>
      <c r="BC3" s="206" t="s">
        <v>1287</v>
      </c>
      <c r="BD3" s="206" t="s">
        <v>1289</v>
      </c>
      <c r="BE3" s="206" t="s">
        <v>1291</v>
      </c>
      <c r="BF3" s="206" t="s">
        <v>1293</v>
      </c>
      <c r="BG3" s="206" t="s">
        <v>1295</v>
      </c>
      <c r="BH3" s="206" t="s">
        <v>1297</v>
      </c>
      <c r="BI3" s="206" t="s">
        <v>1298</v>
      </c>
      <c r="BJ3" s="206" t="s">
        <v>1300</v>
      </c>
      <c r="BK3" s="206" t="s">
        <v>1302</v>
      </c>
      <c r="BL3" s="206" t="s">
        <v>1304</v>
      </c>
      <c r="BM3" s="206" t="s">
        <v>1305</v>
      </c>
      <c r="BN3" s="206" t="s">
        <v>1308</v>
      </c>
      <c r="BO3" s="206" t="s">
        <v>1311</v>
      </c>
      <c r="BP3" s="206" t="s">
        <v>1313</v>
      </c>
      <c r="BQ3" s="206" t="s">
        <v>1315</v>
      </c>
      <c r="BR3" s="206" t="s">
        <v>1317</v>
      </c>
      <c r="BS3" s="206" t="s">
        <v>1318</v>
      </c>
      <c r="BT3" s="206" t="s">
        <v>1368</v>
      </c>
      <c r="BU3" s="206" t="s">
        <v>1321</v>
      </c>
      <c r="BV3" s="206" t="s">
        <v>1323</v>
      </c>
      <c r="BW3" s="416" t="s">
        <v>758</v>
      </c>
      <c r="BX3" s="206" t="s">
        <v>767</v>
      </c>
      <c r="BY3" s="352" t="s">
        <v>1588</v>
      </c>
      <c r="BZ3" s="352" t="s">
        <v>1574</v>
      </c>
      <c r="CA3" s="352" t="s">
        <v>1576</v>
      </c>
      <c r="CB3" s="352" t="s">
        <v>1580</v>
      </c>
      <c r="CC3" s="352" t="s">
        <v>1592</v>
      </c>
      <c r="CD3" s="352" t="s">
        <v>1583</v>
      </c>
      <c r="CE3" s="352" t="s">
        <v>1586</v>
      </c>
      <c r="CF3" s="206" t="s">
        <v>762</v>
      </c>
      <c r="CG3" s="206" t="s">
        <v>764</v>
      </c>
      <c r="CH3" s="416"/>
      <c r="CI3" s="206" t="s">
        <v>225</v>
      </c>
      <c r="CJ3" s="412"/>
      <c r="CK3" s="123" t="s">
        <v>1540</v>
      </c>
      <c r="CL3" s="123" t="s">
        <v>1541</v>
      </c>
      <c r="CM3" s="123" t="s">
        <v>1542</v>
      </c>
      <c r="CN3" s="123" t="s">
        <v>1543</v>
      </c>
      <c r="CO3" s="123" t="s">
        <v>1544</v>
      </c>
      <c r="CP3" s="206" t="s">
        <v>1545</v>
      </c>
      <c r="CQ3" s="123" t="s">
        <v>1546</v>
      </c>
      <c r="CR3" s="123" t="s">
        <v>1547</v>
      </c>
      <c r="CS3" s="123" t="s">
        <v>1548</v>
      </c>
      <c r="CT3" s="353" t="s">
        <v>1549</v>
      </c>
      <c r="CU3" s="123" t="s">
        <v>1550</v>
      </c>
      <c r="CV3" s="123" t="s">
        <v>1551</v>
      </c>
      <c r="CW3" s="123" t="s">
        <v>1552</v>
      </c>
      <c r="CX3" s="123" t="s">
        <v>1553</v>
      </c>
      <c r="CY3" s="123" t="s">
        <v>1554</v>
      </c>
      <c r="CZ3" s="123" t="s">
        <v>1555</v>
      </c>
      <c r="DA3" s="123" t="s">
        <v>1556</v>
      </c>
      <c r="DB3" s="412"/>
      <c r="DC3" s="123" t="s">
        <v>1524</v>
      </c>
      <c r="DD3" s="123" t="s">
        <v>1525</v>
      </c>
      <c r="DE3" s="123" t="s">
        <v>1526</v>
      </c>
      <c r="DF3" s="123" t="s">
        <v>1527</v>
      </c>
      <c r="DG3" s="123" t="s">
        <v>1528</v>
      </c>
      <c r="DH3" s="123" t="s">
        <v>1529</v>
      </c>
      <c r="DI3" s="123" t="s">
        <v>1530</v>
      </c>
      <c r="DJ3" s="123" t="s">
        <v>1531</v>
      </c>
      <c r="DK3" s="123" t="s">
        <v>1532</v>
      </c>
      <c r="DL3" s="412"/>
      <c r="DM3" s="123" t="s">
        <v>1488</v>
      </c>
      <c r="DN3" s="123" t="s">
        <v>1489</v>
      </c>
      <c r="DO3" s="123" t="s">
        <v>1490</v>
      </c>
      <c r="DP3" s="123" t="s">
        <v>1491</v>
      </c>
      <c r="DQ3" s="123" t="s">
        <v>1492</v>
      </c>
      <c r="DR3" s="123" t="s">
        <v>1493</v>
      </c>
      <c r="DS3" s="123" t="s">
        <v>1494</v>
      </c>
      <c r="DT3" s="123" t="s">
        <v>1495</v>
      </c>
      <c r="DU3" s="123" t="s">
        <v>1496</v>
      </c>
      <c r="DV3" s="123" t="s">
        <v>1497</v>
      </c>
      <c r="DW3" s="123" t="s">
        <v>1498</v>
      </c>
      <c r="DX3" s="123" t="s">
        <v>1499</v>
      </c>
      <c r="DY3" s="123" t="s">
        <v>1500</v>
      </c>
      <c r="DZ3" s="123" t="s">
        <v>1501</v>
      </c>
      <c r="EA3" s="123" t="s">
        <v>1502</v>
      </c>
      <c r="EB3" s="123" t="s">
        <v>1503</v>
      </c>
      <c r="EC3" s="123" t="s">
        <v>1504</v>
      </c>
      <c r="ED3" s="123" t="s">
        <v>1505</v>
      </c>
      <c r="EE3" s="123" t="s">
        <v>1506</v>
      </c>
      <c r="EF3" s="416"/>
      <c r="EG3" s="123" t="s">
        <v>1460</v>
      </c>
      <c r="EH3" s="123" t="s">
        <v>1461</v>
      </c>
      <c r="EI3" s="123" t="s">
        <v>1462</v>
      </c>
      <c r="EJ3" s="123" t="s">
        <v>1463</v>
      </c>
      <c r="EK3" s="123" t="s">
        <v>1464</v>
      </c>
      <c r="EL3" s="123" t="s">
        <v>1465</v>
      </c>
      <c r="EM3" s="123" t="s">
        <v>1466</v>
      </c>
      <c r="EN3" s="123" t="s">
        <v>1467</v>
      </c>
      <c r="EO3" s="123" t="s">
        <v>1468</v>
      </c>
      <c r="EP3" s="123" t="s">
        <v>1469</v>
      </c>
      <c r="EQ3" s="123" t="s">
        <v>1470</v>
      </c>
      <c r="ER3" s="123" t="s">
        <v>1471</v>
      </c>
      <c r="ES3" s="123" t="s">
        <v>1472</v>
      </c>
      <c r="ET3" s="123" t="s">
        <v>1473</v>
      </c>
      <c r="EU3" s="123" t="s">
        <v>1474</v>
      </c>
      <c r="EV3" s="412"/>
      <c r="EW3" s="123" t="s">
        <v>1425</v>
      </c>
      <c r="EX3" s="123" t="s">
        <v>1426</v>
      </c>
      <c r="EY3" s="123" t="s">
        <v>1427</v>
      </c>
      <c r="EZ3" s="123" t="s">
        <v>1428</v>
      </c>
      <c r="FA3" s="123" t="s">
        <v>1429</v>
      </c>
      <c r="FB3" s="123" t="s">
        <v>1430</v>
      </c>
      <c r="FC3" s="123" t="s">
        <v>1431</v>
      </c>
      <c r="FD3" s="123" t="s">
        <v>1432</v>
      </c>
      <c r="FE3" s="123" t="s">
        <v>1433</v>
      </c>
      <c r="FF3" s="123" t="s">
        <v>1434</v>
      </c>
      <c r="FG3" s="123" t="s">
        <v>1435</v>
      </c>
      <c r="FH3" s="123" t="s">
        <v>1436</v>
      </c>
      <c r="FI3" s="123" t="s">
        <v>1437</v>
      </c>
      <c r="FJ3" s="123" t="s">
        <v>1438</v>
      </c>
      <c r="FK3" s="123" t="s">
        <v>1439</v>
      </c>
      <c r="FL3" s="123" t="s">
        <v>1440</v>
      </c>
      <c r="FM3" s="123" t="s">
        <v>1441</v>
      </c>
      <c r="FN3" s="123" t="s">
        <v>1442</v>
      </c>
      <c r="FO3" s="412"/>
      <c r="FP3" s="123" t="s">
        <v>1395</v>
      </c>
      <c r="FQ3" s="123" t="s">
        <v>1396</v>
      </c>
      <c r="FR3" s="123" t="s">
        <v>1397</v>
      </c>
      <c r="FS3" s="123" t="s">
        <v>1398</v>
      </c>
      <c r="FT3" s="123" t="s">
        <v>1399</v>
      </c>
      <c r="FU3" s="123" t="s">
        <v>1400</v>
      </c>
      <c r="FV3" s="123" t="s">
        <v>1401</v>
      </c>
      <c r="FW3" s="123" t="s">
        <v>1402</v>
      </c>
      <c r="FX3" s="123" t="s">
        <v>1403</v>
      </c>
      <c r="FY3" s="123" t="s">
        <v>1404</v>
      </c>
      <c r="FZ3" s="123" t="s">
        <v>1405</v>
      </c>
      <c r="GA3" s="123" t="s">
        <v>1406</v>
      </c>
      <c r="GB3" s="123" t="s">
        <v>1407</v>
      </c>
      <c r="GC3" s="123" t="s">
        <v>1408</v>
      </c>
      <c r="GD3" s="123" t="s">
        <v>1409</v>
      </c>
      <c r="GE3" s="412"/>
      <c r="GF3" s="123" t="s">
        <v>1392</v>
      </c>
      <c r="GG3" s="123" t="s">
        <v>1393</v>
      </c>
      <c r="GH3" s="123" t="s">
        <v>1394</v>
      </c>
      <c r="GI3" s="412"/>
      <c r="GJ3" s="354" t="s">
        <v>267</v>
      </c>
      <c r="GK3" s="354" t="s">
        <v>268</v>
      </c>
      <c r="GL3" s="354" t="s">
        <v>272</v>
      </c>
      <c r="GM3" s="354" t="s">
        <v>273</v>
      </c>
      <c r="GN3" s="354" t="s">
        <v>275</v>
      </c>
      <c r="GO3" s="354" t="s">
        <v>277</v>
      </c>
      <c r="GP3" s="354" t="s">
        <v>329</v>
      </c>
      <c r="GQ3" s="354" t="s">
        <v>279</v>
      </c>
      <c r="GR3" s="354" t="s">
        <v>281</v>
      </c>
      <c r="GS3" s="354" t="s">
        <v>284</v>
      </c>
      <c r="GT3" s="354" t="s">
        <v>286</v>
      </c>
      <c r="GU3" s="354" t="s">
        <v>288</v>
      </c>
      <c r="GV3" s="354" t="s">
        <v>290</v>
      </c>
      <c r="GW3" s="354" t="s">
        <v>292</v>
      </c>
      <c r="GX3" s="354" t="s">
        <v>294</v>
      </c>
      <c r="GY3" s="354" t="s">
        <v>296</v>
      </c>
      <c r="GZ3" s="354" t="s">
        <v>325</v>
      </c>
      <c r="HA3" s="354" t="s">
        <v>300</v>
      </c>
      <c r="HB3" s="354" t="s">
        <v>301</v>
      </c>
      <c r="HC3" s="354" t="s">
        <v>333</v>
      </c>
      <c r="HD3" s="354" t="s">
        <v>303</v>
      </c>
      <c r="HE3" s="354" t="s">
        <v>307</v>
      </c>
      <c r="HF3" s="354" t="s">
        <v>1372</v>
      </c>
      <c r="HG3" s="354" t="s">
        <v>1373</v>
      </c>
      <c r="HH3" s="354" t="s">
        <v>1369</v>
      </c>
      <c r="HI3" s="354" t="s">
        <v>1371</v>
      </c>
      <c r="HJ3" s="354" t="s">
        <v>311</v>
      </c>
      <c r="HK3" s="354" t="s">
        <v>312</v>
      </c>
      <c r="HL3" s="354" t="s">
        <v>314</v>
      </c>
      <c r="HM3" s="354" t="s">
        <v>318</v>
      </c>
      <c r="HN3" s="354" t="s">
        <v>319</v>
      </c>
      <c r="HO3" s="354" t="s">
        <v>321</v>
      </c>
      <c r="HP3" s="354" t="s">
        <v>323</v>
      </c>
      <c r="HQ3" s="354" t="s">
        <v>327</v>
      </c>
      <c r="HR3" s="354" t="s">
        <v>331</v>
      </c>
      <c r="HS3" s="412"/>
      <c r="HT3" s="355" t="s">
        <v>568</v>
      </c>
      <c r="HU3" s="206" t="s">
        <v>1377</v>
      </c>
      <c r="HV3" s="355" t="s">
        <v>561</v>
      </c>
      <c r="HW3" s="206" t="s">
        <v>1378</v>
      </c>
      <c r="HX3" s="412"/>
      <c r="HY3" s="354" t="s">
        <v>397</v>
      </c>
      <c r="HZ3" s="354" t="s">
        <v>400</v>
      </c>
      <c r="IA3" s="354" t="s">
        <v>404</v>
      </c>
      <c r="IB3" s="354" t="s">
        <v>407</v>
      </c>
      <c r="IC3" s="354" t="s">
        <v>408</v>
      </c>
      <c r="ID3" s="354" t="s">
        <v>410</v>
      </c>
      <c r="IE3" s="354" t="s">
        <v>412</v>
      </c>
      <c r="IF3" s="354" t="s">
        <v>414</v>
      </c>
      <c r="IG3" s="354" t="s">
        <v>416</v>
      </c>
      <c r="IH3" s="354" t="s">
        <v>418</v>
      </c>
      <c r="II3" s="354" t="s">
        <v>420</v>
      </c>
      <c r="IJ3" s="354" t="s">
        <v>422</v>
      </c>
      <c r="IK3" s="354" t="s">
        <v>426</v>
      </c>
      <c r="IL3" s="354" t="s">
        <v>427</v>
      </c>
      <c r="IM3" s="354" t="s">
        <v>429</v>
      </c>
      <c r="IN3" s="354" t="s">
        <v>431</v>
      </c>
      <c r="IO3" s="354" t="s">
        <v>435</v>
      </c>
      <c r="IP3" s="354" t="s">
        <v>436</v>
      </c>
      <c r="IQ3" s="354" t="s">
        <v>438</v>
      </c>
      <c r="IR3" s="354" t="s">
        <v>440</v>
      </c>
      <c r="IS3" s="354" t="s">
        <v>442</v>
      </c>
      <c r="IT3" s="354" t="s">
        <v>444</v>
      </c>
      <c r="IU3" s="354" t="s">
        <v>446</v>
      </c>
      <c r="IV3" s="354" t="s">
        <v>449</v>
      </c>
      <c r="IW3" s="354" t="s">
        <v>451</v>
      </c>
      <c r="IX3" s="354" t="s">
        <v>453</v>
      </c>
      <c r="IY3" s="354" t="s">
        <v>456</v>
      </c>
      <c r="IZ3" s="354" t="s">
        <v>458</v>
      </c>
      <c r="JA3" s="354" t="s">
        <v>461</v>
      </c>
      <c r="JB3" s="354" t="s">
        <v>463</v>
      </c>
      <c r="JC3" s="354" t="s">
        <v>465</v>
      </c>
      <c r="JD3" s="354" t="s">
        <v>467</v>
      </c>
      <c r="JE3" s="354" t="s">
        <v>469</v>
      </c>
      <c r="JF3" s="354" t="s">
        <v>471</v>
      </c>
      <c r="JG3" s="354" t="s">
        <v>473</v>
      </c>
      <c r="JH3" s="354" t="s">
        <v>475</v>
      </c>
      <c r="JI3" s="354" t="s">
        <v>531</v>
      </c>
      <c r="JJ3" s="354" t="s">
        <v>477</v>
      </c>
      <c r="JK3" s="354" t="s">
        <v>479</v>
      </c>
      <c r="JL3" s="354" t="s">
        <v>481</v>
      </c>
      <c r="JM3" s="354" t="s">
        <v>483</v>
      </c>
      <c r="JN3" s="354" t="s">
        <v>485</v>
      </c>
      <c r="JO3" s="354" t="s">
        <v>487</v>
      </c>
      <c r="JP3" s="354" t="s">
        <v>489</v>
      </c>
      <c r="JQ3" s="354" t="s">
        <v>492</v>
      </c>
      <c r="JR3" s="354" t="s">
        <v>495</v>
      </c>
      <c r="JS3" s="354" t="s">
        <v>497</v>
      </c>
      <c r="JT3" s="354" t="s">
        <v>499</v>
      </c>
      <c r="JU3" s="354" t="s">
        <v>1374</v>
      </c>
      <c r="JV3" s="354" t="s">
        <v>1375</v>
      </c>
      <c r="JW3" s="354" t="s">
        <v>502</v>
      </c>
      <c r="JX3" s="354" t="s">
        <v>504</v>
      </c>
      <c r="JY3" s="354" t="s">
        <v>506</v>
      </c>
      <c r="JZ3" s="354" t="s">
        <v>508</v>
      </c>
      <c r="KA3" s="354" t="s">
        <v>510</v>
      </c>
      <c r="KB3" s="354" t="s">
        <v>512</v>
      </c>
      <c r="KC3" s="354" t="s">
        <v>515</v>
      </c>
      <c r="KD3" s="354" t="s">
        <v>519</v>
      </c>
      <c r="KE3" s="354" t="s">
        <v>520</v>
      </c>
      <c r="KF3" s="354" t="s">
        <v>524</v>
      </c>
      <c r="KG3" s="354" t="s">
        <v>525</v>
      </c>
      <c r="KH3" s="354" t="s">
        <v>527</v>
      </c>
      <c r="KI3" s="354" t="s">
        <v>532</v>
      </c>
      <c r="KJ3" s="354" t="s">
        <v>534</v>
      </c>
      <c r="KK3" s="354" t="s">
        <v>536</v>
      </c>
      <c r="KL3" s="354" t="s">
        <v>538</v>
      </c>
      <c r="KM3" s="354" t="s">
        <v>540</v>
      </c>
      <c r="KN3" s="354" t="s">
        <v>542</v>
      </c>
      <c r="KO3" s="354" t="s">
        <v>709</v>
      </c>
      <c r="KP3" s="354" t="s">
        <v>711</v>
      </c>
      <c r="KQ3" s="354" t="s">
        <v>713</v>
      </c>
      <c r="KR3" s="354" t="s">
        <v>715</v>
      </c>
      <c r="KS3" s="354" t="s">
        <v>717</v>
      </c>
      <c r="KT3" s="354" t="s">
        <v>719</v>
      </c>
      <c r="KU3" s="354" t="s">
        <v>721</v>
      </c>
      <c r="KV3" s="354" t="s">
        <v>723</v>
      </c>
      <c r="KW3" s="354" t="s">
        <v>725</v>
      </c>
      <c r="KX3" s="354" t="s">
        <v>728</v>
      </c>
      <c r="KY3" s="354" t="s">
        <v>731</v>
      </c>
      <c r="KZ3" s="354" t="s">
        <v>733</v>
      </c>
      <c r="LA3" s="354" t="s">
        <v>735</v>
      </c>
      <c r="LB3" s="354" t="s">
        <v>737</v>
      </c>
      <c r="LC3" s="354" t="s">
        <v>739</v>
      </c>
      <c r="LD3" s="354" t="s">
        <v>1376</v>
      </c>
      <c r="LE3" s="354" t="s">
        <v>743</v>
      </c>
      <c r="LF3" s="354" t="s">
        <v>745</v>
      </c>
      <c r="LG3" s="354" t="s">
        <v>747</v>
      </c>
      <c r="LH3" s="354" t="s">
        <v>749</v>
      </c>
      <c r="LI3" s="412"/>
      <c r="LJ3" s="123" t="s">
        <v>1595</v>
      </c>
      <c r="LK3" s="206" t="s">
        <v>1602</v>
      </c>
      <c r="LL3" s="206" t="s">
        <v>1609</v>
      </c>
      <c r="LM3" s="206" t="s">
        <v>1615</v>
      </c>
      <c r="LN3" s="206" t="s">
        <v>1619</v>
      </c>
      <c r="LO3" s="206" t="s">
        <v>1625</v>
      </c>
      <c r="LP3" s="206" t="s">
        <v>1631</v>
      </c>
      <c r="LQ3" s="356" t="str">
        <f t="shared" ref="LQ3:OB3" si="0">LQ9</f>
        <v>Alexander Villas Park</v>
      </c>
      <c r="LR3" s="356" t="str">
        <f t="shared" si="0"/>
        <v>Blue Diamond Park</v>
      </c>
      <c r="LS3" s="356" t="str">
        <f t="shared" si="0"/>
        <v>Bunkerville Cemetery</v>
      </c>
      <c r="LT3" s="356" t="str">
        <f t="shared" si="0"/>
        <v>Cambridge - Myrna Torme Williams</v>
      </c>
      <c r="LU3" s="356" t="str">
        <f t="shared" si="0"/>
        <v>Camp Lee Canyon</v>
      </c>
      <c r="LV3" s="356" t="str">
        <f t="shared" si="0"/>
        <v>Cannon Middle School Park</v>
      </c>
      <c r="LW3" s="356" t="str">
        <f t="shared" si="0"/>
        <v>Cashman Middle School Park</v>
      </c>
      <c r="LX3" s="356" t="str">
        <f t="shared" si="0"/>
        <v>CC Shooting Complex Education</v>
      </c>
      <c r="LY3" s="356" t="str">
        <f t="shared" si="0"/>
        <v>Cesar E Chavez Park</v>
      </c>
      <c r="LZ3" s="356" t="str">
        <f t="shared" si="0"/>
        <v>Charlie Frias Park</v>
      </c>
      <c r="MA3" s="356" t="str">
        <f t="shared" si="0"/>
        <v xml:space="preserve">Clark County Amphitheater  </v>
      </c>
      <c r="MB3" s="356" t="str">
        <f t="shared" si="0"/>
        <v>Clark County Fairgrounds</v>
      </c>
      <c r="MC3" s="356" t="str">
        <f t="shared" si="0"/>
        <v xml:space="preserve">Clark County Museum  </v>
      </c>
      <c r="MD3" s="356" t="str">
        <f t="shared" si="0"/>
        <v>Community Park (Summerlin)</v>
      </c>
      <c r="ME3" s="356" t="str">
        <f t="shared" si="0"/>
        <v>Cortney Middle School Park</v>
      </c>
      <c r="MF3" s="356" t="str">
        <f t="shared" si="0"/>
        <v>Davis Park</v>
      </c>
      <c r="MG3" s="356" t="str">
        <f t="shared" si="0"/>
        <v>Desert Bloom Park</v>
      </c>
      <c r="MH3" s="356" t="str">
        <f t="shared" si="0"/>
        <v>Desert Breeze Park</v>
      </c>
      <c r="MI3" s="356" t="str">
        <f t="shared" si="0"/>
        <v>Desert Inn Park</v>
      </c>
      <c r="MJ3" s="356" t="str">
        <f t="shared" si="0"/>
        <v>The Club at Sunrise Golf Course</v>
      </c>
      <c r="MK3" s="356" t="str">
        <f t="shared" si="0"/>
        <v>Doc Johnson Rose Garden</v>
      </c>
      <c r="ML3" s="356" t="str">
        <f t="shared" si="0"/>
        <v>Dog Fancier's Park</v>
      </c>
      <c r="MM3" s="356" t="str">
        <f t="shared" si="0"/>
        <v>Dr. William U. Pearson Park</v>
      </c>
      <c r="MN3" s="356" t="str">
        <f t="shared" si="0"/>
        <v>Duck Creek Park</v>
      </c>
      <c r="MO3" s="356" t="str">
        <f t="shared" si="0"/>
        <v>Exploration Peak Park (Mountains Edge)</v>
      </c>
      <c r="MP3" s="356" t="str">
        <f t="shared" si="0"/>
        <v>Gardens Park (Summerlin)</v>
      </c>
      <c r="MQ3" s="356" t="str">
        <f t="shared" si="0"/>
        <v>Goett Family Park (So. Highlands)</v>
      </c>
      <c r="MR3" s="356" t="str">
        <f t="shared" si="0"/>
        <v>Goodsprings Park</v>
      </c>
      <c r="MS3" s="356" t="str">
        <f t="shared" si="0"/>
        <v>Grant Bowler Park</v>
      </c>
      <c r="MT3" s="356" t="str">
        <f t="shared" si="0"/>
        <v>Grapevine Springs Park</v>
      </c>
      <c r="MU3" s="356" t="str">
        <f t="shared" si="0"/>
        <v>Guinn Middle School Park</v>
      </c>
      <c r="MV3" s="356" t="str">
        <f t="shared" si="0"/>
        <v>Harmony Park</v>
      </c>
      <c r="MW3" s="356" t="str">
        <f t="shared" si="0"/>
        <v xml:space="preserve">Harney Middle School Park </v>
      </c>
      <c r="MX3" s="356" t="str">
        <f t="shared" si="0"/>
        <v>Hidden Palms Park</v>
      </c>
      <c r="MY3" s="356" t="str">
        <f t="shared" si="0"/>
        <v>Hollywood Park</v>
      </c>
      <c r="MZ3" s="356" t="str">
        <f t="shared" si="0"/>
        <v>Horseman's Park</v>
      </c>
      <c r="NA3" s="356" t="str">
        <f t="shared" si="0"/>
        <v>Howard W. Cannon Aviation Museum</v>
      </c>
      <c r="NB3" s="356" t="str">
        <f t="shared" si="0"/>
        <v>Indian Springs Park</v>
      </c>
      <c r="NC3" s="356" t="str">
        <f t="shared" si="0"/>
        <v>Inzalaco Park (So. Highlands)</v>
      </c>
      <c r="ND3" s="356" t="str">
        <f t="shared" si="0"/>
        <v>Jimmy Pettyjohn Park</v>
      </c>
      <c r="NE3" s="356" t="str">
        <f t="shared" si="0"/>
        <v>Joe Shoong Park</v>
      </c>
      <c r="NF3" s="356" t="str">
        <f t="shared" si="0"/>
        <v>Kidwell Community Center</v>
      </c>
      <c r="NG3" s="356" t="str">
        <f t="shared" si="0"/>
        <v>Laughlin Pool Park</v>
      </c>
      <c r="NH3" s="356" t="str">
        <f t="shared" si="0"/>
        <v>Laurelwood Park</v>
      </c>
      <c r="NI3" s="356" t="str">
        <f t="shared" si="0"/>
        <v>Lewis Family Park</v>
      </c>
      <c r="NJ3" s="356" t="str">
        <f t="shared" si="0"/>
        <v>Lone Mountain Park</v>
      </c>
      <c r="NK3" s="356" t="str">
        <f t="shared" si="0"/>
        <v>Magdelena Vegas Mountain Park</v>
      </c>
      <c r="NL3" s="356" t="str">
        <f t="shared" si="0"/>
        <v>Martin Luther King Park</v>
      </c>
      <c r="NM3" s="356" t="str">
        <f t="shared" si="0"/>
        <v>Maslow Park</v>
      </c>
      <c r="NN3" s="356" t="str">
        <f t="shared" si="0"/>
        <v>McCarran Marketplace Park</v>
      </c>
      <c r="NO3" s="356" t="str">
        <f t="shared" si="0"/>
        <v>Mesa  (Summerlin)</v>
      </c>
      <c r="NP3" s="356" t="str">
        <f t="shared" si="0"/>
        <v>Moapa Valley Senior Center</v>
      </c>
      <c r="NQ3" s="356" t="str">
        <f t="shared" si="0"/>
        <v>Moapa Valley Sports Park</v>
      </c>
      <c r="NR3" s="356" t="str">
        <f t="shared" si="0"/>
        <v>Molasky Family</v>
      </c>
      <c r="NS3" s="356" t="str">
        <f t="shared" si="0"/>
        <v>Mountain Crest</v>
      </c>
      <c r="NT3" s="356" t="str">
        <f t="shared" si="0"/>
        <v xml:space="preserve">Mountain View Elementary School </v>
      </c>
      <c r="NU3" s="356" t="str">
        <f t="shared" si="0"/>
        <v>Mountain View Park</v>
      </c>
      <c r="NV3" s="356" t="str">
        <f t="shared" si="0"/>
        <v>Mountain's Edge Regional Park</v>
      </c>
      <c r="NW3" s="356" t="str">
        <f t="shared" si="0"/>
        <v xml:space="preserve">Mt. Charleston Elementary School </v>
      </c>
      <c r="NX3" s="356" t="str">
        <f t="shared" si="0"/>
        <v>Nathaniel Jones Park</v>
      </c>
      <c r="NY3" s="356" t="str">
        <f t="shared" si="0"/>
        <v xml:space="preserve">Nellis Meadows  </v>
      </c>
      <c r="NZ3" s="356" t="str">
        <f t="shared" si="0"/>
        <v xml:space="preserve">Nevada Trails  </v>
      </c>
      <c r="OA3" s="356" t="str">
        <f t="shared" si="0"/>
        <v>Old Spanish Trail</v>
      </c>
      <c r="OB3" s="356" t="str">
        <f t="shared" si="0"/>
        <v>Orr Middle School</v>
      </c>
      <c r="OC3" s="356" t="str">
        <f t="shared" ref="OC3:PW3" si="1">OC9</f>
        <v>Overton Middle School</v>
      </c>
      <c r="OD3" s="356" t="str">
        <f t="shared" si="1"/>
        <v>Overton Park</v>
      </c>
      <c r="OE3" s="356" t="str">
        <f t="shared" si="1"/>
        <v>Paradise</v>
      </c>
      <c r="OF3" s="356" t="str">
        <f t="shared" si="1"/>
        <v>Paradise Vista</v>
      </c>
      <c r="OG3" s="356" t="str">
        <f t="shared" si="1"/>
        <v xml:space="preserve">Parkdale  </v>
      </c>
      <c r="OH3" s="356" t="str">
        <f t="shared" si="1"/>
        <v xml:space="preserve">Paul Meyer  </v>
      </c>
      <c r="OI3" s="356" t="str">
        <f t="shared" si="1"/>
        <v>Peace</v>
      </c>
      <c r="OJ3" s="356" t="str">
        <f t="shared" si="1"/>
        <v xml:space="preserve">Pebble </v>
      </c>
      <c r="OK3" s="356" t="str">
        <f t="shared" si="1"/>
        <v xml:space="preserve">Potosi  </v>
      </c>
      <c r="OL3" s="356" t="str">
        <f t="shared" si="1"/>
        <v xml:space="preserve">Prosperity  </v>
      </c>
      <c r="OM3" s="356" t="str">
        <f t="shared" si="1"/>
        <v>Pyramid Canyon Day Use Area</v>
      </c>
      <c r="ON3" s="356" t="str">
        <f t="shared" si="1"/>
        <v xml:space="preserve">Ravenwood  </v>
      </c>
      <c r="OO3" s="356" t="str">
        <f t="shared" si="1"/>
        <v>Red Ridge</v>
      </c>
      <c r="OP3" s="356" t="str">
        <f t="shared" si="1"/>
        <v xml:space="preserve">Ridgebrook (Summerlin) </v>
      </c>
      <c r="OQ3" s="356" t="str">
        <f t="shared" si="1"/>
        <v>Robert E. "Bob" Price</v>
      </c>
      <c r="OR3" s="356" t="str">
        <f t="shared" si="1"/>
        <v>Ron Lewis</v>
      </c>
      <c r="OS3" s="356" t="str">
        <f t="shared" si="1"/>
        <v xml:space="preserve">Searchlight Community Center </v>
      </c>
      <c r="OT3" s="356" t="str">
        <f t="shared" si="1"/>
        <v xml:space="preserve">Searchlight Senior Center </v>
      </c>
      <c r="OU3" s="356" t="str">
        <f t="shared" si="1"/>
        <v>Searchlight Teen &amp; Youth Center</v>
      </c>
      <c r="OV3" s="356" t="str">
        <f t="shared" si="1"/>
        <v>Searchlight Town Park</v>
      </c>
      <c r="OW3" s="356" t="str">
        <f t="shared" si="1"/>
        <v>Shadow Rock</v>
      </c>
      <c r="OX3" s="356" t="str">
        <f t="shared" si="1"/>
        <v xml:space="preserve">Siegfried &amp; Roy Park </v>
      </c>
      <c r="OY3" s="356" t="str">
        <f t="shared" si="1"/>
        <v>Silverado Ranch Park</v>
      </c>
      <c r="OZ3" s="356" t="str">
        <f t="shared" si="1"/>
        <v>Silverbowl Park</v>
      </c>
      <c r="PA3" s="356" t="str">
        <f t="shared" si="1"/>
        <v xml:space="preserve">Silvestri Middle School  </v>
      </c>
      <c r="PB3" s="356" t="str">
        <f t="shared" si="1"/>
        <v>Somerset Hills  (So. Highlands)</v>
      </c>
      <c r="PC3" s="356" t="str">
        <f t="shared" si="1"/>
        <v>Southern Highlands Dog Park</v>
      </c>
      <c r="PD3" s="356" t="str">
        <f t="shared" si="1"/>
        <v xml:space="preserve">Spotted Leaf  (Summerlin) </v>
      </c>
      <c r="PE3" s="356" t="str">
        <f t="shared" si="1"/>
        <v>Spring Valley Community</v>
      </c>
      <c r="PF3" s="356" t="str">
        <f t="shared" si="1"/>
        <v>Stonewater Park  (So. Highlands)</v>
      </c>
      <c r="PG3" s="356" t="str">
        <f t="shared" si="1"/>
        <v xml:space="preserve">Sunrise  </v>
      </c>
      <c r="PH3" s="356" t="str">
        <f t="shared" si="1"/>
        <v>Sunset</v>
      </c>
      <c r="PI3" s="356" t="str">
        <f t="shared" si="1"/>
        <v>The Club at Sunrise Club House</v>
      </c>
      <c r="PJ3" s="356" t="str">
        <f t="shared" si="1"/>
        <v>Thomas Dudley Leavitt Sr. Memorial</v>
      </c>
      <c r="PK3" s="356" t="str">
        <f t="shared" si="1"/>
        <v>Thunderbird</v>
      </c>
      <c r="PL3" s="356" t="str">
        <f t="shared" si="1"/>
        <v xml:space="preserve">Village Green (Summerlin)  </v>
      </c>
      <c r="PM3" s="356" t="str">
        <f t="shared" si="1"/>
        <v>Von Tobel Park</v>
      </c>
      <c r="PN3" s="356" t="str">
        <f t="shared" si="1"/>
        <v>Walnut Park</v>
      </c>
      <c r="PO3" s="356" t="str">
        <f t="shared" si="1"/>
        <v xml:space="preserve">Wengert Elementary School  </v>
      </c>
      <c r="PP3" s="356" t="str">
        <f t="shared" si="1"/>
        <v xml:space="preserve">West Flamingo  </v>
      </c>
      <c r="PQ3" s="356" t="str">
        <f t="shared" si="1"/>
        <v>Western Trails</v>
      </c>
      <c r="PR3" s="356" t="str">
        <f t="shared" si="1"/>
        <v>Western Trails Equestrian Park</v>
      </c>
      <c r="PS3" s="356" t="str">
        <f t="shared" si="1"/>
        <v>Wetlands Park</v>
      </c>
      <c r="PT3" s="356" t="str">
        <f t="shared" si="1"/>
        <v>Whitney</v>
      </c>
      <c r="PU3" s="356" t="str">
        <f t="shared" si="1"/>
        <v>Wilbur &amp; Theresa Faiss Park</v>
      </c>
      <c r="PV3" s="356" t="str">
        <f t="shared" si="1"/>
        <v xml:space="preserve">Willows  (Summerlin) </v>
      </c>
      <c r="PW3" s="356" t="str">
        <f t="shared" si="1"/>
        <v>Winchester Park</v>
      </c>
      <c r="PX3" s="356" t="str">
        <f>PX9</f>
        <v xml:space="preserve">Winterwood  </v>
      </c>
      <c r="PY3" s="412"/>
      <c r="PZ3" s="357" t="str">
        <f t="shared" ref="PZ3:SK3" si="2">PZ9</f>
        <v>AMBROSE PARK</v>
      </c>
      <c r="QA3" s="357" t="str">
        <f t="shared" si="2"/>
        <v>ANDERSON PARK</v>
      </c>
      <c r="QB3" s="357" t="str">
        <f t="shared" si="2"/>
        <v>ARROWCREEK OPEN SPACE</v>
      </c>
      <c r="QC3" s="357" t="str">
        <f t="shared" si="2"/>
        <v>ARROWCREEK PARK</v>
      </c>
      <c r="QD3" s="357" t="str">
        <f t="shared" si="2"/>
        <v>AUDREY HARRIS PARK</v>
      </c>
      <c r="QE3" s="357" t="str">
        <f t="shared" si="2"/>
        <v>BAILEY CREEK PARK</v>
      </c>
      <c r="QF3" s="357" t="str">
        <f t="shared" si="2"/>
        <v>BALLARDINI TRAILHEAD</v>
      </c>
      <c r="QG3" s="357" t="str">
        <f t="shared" si="2"/>
        <v>BARTLEY RANCH REGIONAL PARK</v>
      </c>
      <c r="QH3" s="357" t="str">
        <f t="shared" si="2"/>
        <v>BETSY CAUGHLIN DONNELLY PARK</v>
      </c>
      <c r="QI3" s="357" t="str">
        <f t="shared" si="2"/>
        <v>BOWERS MANSION REGIONAL PARK</v>
      </c>
      <c r="QJ3" s="357" t="str">
        <f t="shared" si="2"/>
        <v>BROWNS CREEK TRAILHEAD</v>
      </c>
      <c r="QK3" s="357" t="str">
        <f t="shared" si="2"/>
        <v>CALLAHAN RANCH TRAILS</v>
      </c>
      <c r="QL3" s="357" t="str">
        <f t="shared" si="2"/>
        <v>CANEPA RANCH OPEN SPACE</v>
      </c>
      <c r="QM3" s="357" t="str">
        <f t="shared" si="2"/>
        <v>CARCIONE OPEN SPACE</v>
      </c>
      <c r="QN3" s="357" t="str">
        <f t="shared" si="2"/>
        <v>CAUGHLIN RANCH TRAIL SYSTEM</v>
      </c>
      <c r="QO3" s="357" t="str">
        <f t="shared" si="2"/>
        <v>CEDARVILLE ROAD OPEN SPACE</v>
      </c>
      <c r="QP3" s="357" t="str">
        <f t="shared" si="2"/>
        <v>COLD SPRINGS OPEN SPACE</v>
      </c>
      <c r="QQ3" s="357" t="str">
        <f t="shared" si="2"/>
        <v>COLD SPRINGS PARK</v>
      </c>
      <c r="QR3" s="357" t="str">
        <f t="shared" si="2"/>
        <v>CRYSTAL BAY LAKE ACCESS</v>
      </c>
      <c r="QS3" s="357" t="str">
        <f t="shared" si="2"/>
        <v>CRYSTAL PEAK PARK</v>
      </c>
      <c r="QT3" s="357" t="str">
        <f t="shared" si="2"/>
        <v>DAVIS CREEK REGIONAL PARK</v>
      </c>
      <c r="QU3" s="357" t="str">
        <f t="shared" si="2"/>
        <v>DESERT WINDS PARK</v>
      </c>
      <c r="QV3" s="357" t="str">
        <f t="shared" si="2"/>
        <v>DOROSTKAR PARK</v>
      </c>
      <c r="QW3" s="357" t="str">
        <f t="shared" si="2"/>
        <v>EAGLE CANYON PARK</v>
      </c>
      <c r="QX3" s="357" t="str">
        <f t="shared" si="2"/>
        <v>EAST KEYSTONE CANYON TRAILHEAD</v>
      </c>
      <c r="QY3" s="357" t="str">
        <f t="shared" si="2"/>
        <v>EAST TRUCKEE CANYON OPEN SPACE</v>
      </c>
      <c r="QZ3" s="357" t="str">
        <f t="shared" si="2"/>
        <v>ELLEN'S PARK</v>
      </c>
      <c r="RA3" s="357" t="str">
        <f t="shared" si="2"/>
        <v>FISH SPRINGS OPEN SPACE</v>
      </c>
      <c r="RB3" s="357" t="str">
        <f t="shared" si="2"/>
        <v>FLANIGAN OPEN SPACE</v>
      </c>
      <c r="RC3" s="357" t="str">
        <f t="shared" si="2"/>
        <v>FLORISTON OPEN SPACE</v>
      </c>
      <c r="RD3" s="357" t="str">
        <f t="shared" si="2"/>
        <v>FOREST PARK</v>
      </c>
      <c r="RE3" s="357" t="str">
        <f t="shared" si="2"/>
        <v>GALENA CREEK OPEN SPACE</v>
      </c>
      <c r="RF3" s="357" t="str">
        <f t="shared" si="2"/>
        <v>GALENA CREEK RECREATION AREA</v>
      </c>
      <c r="RG3" s="357" t="str">
        <f t="shared" si="2"/>
        <v>GALENA CREEK REGIONAL PARK</v>
      </c>
      <c r="RH3" s="357" t="str">
        <f t="shared" si="2"/>
        <v>GALENA SCHOOLHOUSE</v>
      </c>
      <c r="RI3" s="357" t="str">
        <f t="shared" si="2"/>
        <v>GALENA TERRACE OPEN SPACE</v>
      </c>
      <c r="RJ3" s="357" t="str">
        <f t="shared" si="2"/>
        <v>GATOR SWAMP PARK</v>
      </c>
      <c r="RK3" s="357" t="str">
        <f t="shared" si="2"/>
        <v>GOLDEN VALLEY PARK</v>
      </c>
      <c r="RL3" s="357" t="str">
        <f t="shared" si="2"/>
        <v>GRANITE OPEN SPACE</v>
      </c>
      <c r="RM3" s="357" t="str">
        <f t="shared" si="2"/>
        <v>HIDDEN MEADOW OPEN SPACE</v>
      </c>
      <c r="RN3" s="357" t="str">
        <f t="shared" si="2"/>
        <v>HIDDEN VALLEY HIGHLANDS OPEN SPACE</v>
      </c>
      <c r="RO3" s="357" t="str">
        <f t="shared" si="2"/>
        <v>HIDDEN VALLEY REGIONAL PARK</v>
      </c>
      <c r="RP3" s="357" t="str">
        <f t="shared" si="2"/>
        <v>HIGHLAND DITCH OPEN SPACE</v>
      </c>
      <c r="RQ3" s="357" t="str">
        <f t="shared" si="2"/>
        <v>HORSEMANS PARK</v>
      </c>
      <c r="RR3" s="357" t="str">
        <f t="shared" si="2"/>
        <v>HUFFAKER CEMETERY</v>
      </c>
      <c r="RS3" s="357" t="str">
        <f t="shared" si="2"/>
        <v>HUFFAKER HILLS OPEN SPACE</v>
      </c>
      <c r="RT3" s="357" t="str">
        <f t="shared" si="2"/>
        <v>HUFFAKER HILLS TRAILHEAD</v>
      </c>
      <c r="RU3" s="357" t="str">
        <f t="shared" si="2"/>
        <v>HUNTER CREEK OPEN SPACE</v>
      </c>
      <c r="RV3" s="357" t="str">
        <f t="shared" si="2"/>
        <v>JUMBO GRADE OPEN SPACE</v>
      </c>
      <c r="RW3" s="357" t="str">
        <f t="shared" si="2"/>
        <v>LAZY 5 REGIONAL PARK</v>
      </c>
      <c r="RX3" s="357" t="str">
        <f t="shared" si="2"/>
        <v>LEMMON VALLEY HORSEMAN'S ARENA</v>
      </c>
      <c r="RY3" s="357" t="str">
        <f t="shared" si="2"/>
        <v>LEMMON VALLEY OPEN SPACE</v>
      </c>
      <c r="RZ3" s="357" t="str">
        <f t="shared" si="2"/>
        <v>LEMMON VALLEY PARK</v>
      </c>
      <c r="SA3" s="357" t="str">
        <f t="shared" si="2"/>
        <v>LEMMON VALLEY TRAILS</v>
      </c>
      <c r="SB3" s="357" t="str">
        <f t="shared" si="2"/>
        <v>LOCKWOOD TRAILHEAD</v>
      </c>
      <c r="SC3" s="357" t="str">
        <f t="shared" si="2"/>
        <v>LOWER GALENA CREEK OPEN SPACE</v>
      </c>
      <c r="SD3" s="357" t="str">
        <f t="shared" si="2"/>
        <v>MARTIN LUTHER KING JR MEMORIAL PARK</v>
      </c>
      <c r="SE3" s="357" t="str">
        <f t="shared" si="2"/>
        <v>MAYBERRY PARK</v>
      </c>
      <c r="SF3" s="357" t="str">
        <f t="shared" si="2"/>
        <v>MICHAEL D. THOMPSON TRAILHEAD</v>
      </c>
      <c r="SG3" s="357" t="str">
        <f t="shared" si="2"/>
        <v>MOANA OPEN SPACE</v>
      </c>
      <c r="SH3" s="357" t="str">
        <f t="shared" si="2"/>
        <v>MOGUL OPEN SPACE</v>
      </c>
      <c r="SI3" s="357" t="str">
        <f t="shared" si="2"/>
        <v>MOGUL PARK</v>
      </c>
      <c r="SJ3" s="357" t="str">
        <f t="shared" si="2"/>
        <v>MUSTANG OPEN SPACE</v>
      </c>
      <c r="SK3" s="357" t="str">
        <f t="shared" si="2"/>
        <v>NEW WASHOE CITY PARK</v>
      </c>
      <c r="SL3" s="357" t="str">
        <f t="shared" ref="SL3:UE3" si="3">SL9</f>
        <v>NORTH VALLEYS REGIONAL PARK</v>
      </c>
      <c r="SM3" s="357" t="str">
        <f t="shared" si="3"/>
        <v>NORTHERN WASHOE OPEN SPACE</v>
      </c>
      <c r="SN3" s="357" t="str">
        <f t="shared" si="3"/>
        <v>OLD CAMP ROAD OPEN SPACE</v>
      </c>
      <c r="SO3" s="357" t="str">
        <f t="shared" si="3"/>
        <v>PAH RAH TRAILHEAD</v>
      </c>
      <c r="SP3" s="357" t="str">
        <f t="shared" si="3"/>
        <v>PALOMINO VALLEY OPEN SPACE</v>
      </c>
      <c r="SQ3" s="357" t="str">
        <f t="shared" si="3"/>
        <v>PARADISE VIEW</v>
      </c>
      <c r="SR3" s="357" t="str">
        <f t="shared" si="3"/>
        <v>PEAVINE OPEN SPACE</v>
      </c>
      <c r="SS3" s="357" t="str">
        <f t="shared" si="3"/>
        <v>PHILLIP &amp; ANNIE CALLAHAN PARK</v>
      </c>
      <c r="ST3" s="357" t="str">
        <f t="shared" si="3"/>
        <v>PLEASANT VALLEY PARK</v>
      </c>
      <c r="SU3" s="357" t="str">
        <f t="shared" si="3"/>
        <v>RANCHO SAN RAFAEL REGIONAL PARK</v>
      </c>
      <c r="SV3" s="357" t="str">
        <f t="shared" si="3"/>
        <v>RED HILL OPEN SPACE</v>
      </c>
      <c r="SW3" s="357" t="str">
        <f t="shared" si="3"/>
        <v>REGIONAL ARCHERY FACILITY</v>
      </c>
      <c r="SX3" s="357" t="str">
        <f t="shared" si="3"/>
        <v>REGIONAL SHOOTING FACILITY</v>
      </c>
      <c r="SY3" s="357" t="str">
        <f t="shared" si="3"/>
        <v>RIVERBEND OPEN SPACE</v>
      </c>
      <c r="SZ3" s="357" t="str">
        <f t="shared" si="3"/>
        <v>RIVERMOUNT PARK</v>
      </c>
      <c r="TA3" s="357" t="str">
        <f t="shared" si="3"/>
        <v>SADDLEHORN OPEN SPACE</v>
      </c>
      <c r="TB3" s="357" t="str">
        <f t="shared" si="3"/>
        <v>SADDLEHORN PARK</v>
      </c>
      <c r="TC3" s="357" t="str">
        <f t="shared" si="3"/>
        <v>SIERRA FRONT OPEN SPACE</v>
      </c>
      <c r="TD3" s="357" t="str">
        <f t="shared" si="3"/>
        <v>SIERRA ROCK PARK</v>
      </c>
      <c r="TE3" s="357" t="str">
        <f t="shared" si="3"/>
        <v>SIERRA SAGE GOLF COURSE</v>
      </c>
      <c r="TF3" s="357" t="str">
        <f t="shared" si="3"/>
        <v>SILVER KNOLLS PARK</v>
      </c>
      <c r="TG3" s="357" t="str">
        <f t="shared" si="3"/>
        <v>SILVER LAKE OPEN SPACE</v>
      </c>
      <c r="TH3" s="357" t="str">
        <f t="shared" si="3"/>
        <v>SLIDE MOUNTAIN OPEN SPACE</v>
      </c>
      <c r="TI3" s="357" t="str">
        <f t="shared" si="3"/>
        <v>SLIDE MOUNTAIN TRAILHEAD</v>
      </c>
      <c r="TJ3" s="357" t="str">
        <f t="shared" si="3"/>
        <v>SOUTH VALLEYS REGIONAL PARK</v>
      </c>
      <c r="TK3" s="357" t="str">
        <f t="shared" si="3"/>
        <v>ST. JAMES VILLAGE OS</v>
      </c>
      <c r="TL3" s="357" t="str">
        <f t="shared" si="3"/>
        <v>STEAMBOAT CREEK OPEN SPACE</v>
      </c>
      <c r="TM3" s="357" t="str">
        <f t="shared" si="3"/>
        <v>SUGARLOAF PEAK OS &amp; TRAIL</v>
      </c>
      <c r="TN3" s="357" t="str">
        <f t="shared" si="3"/>
        <v>SUN VALLEY OPEN SPACE</v>
      </c>
      <c r="TO3" s="357" t="str">
        <f t="shared" si="3"/>
        <v>SUN VALLEY REGIONAL PARK</v>
      </c>
      <c r="TP3" s="357" t="str">
        <f t="shared" si="3"/>
        <v>SWAN LAKE NATURE STUDY AREA</v>
      </c>
      <c r="TQ3" s="357" t="str">
        <f t="shared" si="3"/>
        <v>THOMAS CREEK PARK</v>
      </c>
      <c r="TR3" s="357" t="str">
        <f t="shared" si="3"/>
        <v>THOMAS CREEK TRAILHEAD</v>
      </c>
      <c r="TS3" s="357" t="str">
        <f t="shared" si="3"/>
        <v>TRUCKEE RIVER OPEN SPACE</v>
      </c>
      <c r="TT3" s="357" t="str">
        <f t="shared" si="3"/>
        <v>TULE PEAK OS</v>
      </c>
      <c r="TU3" s="357" t="str">
        <f t="shared" si="3"/>
        <v>VERDI SCHOOL PARK</v>
      </c>
      <c r="TV3" s="357" t="str">
        <f t="shared" si="3"/>
        <v>VILLAGE CENTER PARK</v>
      </c>
      <c r="TW3" s="357" t="str">
        <f t="shared" si="3"/>
        <v>VIRGINIA FOOTHILLS PARK</v>
      </c>
      <c r="TX3" s="357" t="str">
        <f t="shared" si="3"/>
        <v>VIRGINIA HIGHLANDS</v>
      </c>
      <c r="TY3" s="357" t="str">
        <f t="shared" si="3"/>
        <v>WASHOE GOLF COURSE</v>
      </c>
      <c r="TZ3" s="357" t="str">
        <f t="shared" si="3"/>
        <v>WASHOE TENNIS CENTER</v>
      </c>
      <c r="UA3" s="357" t="str">
        <f t="shared" si="3"/>
        <v>WEST TRUCKEE CANYON OPEN SPACE</v>
      </c>
      <c r="UB3" s="357" t="str">
        <f t="shared" si="3"/>
        <v>WHITES CREEK OPEN SPACE</v>
      </c>
      <c r="UC3" s="357" t="str">
        <f t="shared" si="3"/>
        <v>WHITES CREEK PARK</v>
      </c>
      <c r="UD3" s="357" t="str">
        <f t="shared" si="3"/>
        <v>WHITES CREEK TRAILHEAD</v>
      </c>
      <c r="UE3" s="357" t="str">
        <f t="shared" si="3"/>
        <v>WILDCREEK GOLF COURSE</v>
      </c>
      <c r="UF3" s="357" t="str">
        <f t="shared" ref="UF3:UG3" si="4">UF9</f>
        <v>WILDCREEK OPEN SPACE</v>
      </c>
      <c r="UG3" s="357" t="str">
        <f t="shared" si="4"/>
        <v>WILSON COMMONS PARK</v>
      </c>
      <c r="UH3" s="357" t="str">
        <f>UH9</f>
        <v>WILSON COMMONS PASTURE</v>
      </c>
      <c r="UI3" s="163"/>
      <c r="UJ3" s="414"/>
      <c r="UK3" s="164"/>
      <c r="UL3" s="164"/>
      <c r="UM3" s="164"/>
      <c r="UN3" s="164"/>
    </row>
    <row r="4" spans="1:560" s="1" customFormat="1" ht="15.75" customHeight="1" x14ac:dyDescent="0.2">
      <c r="A4" s="112" t="s">
        <v>972</v>
      </c>
      <c r="B4" s="390"/>
      <c r="C4" s="64" t="s">
        <v>357</v>
      </c>
      <c r="D4" s="64" t="s">
        <v>357</v>
      </c>
      <c r="E4" s="64" t="s">
        <v>357</v>
      </c>
      <c r="F4" s="64" t="s">
        <v>357</v>
      </c>
      <c r="G4" s="390"/>
      <c r="H4" s="64" t="s">
        <v>752</v>
      </c>
      <c r="I4" s="64" t="s">
        <v>752</v>
      </c>
      <c r="J4" s="64" t="s">
        <v>752</v>
      </c>
      <c r="K4" s="64" t="s">
        <v>752</v>
      </c>
      <c r="L4" s="64" t="s">
        <v>752</v>
      </c>
      <c r="M4" s="64" t="s">
        <v>752</v>
      </c>
      <c r="N4" s="64" t="s">
        <v>752</v>
      </c>
      <c r="O4" s="64" t="s">
        <v>752</v>
      </c>
      <c r="P4" s="64" t="s">
        <v>1249</v>
      </c>
      <c r="Q4" s="64" t="s">
        <v>752</v>
      </c>
      <c r="R4" s="64" t="s">
        <v>752</v>
      </c>
      <c r="S4" s="64" t="s">
        <v>752</v>
      </c>
      <c r="T4" s="64" t="s">
        <v>752</v>
      </c>
      <c r="U4" s="64" t="s">
        <v>752</v>
      </c>
      <c r="V4" s="64" t="s">
        <v>752</v>
      </c>
      <c r="W4" s="64" t="s">
        <v>752</v>
      </c>
      <c r="X4" s="64" t="s">
        <v>752</v>
      </c>
      <c r="Y4" s="64" t="s">
        <v>752</v>
      </c>
      <c r="Z4" s="64" t="s">
        <v>752</v>
      </c>
      <c r="AA4" s="64" t="s">
        <v>752</v>
      </c>
      <c r="AB4" s="64" t="s">
        <v>752</v>
      </c>
      <c r="AC4" s="151" t="s">
        <v>752</v>
      </c>
      <c r="AD4" s="271" t="s">
        <v>752</v>
      </c>
      <c r="AE4" s="64" t="s">
        <v>752</v>
      </c>
      <c r="AF4" s="64" t="s">
        <v>752</v>
      </c>
      <c r="AG4" s="64" t="s">
        <v>752</v>
      </c>
      <c r="AH4" s="64" t="s">
        <v>752</v>
      </c>
      <c r="AI4" s="64" t="s">
        <v>752</v>
      </c>
      <c r="AJ4" s="64" t="s">
        <v>752</v>
      </c>
      <c r="AK4" s="64" t="s">
        <v>752</v>
      </c>
      <c r="AL4" s="64" t="s">
        <v>1249</v>
      </c>
      <c r="AM4" s="64" t="s">
        <v>1249</v>
      </c>
      <c r="AN4" s="64" t="s">
        <v>1249</v>
      </c>
      <c r="AO4" s="64" t="s">
        <v>1249</v>
      </c>
      <c r="AP4" s="64" t="s">
        <v>1249</v>
      </c>
      <c r="AQ4" s="64" t="s">
        <v>1249</v>
      </c>
      <c r="AR4" s="64" t="s">
        <v>1249</v>
      </c>
      <c r="AS4" s="64" t="s">
        <v>1249</v>
      </c>
      <c r="AT4" s="64" t="s">
        <v>1249</v>
      </c>
      <c r="AU4" s="64" t="s">
        <v>1249</v>
      </c>
      <c r="AV4" s="64" t="s">
        <v>1249</v>
      </c>
      <c r="AW4" s="64" t="s">
        <v>1249</v>
      </c>
      <c r="AX4" s="64" t="s">
        <v>1249</v>
      </c>
      <c r="AY4" s="64" t="s">
        <v>1249</v>
      </c>
      <c r="AZ4" s="64" t="s">
        <v>1249</v>
      </c>
      <c r="BA4" s="64" t="s">
        <v>1249</v>
      </c>
      <c r="BB4" s="64" t="s">
        <v>1249</v>
      </c>
      <c r="BC4" s="64" t="s">
        <v>1249</v>
      </c>
      <c r="BD4" s="64" t="s">
        <v>1249</v>
      </c>
      <c r="BE4" s="64" t="s">
        <v>1249</v>
      </c>
      <c r="BF4" s="64" t="s">
        <v>1249</v>
      </c>
      <c r="BG4" s="64" t="s">
        <v>1249</v>
      </c>
      <c r="BH4" s="64" t="s">
        <v>1249</v>
      </c>
      <c r="BI4" s="64" t="s">
        <v>1249</v>
      </c>
      <c r="BJ4" s="64" t="s">
        <v>1249</v>
      </c>
      <c r="BK4" s="64" t="s">
        <v>1249</v>
      </c>
      <c r="BL4" s="64" t="s">
        <v>1249</v>
      </c>
      <c r="BM4" s="64" t="s">
        <v>1249</v>
      </c>
      <c r="BN4" s="64" t="s">
        <v>1249</v>
      </c>
      <c r="BO4" s="64" t="s">
        <v>1249</v>
      </c>
      <c r="BP4" s="64" t="s">
        <v>1249</v>
      </c>
      <c r="BQ4" s="64" t="s">
        <v>1249</v>
      </c>
      <c r="BR4" s="64" t="s">
        <v>1249</v>
      </c>
      <c r="BS4" s="64" t="s">
        <v>1249</v>
      </c>
      <c r="BT4" s="64" t="s">
        <v>1249</v>
      </c>
      <c r="BU4" s="64" t="s">
        <v>1249</v>
      </c>
      <c r="BV4" s="64" t="s">
        <v>1249</v>
      </c>
      <c r="BW4" s="401"/>
      <c r="BX4" s="64" t="s">
        <v>759</v>
      </c>
      <c r="BY4" s="64" t="s">
        <v>759</v>
      </c>
      <c r="BZ4" s="64" t="s">
        <v>759</v>
      </c>
      <c r="CA4" s="64" t="s">
        <v>759</v>
      </c>
      <c r="CB4" s="64" t="s">
        <v>759</v>
      </c>
      <c r="CC4" s="64" t="s">
        <v>759</v>
      </c>
      <c r="CD4" s="64" t="s">
        <v>759</v>
      </c>
      <c r="CE4" s="64" t="s">
        <v>759</v>
      </c>
      <c r="CF4" s="64" t="s">
        <v>759</v>
      </c>
      <c r="CG4" s="64" t="s">
        <v>759</v>
      </c>
      <c r="CH4" s="391"/>
      <c r="CI4" s="64" t="s">
        <v>226</v>
      </c>
      <c r="CJ4" s="391"/>
      <c r="CK4" s="64"/>
      <c r="CL4" s="64"/>
      <c r="CM4" s="64"/>
      <c r="CN4" s="64"/>
      <c r="CO4" s="64"/>
      <c r="CP4" s="64"/>
      <c r="CQ4" s="64"/>
      <c r="CR4" s="64"/>
      <c r="CS4" s="64"/>
      <c r="CT4" s="64"/>
      <c r="CU4" s="64"/>
      <c r="CV4" s="64"/>
      <c r="CW4" s="64"/>
      <c r="CX4" s="64"/>
      <c r="CY4" s="64"/>
      <c r="CZ4" s="64"/>
      <c r="DA4" s="64"/>
      <c r="DB4" s="391"/>
      <c r="DC4" s="64"/>
      <c r="DD4" s="64"/>
      <c r="DE4" s="64"/>
      <c r="DF4" s="64"/>
      <c r="DG4" s="64"/>
      <c r="DH4" s="64"/>
      <c r="DI4" s="64"/>
      <c r="DJ4" s="64"/>
      <c r="DK4" s="64"/>
      <c r="DL4" s="272"/>
      <c r="DM4" s="64"/>
      <c r="DN4" s="64"/>
      <c r="DO4" s="64"/>
      <c r="DP4" s="64"/>
      <c r="DQ4" s="64"/>
      <c r="DR4" s="64"/>
      <c r="DS4" s="64"/>
      <c r="DT4" s="64"/>
      <c r="DU4" s="64"/>
      <c r="DV4" s="64"/>
      <c r="DW4" s="64"/>
      <c r="DX4" s="64"/>
      <c r="DY4" s="64"/>
      <c r="DZ4" s="64"/>
      <c r="EA4" s="64"/>
      <c r="EB4" s="64"/>
      <c r="EC4" s="64"/>
      <c r="ED4" s="64"/>
      <c r="EE4" s="64"/>
      <c r="EF4" s="391"/>
      <c r="EG4" s="64"/>
      <c r="EH4" s="64"/>
      <c r="EI4" s="64"/>
      <c r="EJ4" s="64"/>
      <c r="EK4" s="64"/>
      <c r="EL4" s="64"/>
      <c r="EM4" s="64"/>
      <c r="EN4" s="64"/>
      <c r="EO4" s="64"/>
      <c r="EP4" s="64"/>
      <c r="EQ4" s="64"/>
      <c r="ER4" s="64"/>
      <c r="ES4" s="64"/>
      <c r="ET4" s="64"/>
      <c r="EU4" s="64"/>
      <c r="EV4" s="391"/>
      <c r="EW4" s="64"/>
      <c r="EX4" s="64"/>
      <c r="EY4" s="64"/>
      <c r="EZ4" s="64"/>
      <c r="FA4" s="64"/>
      <c r="FB4" s="64"/>
      <c r="FC4" s="64"/>
      <c r="FD4" s="64"/>
      <c r="FE4" s="64"/>
      <c r="FF4" s="64"/>
      <c r="FG4" s="64"/>
      <c r="FH4" s="64"/>
      <c r="FI4" s="64"/>
      <c r="FJ4" s="64"/>
      <c r="FK4" s="64"/>
      <c r="FL4" s="64"/>
      <c r="FM4" s="64"/>
      <c r="FN4" s="64"/>
      <c r="FO4" s="391"/>
      <c r="FP4" s="64"/>
      <c r="FQ4" s="64"/>
      <c r="FR4" s="64"/>
      <c r="FS4" s="64"/>
      <c r="FT4" s="64"/>
      <c r="FU4" s="64"/>
      <c r="FV4" s="64"/>
      <c r="FW4" s="64"/>
      <c r="FX4" s="64"/>
      <c r="FY4" s="64"/>
      <c r="FZ4" s="64"/>
      <c r="GA4" s="64"/>
      <c r="GB4" s="64"/>
      <c r="GC4" s="64"/>
      <c r="GD4" s="64"/>
      <c r="GE4" s="391"/>
      <c r="GF4" s="64"/>
      <c r="GG4" s="64"/>
      <c r="GH4" s="64"/>
      <c r="GI4" s="391"/>
      <c r="GJ4" s="64" t="s">
        <v>257</v>
      </c>
      <c r="GK4" s="64" t="s">
        <v>257</v>
      </c>
      <c r="GL4" s="64" t="s">
        <v>257</v>
      </c>
      <c r="GM4" s="64" t="s">
        <v>257</v>
      </c>
      <c r="GN4" s="64" t="s">
        <v>257</v>
      </c>
      <c r="GO4" s="64" t="s">
        <v>257</v>
      </c>
      <c r="GP4" s="64" t="s">
        <v>257</v>
      </c>
      <c r="GQ4" s="64" t="s">
        <v>257</v>
      </c>
      <c r="GR4" s="64" t="s">
        <v>257</v>
      </c>
      <c r="GS4" s="64" t="s">
        <v>257</v>
      </c>
      <c r="GT4" s="64" t="s">
        <v>257</v>
      </c>
      <c r="GU4" s="64" t="s">
        <v>257</v>
      </c>
      <c r="GV4" s="64" t="s">
        <v>257</v>
      </c>
      <c r="GW4" s="64" t="s">
        <v>257</v>
      </c>
      <c r="GX4" s="64" t="s">
        <v>257</v>
      </c>
      <c r="GY4" s="64" t="s">
        <v>257</v>
      </c>
      <c r="GZ4" s="64" t="s">
        <v>257</v>
      </c>
      <c r="HA4" s="64" t="s">
        <v>257</v>
      </c>
      <c r="HB4" s="64" t="s">
        <v>257</v>
      </c>
      <c r="HC4" s="64" t="s">
        <v>257</v>
      </c>
      <c r="HD4" s="64" t="s">
        <v>257</v>
      </c>
      <c r="HE4" s="64" t="s">
        <v>257</v>
      </c>
      <c r="HF4" s="64" t="s">
        <v>257</v>
      </c>
      <c r="HG4" s="64" t="s">
        <v>257</v>
      </c>
      <c r="HH4" s="64" t="s">
        <v>257</v>
      </c>
      <c r="HI4" s="64" t="s">
        <v>257</v>
      </c>
      <c r="HJ4" s="64" t="s">
        <v>257</v>
      </c>
      <c r="HK4" s="64" t="s">
        <v>257</v>
      </c>
      <c r="HL4" s="64" t="s">
        <v>257</v>
      </c>
      <c r="HM4" s="64" t="s">
        <v>257</v>
      </c>
      <c r="HN4" s="64" t="s">
        <v>257</v>
      </c>
      <c r="HO4" s="64" t="s">
        <v>257</v>
      </c>
      <c r="HP4" s="64" t="s">
        <v>257</v>
      </c>
      <c r="HQ4" s="64" t="s">
        <v>257</v>
      </c>
      <c r="HR4" s="64" t="s">
        <v>257</v>
      </c>
      <c r="HS4" s="272"/>
      <c r="HT4" s="64" t="s">
        <v>546</v>
      </c>
      <c r="HU4" s="64" t="s">
        <v>546</v>
      </c>
      <c r="HV4" s="64" t="s">
        <v>556</v>
      </c>
      <c r="HW4" s="64" t="s">
        <v>546</v>
      </c>
      <c r="HX4" s="391"/>
      <c r="HY4" s="64" t="s">
        <v>394</v>
      </c>
      <c r="HZ4" s="64" t="s">
        <v>394</v>
      </c>
      <c r="IA4" s="64" t="s">
        <v>394</v>
      </c>
      <c r="IB4" s="64" t="s">
        <v>394</v>
      </c>
      <c r="IC4" s="64" t="s">
        <v>394</v>
      </c>
      <c r="ID4" s="64" t="s">
        <v>394</v>
      </c>
      <c r="IE4" s="64" t="s">
        <v>394</v>
      </c>
      <c r="IF4" s="64" t="s">
        <v>394</v>
      </c>
      <c r="IG4" s="64" t="s">
        <v>394</v>
      </c>
      <c r="IH4" s="64" t="s">
        <v>394</v>
      </c>
      <c r="II4" s="64" t="s">
        <v>394</v>
      </c>
      <c r="IJ4" s="64" t="s">
        <v>394</v>
      </c>
      <c r="IK4" s="64" t="s">
        <v>394</v>
      </c>
      <c r="IL4" s="64" t="s">
        <v>394</v>
      </c>
      <c r="IM4" s="64" t="s">
        <v>394</v>
      </c>
      <c r="IN4" s="64" t="s">
        <v>394</v>
      </c>
      <c r="IO4" s="64" t="s">
        <v>394</v>
      </c>
      <c r="IP4" s="64" t="s">
        <v>394</v>
      </c>
      <c r="IQ4" s="64" t="s">
        <v>394</v>
      </c>
      <c r="IR4" s="64" t="s">
        <v>394</v>
      </c>
      <c r="IS4" s="64" t="s">
        <v>394</v>
      </c>
      <c r="IT4" s="64" t="s">
        <v>394</v>
      </c>
      <c r="IU4" s="64" t="s">
        <v>394</v>
      </c>
      <c r="IV4" s="64" t="s">
        <v>394</v>
      </c>
      <c r="IW4" s="64" t="s">
        <v>394</v>
      </c>
      <c r="IX4" s="64" t="s">
        <v>394</v>
      </c>
      <c r="IY4" s="64" t="s">
        <v>394</v>
      </c>
      <c r="IZ4" s="64" t="s">
        <v>394</v>
      </c>
      <c r="JA4" s="64" t="s">
        <v>394</v>
      </c>
      <c r="JB4" s="64" t="s">
        <v>394</v>
      </c>
      <c r="JC4" s="64" t="s">
        <v>394</v>
      </c>
      <c r="JD4" s="64" t="s">
        <v>394</v>
      </c>
      <c r="JE4" s="64" t="s">
        <v>394</v>
      </c>
      <c r="JF4" s="64" t="s">
        <v>394</v>
      </c>
      <c r="JG4" s="64" t="s">
        <v>394</v>
      </c>
      <c r="JH4" s="64" t="s">
        <v>394</v>
      </c>
      <c r="JI4" s="64" t="s">
        <v>394</v>
      </c>
      <c r="JJ4" s="64" t="s">
        <v>394</v>
      </c>
      <c r="JK4" s="64" t="s">
        <v>394</v>
      </c>
      <c r="JL4" s="64" t="s">
        <v>394</v>
      </c>
      <c r="JM4" s="64" t="s">
        <v>394</v>
      </c>
      <c r="JN4" s="64" t="s">
        <v>394</v>
      </c>
      <c r="JO4" s="64" t="s">
        <v>394</v>
      </c>
      <c r="JP4" s="64" t="s">
        <v>394</v>
      </c>
      <c r="JQ4" s="64" t="s">
        <v>394</v>
      </c>
      <c r="JR4" s="64" t="s">
        <v>394</v>
      </c>
      <c r="JS4" s="64" t="s">
        <v>394</v>
      </c>
      <c r="JT4" s="64" t="s">
        <v>394</v>
      </c>
      <c r="JU4" s="64" t="s">
        <v>394</v>
      </c>
      <c r="JV4" s="64" t="s">
        <v>394</v>
      </c>
      <c r="JW4" s="64" t="s">
        <v>394</v>
      </c>
      <c r="JX4" s="64" t="s">
        <v>394</v>
      </c>
      <c r="JY4" s="64" t="s">
        <v>394</v>
      </c>
      <c r="JZ4" s="64" t="s">
        <v>394</v>
      </c>
      <c r="KA4" s="64" t="s">
        <v>394</v>
      </c>
      <c r="KB4" s="64" t="s">
        <v>394</v>
      </c>
      <c r="KC4" s="64" t="s">
        <v>394</v>
      </c>
      <c r="KD4" s="64" t="s">
        <v>394</v>
      </c>
      <c r="KE4" s="64" t="s">
        <v>394</v>
      </c>
      <c r="KF4" s="64" t="s">
        <v>394</v>
      </c>
      <c r="KG4" s="64" t="s">
        <v>394</v>
      </c>
      <c r="KH4" s="64" t="s">
        <v>394</v>
      </c>
      <c r="KI4" s="64" t="s">
        <v>394</v>
      </c>
      <c r="KJ4" s="64" t="s">
        <v>394</v>
      </c>
      <c r="KK4" s="64" t="s">
        <v>394</v>
      </c>
      <c r="KL4" s="64" t="s">
        <v>394</v>
      </c>
      <c r="KM4" s="64" t="s">
        <v>394</v>
      </c>
      <c r="KN4" s="64" t="s">
        <v>394</v>
      </c>
      <c r="KO4" s="64" t="s">
        <v>394</v>
      </c>
      <c r="KP4" s="64" t="s">
        <v>394</v>
      </c>
      <c r="KQ4" s="64" t="s">
        <v>394</v>
      </c>
      <c r="KR4" s="64" t="s">
        <v>394</v>
      </c>
      <c r="KS4" s="64" t="s">
        <v>394</v>
      </c>
      <c r="KT4" s="64" t="s">
        <v>394</v>
      </c>
      <c r="KU4" s="64" t="s">
        <v>394</v>
      </c>
      <c r="KV4" s="64" t="s">
        <v>394</v>
      </c>
      <c r="KW4" s="64" t="s">
        <v>394</v>
      </c>
      <c r="KX4" s="64" t="s">
        <v>394</v>
      </c>
      <c r="KY4" s="64" t="s">
        <v>394</v>
      </c>
      <c r="KZ4" s="64" t="s">
        <v>394</v>
      </c>
      <c r="LA4" s="64" t="s">
        <v>394</v>
      </c>
      <c r="LB4" s="64" t="s">
        <v>394</v>
      </c>
      <c r="LC4" s="64" t="s">
        <v>394</v>
      </c>
      <c r="LD4" s="64" t="s">
        <v>394</v>
      </c>
      <c r="LE4" s="64" t="s">
        <v>394</v>
      </c>
      <c r="LF4" s="64" t="s">
        <v>394</v>
      </c>
      <c r="LG4" s="64" t="s">
        <v>394</v>
      </c>
      <c r="LH4" s="64" t="s">
        <v>394</v>
      </c>
      <c r="LI4" s="391"/>
      <c r="LJ4" s="64" t="s">
        <v>93</v>
      </c>
      <c r="LK4" s="64" t="s">
        <v>1598</v>
      </c>
      <c r="LL4" s="64" t="s">
        <v>1605</v>
      </c>
      <c r="LM4" s="64" t="s">
        <v>1605</v>
      </c>
      <c r="LN4" s="64" t="s">
        <v>1617</v>
      </c>
      <c r="LO4" s="64" t="s">
        <v>1622</v>
      </c>
      <c r="LP4" s="64" t="s">
        <v>1628</v>
      </c>
      <c r="LQ4" s="64" t="s">
        <v>1888</v>
      </c>
      <c r="LR4" s="64" t="s">
        <v>1888</v>
      </c>
      <c r="LS4" s="64" t="s">
        <v>1888</v>
      </c>
      <c r="LT4" s="64" t="s">
        <v>1888</v>
      </c>
      <c r="LU4" s="64" t="s">
        <v>1888</v>
      </c>
      <c r="LV4" s="64" t="s">
        <v>1888</v>
      </c>
      <c r="LW4" s="64" t="s">
        <v>1888</v>
      </c>
      <c r="LX4" s="64" t="s">
        <v>1888</v>
      </c>
      <c r="LY4" s="64" t="s">
        <v>1888</v>
      </c>
      <c r="LZ4" s="64" t="s">
        <v>1888</v>
      </c>
      <c r="MA4" s="64" t="s">
        <v>1888</v>
      </c>
      <c r="MB4" s="64" t="s">
        <v>1888</v>
      </c>
      <c r="MC4" s="64" t="s">
        <v>1888</v>
      </c>
      <c r="MD4" s="64" t="s">
        <v>1888</v>
      </c>
      <c r="ME4" s="64" t="s">
        <v>1888</v>
      </c>
      <c r="MF4" s="64" t="s">
        <v>1888</v>
      </c>
      <c r="MG4" s="64" t="s">
        <v>1888</v>
      </c>
      <c r="MH4" s="64" t="s">
        <v>1888</v>
      </c>
      <c r="MI4" s="64" t="s">
        <v>1888</v>
      </c>
      <c r="MJ4" s="64" t="s">
        <v>1888</v>
      </c>
      <c r="MK4" s="64" t="s">
        <v>1888</v>
      </c>
      <c r="ML4" s="64" t="s">
        <v>1888</v>
      </c>
      <c r="MM4" s="64" t="s">
        <v>1888</v>
      </c>
      <c r="MN4" s="64" t="s">
        <v>1888</v>
      </c>
      <c r="MO4" s="64" t="s">
        <v>1888</v>
      </c>
      <c r="MP4" s="64" t="s">
        <v>1888</v>
      </c>
      <c r="MQ4" s="64" t="s">
        <v>1888</v>
      </c>
      <c r="MR4" s="64" t="s">
        <v>1888</v>
      </c>
      <c r="MS4" s="64" t="s">
        <v>1888</v>
      </c>
      <c r="MT4" s="64" t="s">
        <v>1888</v>
      </c>
      <c r="MU4" s="64" t="s">
        <v>1888</v>
      </c>
      <c r="MV4" s="64" t="s">
        <v>1888</v>
      </c>
      <c r="MW4" s="64" t="s">
        <v>1888</v>
      </c>
      <c r="MX4" s="64" t="s">
        <v>1888</v>
      </c>
      <c r="MY4" s="64" t="s">
        <v>1888</v>
      </c>
      <c r="MZ4" s="64" t="s">
        <v>1888</v>
      </c>
      <c r="NA4" s="64" t="s">
        <v>1888</v>
      </c>
      <c r="NB4" s="64" t="s">
        <v>1888</v>
      </c>
      <c r="NC4" s="64" t="s">
        <v>1888</v>
      </c>
      <c r="ND4" s="64" t="s">
        <v>1888</v>
      </c>
      <c r="NE4" s="64" t="s">
        <v>1888</v>
      </c>
      <c r="NF4" s="64" t="s">
        <v>1888</v>
      </c>
      <c r="NG4" s="64" t="s">
        <v>1888</v>
      </c>
      <c r="NH4" s="64" t="s">
        <v>1888</v>
      </c>
      <c r="NI4" s="64" t="s">
        <v>1888</v>
      </c>
      <c r="NJ4" s="64" t="s">
        <v>1888</v>
      </c>
      <c r="NK4" s="64" t="s">
        <v>1888</v>
      </c>
      <c r="NL4" s="64" t="s">
        <v>1888</v>
      </c>
      <c r="NM4" s="64" t="s">
        <v>1888</v>
      </c>
      <c r="NN4" s="64" t="s">
        <v>1888</v>
      </c>
      <c r="NO4" s="64" t="s">
        <v>1888</v>
      </c>
      <c r="NP4" s="64" t="s">
        <v>1888</v>
      </c>
      <c r="NQ4" s="64" t="s">
        <v>1888</v>
      </c>
      <c r="NR4" s="64" t="s">
        <v>1888</v>
      </c>
      <c r="NS4" s="64" t="s">
        <v>1888</v>
      </c>
      <c r="NT4" s="64" t="s">
        <v>1888</v>
      </c>
      <c r="NU4" s="64" t="s">
        <v>1888</v>
      </c>
      <c r="NV4" s="64" t="s">
        <v>1888</v>
      </c>
      <c r="NW4" s="64" t="s">
        <v>1888</v>
      </c>
      <c r="NX4" s="64" t="s">
        <v>1888</v>
      </c>
      <c r="NY4" s="64" t="s">
        <v>1888</v>
      </c>
      <c r="NZ4" s="64" t="s">
        <v>1888</v>
      </c>
      <c r="OA4" s="64" t="s">
        <v>1888</v>
      </c>
      <c r="OB4" s="64" t="s">
        <v>1888</v>
      </c>
      <c r="OC4" s="64" t="s">
        <v>1888</v>
      </c>
      <c r="OD4" s="64" t="s">
        <v>1888</v>
      </c>
      <c r="OE4" s="64" t="s">
        <v>1888</v>
      </c>
      <c r="OF4" s="64" t="s">
        <v>1888</v>
      </c>
      <c r="OG4" s="64" t="s">
        <v>1888</v>
      </c>
      <c r="OH4" s="64" t="s">
        <v>1888</v>
      </c>
      <c r="OI4" s="64" t="s">
        <v>1888</v>
      </c>
      <c r="OJ4" s="64" t="s">
        <v>1888</v>
      </c>
      <c r="OK4" s="64" t="s">
        <v>1888</v>
      </c>
      <c r="OL4" s="64" t="s">
        <v>1888</v>
      </c>
      <c r="OM4" s="64" t="s">
        <v>1888</v>
      </c>
      <c r="ON4" s="64" t="s">
        <v>1888</v>
      </c>
      <c r="OO4" s="64" t="s">
        <v>1888</v>
      </c>
      <c r="OP4" s="64" t="s">
        <v>1888</v>
      </c>
      <c r="OQ4" s="64" t="s">
        <v>1888</v>
      </c>
      <c r="OR4" s="64" t="s">
        <v>1888</v>
      </c>
      <c r="OS4" s="64" t="s">
        <v>1888</v>
      </c>
      <c r="OT4" s="64" t="s">
        <v>1888</v>
      </c>
      <c r="OU4" s="64" t="s">
        <v>1888</v>
      </c>
      <c r="OV4" s="64" t="s">
        <v>1888</v>
      </c>
      <c r="OW4" s="64" t="s">
        <v>1888</v>
      </c>
      <c r="OX4" s="64" t="s">
        <v>1888</v>
      </c>
      <c r="OY4" s="64" t="s">
        <v>1888</v>
      </c>
      <c r="OZ4" s="64" t="s">
        <v>1888</v>
      </c>
      <c r="PA4" s="64" t="s">
        <v>1888</v>
      </c>
      <c r="PB4" s="64" t="s">
        <v>1888</v>
      </c>
      <c r="PC4" s="64" t="s">
        <v>1888</v>
      </c>
      <c r="PD4" s="64" t="s">
        <v>1888</v>
      </c>
      <c r="PE4" s="64" t="s">
        <v>1888</v>
      </c>
      <c r="PF4" s="64" t="s">
        <v>1888</v>
      </c>
      <c r="PG4" s="64" t="s">
        <v>1888</v>
      </c>
      <c r="PH4" s="64" t="s">
        <v>1888</v>
      </c>
      <c r="PI4" s="64" t="s">
        <v>1888</v>
      </c>
      <c r="PJ4" s="64" t="s">
        <v>1888</v>
      </c>
      <c r="PK4" s="64" t="s">
        <v>1888</v>
      </c>
      <c r="PL4" s="64" t="s">
        <v>1888</v>
      </c>
      <c r="PM4" s="64" t="s">
        <v>1888</v>
      </c>
      <c r="PN4" s="64" t="s">
        <v>1888</v>
      </c>
      <c r="PO4" s="64" t="s">
        <v>1888</v>
      </c>
      <c r="PP4" s="64" t="s">
        <v>1888</v>
      </c>
      <c r="PQ4" s="64" t="s">
        <v>1888</v>
      </c>
      <c r="PR4" s="64" t="s">
        <v>1888</v>
      </c>
      <c r="PS4" s="64" t="s">
        <v>1888</v>
      </c>
      <c r="PT4" s="64" t="s">
        <v>1888</v>
      </c>
      <c r="PU4" s="64" t="s">
        <v>1888</v>
      </c>
      <c r="PV4" s="64" t="s">
        <v>1888</v>
      </c>
      <c r="PW4" s="64" t="s">
        <v>1888</v>
      </c>
      <c r="PX4" s="64" t="s">
        <v>1888</v>
      </c>
      <c r="PY4" s="391"/>
      <c r="PZ4" s="64"/>
      <c r="QA4" s="64"/>
      <c r="QB4" s="64"/>
      <c r="QC4" s="64"/>
      <c r="QD4" s="64"/>
      <c r="QE4" s="64"/>
      <c r="QF4" s="64"/>
      <c r="QG4" s="64"/>
      <c r="QH4" s="64"/>
      <c r="QI4" s="64"/>
      <c r="QJ4" s="64"/>
      <c r="QK4" s="64"/>
      <c r="QL4" s="64"/>
      <c r="QM4" s="64"/>
      <c r="QN4" s="64"/>
      <c r="QO4" s="64"/>
      <c r="QP4" s="64"/>
      <c r="QQ4" s="64"/>
      <c r="QR4" s="64"/>
      <c r="QS4" s="64"/>
      <c r="QT4" s="64"/>
      <c r="QU4" s="64"/>
      <c r="QV4" s="64"/>
      <c r="QW4" s="64"/>
      <c r="QX4" s="64"/>
      <c r="QY4" s="64"/>
      <c r="QZ4" s="64"/>
      <c r="RA4" s="64"/>
      <c r="RB4" s="64"/>
      <c r="RC4" s="64"/>
      <c r="RD4" s="64"/>
      <c r="RE4" s="64"/>
      <c r="RF4" s="64"/>
      <c r="RG4" s="64"/>
      <c r="RH4" s="64"/>
      <c r="RI4" s="64"/>
      <c r="RJ4" s="64"/>
      <c r="RK4" s="64"/>
      <c r="RL4" s="64"/>
      <c r="RM4" s="64"/>
      <c r="RN4" s="64"/>
      <c r="RO4" s="64"/>
      <c r="RP4" s="64"/>
      <c r="RQ4" s="64"/>
      <c r="RR4" s="64"/>
      <c r="RS4" s="64"/>
      <c r="RT4" s="64"/>
      <c r="RU4" s="64"/>
      <c r="RV4" s="64"/>
      <c r="RW4" s="64"/>
      <c r="RX4" s="64"/>
      <c r="RY4" s="64"/>
      <c r="RZ4" s="64"/>
      <c r="SA4" s="64"/>
      <c r="SB4" s="64"/>
      <c r="SC4" s="64"/>
      <c r="SD4" s="64"/>
      <c r="SE4" s="64"/>
      <c r="SF4" s="64"/>
      <c r="SG4" s="64"/>
      <c r="SH4" s="64"/>
      <c r="SI4" s="64"/>
      <c r="SJ4" s="64"/>
      <c r="SK4" s="64"/>
      <c r="SL4" s="64"/>
      <c r="SM4" s="64"/>
      <c r="SN4" s="64"/>
      <c r="SO4" s="64"/>
      <c r="SP4" s="64"/>
      <c r="SQ4" s="64"/>
      <c r="SR4" s="64"/>
      <c r="SS4" s="64"/>
      <c r="ST4" s="64"/>
      <c r="SU4" s="64"/>
      <c r="SV4" s="64"/>
      <c r="SW4" s="64"/>
      <c r="SX4" s="64"/>
      <c r="SY4" s="64"/>
      <c r="SZ4" s="64"/>
      <c r="TA4" s="64"/>
      <c r="TB4" s="64"/>
      <c r="TC4" s="64"/>
      <c r="TD4" s="64"/>
      <c r="TE4" s="64"/>
      <c r="TF4" s="64"/>
      <c r="TG4" s="64"/>
      <c r="TH4" s="64"/>
      <c r="TI4" s="64"/>
      <c r="TJ4" s="64"/>
      <c r="TK4" s="64"/>
      <c r="TL4" s="64"/>
      <c r="TM4" s="64"/>
      <c r="TN4" s="64"/>
      <c r="TO4" s="64"/>
      <c r="TP4" s="64"/>
      <c r="TQ4" s="64"/>
      <c r="TR4" s="64"/>
      <c r="TS4" s="64"/>
      <c r="TT4" s="64"/>
      <c r="TU4" s="64"/>
      <c r="TV4" s="64"/>
      <c r="TW4" s="64"/>
      <c r="TX4" s="64"/>
      <c r="TY4" s="64"/>
      <c r="TZ4" s="64"/>
      <c r="UA4" s="64"/>
      <c r="UB4" s="64"/>
      <c r="UC4" s="64"/>
      <c r="UD4" s="64"/>
      <c r="UE4" s="64"/>
      <c r="UF4" s="64"/>
      <c r="UG4" s="64"/>
      <c r="UH4" s="64"/>
      <c r="UI4" s="165"/>
      <c r="UJ4" s="64"/>
      <c r="UK4" s="21"/>
      <c r="UL4" s="21"/>
      <c r="UM4" s="21"/>
      <c r="UN4" s="21"/>
    </row>
    <row r="5" spans="1:560" ht="15.75" customHeight="1" x14ac:dyDescent="0.2">
      <c r="A5" s="20" t="s">
        <v>88</v>
      </c>
      <c r="B5" s="391"/>
      <c r="C5" s="212" t="s">
        <v>358</v>
      </c>
      <c r="D5" s="212" t="s">
        <v>358</v>
      </c>
      <c r="E5" s="212" t="s">
        <v>358</v>
      </c>
      <c r="F5" s="212" t="s">
        <v>358</v>
      </c>
      <c r="G5" s="391"/>
      <c r="H5" s="212" t="s">
        <v>753</v>
      </c>
      <c r="I5" s="212" t="s">
        <v>753</v>
      </c>
      <c r="J5" s="212" t="s">
        <v>753</v>
      </c>
      <c r="K5" s="212" t="s">
        <v>753</v>
      </c>
      <c r="L5" s="212" t="s">
        <v>753</v>
      </c>
      <c r="M5" s="212" t="s">
        <v>753</v>
      </c>
      <c r="N5" s="212" t="s">
        <v>753</v>
      </c>
      <c r="O5" s="212" t="s">
        <v>753</v>
      </c>
      <c r="P5" s="212" t="s">
        <v>1250</v>
      </c>
      <c r="Q5" s="212" t="s">
        <v>753</v>
      </c>
      <c r="R5" s="212" t="s">
        <v>753</v>
      </c>
      <c r="S5" s="212" t="s">
        <v>753</v>
      </c>
      <c r="T5" s="212" t="s">
        <v>753</v>
      </c>
      <c r="U5" s="212" t="s">
        <v>753</v>
      </c>
      <c r="V5" s="212" t="s">
        <v>753</v>
      </c>
      <c r="W5" s="64" t="s">
        <v>753</v>
      </c>
      <c r="X5" s="212" t="s">
        <v>753</v>
      </c>
      <c r="Y5" s="212" t="s">
        <v>753</v>
      </c>
      <c r="Z5" s="212" t="s">
        <v>753</v>
      </c>
      <c r="AA5" s="212" t="s">
        <v>753</v>
      </c>
      <c r="AB5" s="212" t="s">
        <v>753</v>
      </c>
      <c r="AC5" s="212" t="s">
        <v>753</v>
      </c>
      <c r="AD5" s="212" t="s">
        <v>753</v>
      </c>
      <c r="AE5" s="212" t="s">
        <v>753</v>
      </c>
      <c r="AF5" s="212" t="s">
        <v>753</v>
      </c>
      <c r="AG5" s="212" t="s">
        <v>753</v>
      </c>
      <c r="AH5" s="212" t="s">
        <v>753</v>
      </c>
      <c r="AI5" s="212" t="s">
        <v>753</v>
      </c>
      <c r="AJ5" s="212" t="s">
        <v>753</v>
      </c>
      <c r="AK5" s="212" t="s">
        <v>753</v>
      </c>
      <c r="AL5" s="212" t="s">
        <v>1250</v>
      </c>
      <c r="AM5" s="212" t="s">
        <v>1250</v>
      </c>
      <c r="AN5" s="212" t="s">
        <v>1250</v>
      </c>
      <c r="AO5" s="212" t="s">
        <v>1250</v>
      </c>
      <c r="AP5" s="212" t="s">
        <v>1250</v>
      </c>
      <c r="AQ5" s="212" t="s">
        <v>1250</v>
      </c>
      <c r="AR5" s="212" t="s">
        <v>1250</v>
      </c>
      <c r="AS5" s="212" t="s">
        <v>1250</v>
      </c>
      <c r="AT5" s="212" t="s">
        <v>1250</v>
      </c>
      <c r="AU5" s="212" t="s">
        <v>1250</v>
      </c>
      <c r="AV5" s="212" t="s">
        <v>1250</v>
      </c>
      <c r="AW5" s="212" t="s">
        <v>1250</v>
      </c>
      <c r="AX5" s="212" t="s">
        <v>1250</v>
      </c>
      <c r="AY5" s="212" t="s">
        <v>1250</v>
      </c>
      <c r="AZ5" s="212" t="s">
        <v>1250</v>
      </c>
      <c r="BA5" s="212" t="s">
        <v>1250</v>
      </c>
      <c r="BB5" s="212" t="s">
        <v>1250</v>
      </c>
      <c r="BC5" s="212" t="s">
        <v>1250</v>
      </c>
      <c r="BD5" s="212" t="s">
        <v>1250</v>
      </c>
      <c r="BE5" s="212" t="s">
        <v>1250</v>
      </c>
      <c r="BF5" s="212" t="s">
        <v>1250</v>
      </c>
      <c r="BG5" s="212" t="s">
        <v>1250</v>
      </c>
      <c r="BH5" s="212" t="s">
        <v>1250</v>
      </c>
      <c r="BI5" s="212" t="s">
        <v>1250</v>
      </c>
      <c r="BJ5" s="212" t="s">
        <v>1250</v>
      </c>
      <c r="BK5" s="212" t="s">
        <v>1250</v>
      </c>
      <c r="BL5" s="212" t="s">
        <v>1250</v>
      </c>
      <c r="BM5" s="212" t="s">
        <v>1250</v>
      </c>
      <c r="BN5" s="212" t="s">
        <v>1250</v>
      </c>
      <c r="BO5" s="212" t="s">
        <v>1250</v>
      </c>
      <c r="BP5" s="212" t="s">
        <v>1250</v>
      </c>
      <c r="BQ5" s="212" t="s">
        <v>1250</v>
      </c>
      <c r="BR5" s="212" t="s">
        <v>1250</v>
      </c>
      <c r="BS5" s="212" t="s">
        <v>1250</v>
      </c>
      <c r="BT5" s="212" t="s">
        <v>1250</v>
      </c>
      <c r="BU5" s="212" t="s">
        <v>1250</v>
      </c>
      <c r="BV5" s="212" t="s">
        <v>1250</v>
      </c>
      <c r="BW5" s="401"/>
      <c r="BX5" s="212" t="s">
        <v>760</v>
      </c>
      <c r="BY5" s="273" t="s">
        <v>760</v>
      </c>
      <c r="BZ5" s="273" t="s">
        <v>760</v>
      </c>
      <c r="CA5" s="273" t="s">
        <v>760</v>
      </c>
      <c r="CB5" s="273" t="s">
        <v>760</v>
      </c>
      <c r="CC5" s="273" t="s">
        <v>760</v>
      </c>
      <c r="CD5" s="273" t="s">
        <v>760</v>
      </c>
      <c r="CE5" s="273" t="s">
        <v>760</v>
      </c>
      <c r="CF5" s="212" t="s">
        <v>760</v>
      </c>
      <c r="CG5" s="212" t="s">
        <v>760</v>
      </c>
      <c r="CH5" s="391"/>
      <c r="CI5" s="212" t="s">
        <v>227</v>
      </c>
      <c r="CJ5" s="391"/>
      <c r="CK5" s="64"/>
      <c r="CL5" s="64"/>
      <c r="CM5" s="64"/>
      <c r="CN5" s="64"/>
      <c r="CO5" s="64"/>
      <c r="CP5" s="64"/>
      <c r="CQ5" s="64"/>
      <c r="CR5" s="64"/>
      <c r="CS5" s="64"/>
      <c r="CT5" s="64"/>
      <c r="CU5" s="64"/>
      <c r="CV5" s="64"/>
      <c r="CW5" s="64"/>
      <c r="CX5" s="64"/>
      <c r="CY5" s="64"/>
      <c r="CZ5" s="64"/>
      <c r="DA5" s="64"/>
      <c r="DB5" s="391"/>
      <c r="DC5" s="64"/>
      <c r="DD5" s="64"/>
      <c r="DE5" s="64"/>
      <c r="DF5" s="64"/>
      <c r="DG5" s="64"/>
      <c r="DH5" s="64"/>
      <c r="DI5" s="64"/>
      <c r="DJ5" s="64"/>
      <c r="DK5" s="64"/>
      <c r="DL5" s="272"/>
      <c r="DM5" s="64"/>
      <c r="DN5" s="64"/>
      <c r="DO5" s="64"/>
      <c r="DP5" s="64"/>
      <c r="DQ5" s="64"/>
      <c r="DR5" s="64"/>
      <c r="DS5" s="64"/>
      <c r="DT5" s="64"/>
      <c r="DU5" s="64"/>
      <c r="DV5" s="64"/>
      <c r="DW5" s="64"/>
      <c r="DX5" s="64"/>
      <c r="DY5" s="64"/>
      <c r="DZ5" s="64"/>
      <c r="EA5" s="64"/>
      <c r="EB5" s="64"/>
      <c r="EC5" s="64"/>
      <c r="ED5" s="64"/>
      <c r="EE5" s="64"/>
      <c r="EF5" s="391"/>
      <c r="EG5" s="64"/>
      <c r="EH5" s="64"/>
      <c r="EI5" s="64"/>
      <c r="EJ5" s="64"/>
      <c r="EK5" s="64"/>
      <c r="EL5" s="64"/>
      <c r="EM5" s="64"/>
      <c r="EN5" s="64"/>
      <c r="EO5" s="64"/>
      <c r="EP5" s="64"/>
      <c r="EQ5" s="64"/>
      <c r="ER5" s="64"/>
      <c r="ES5" s="64"/>
      <c r="ET5" s="64"/>
      <c r="EU5" s="64"/>
      <c r="EV5" s="391"/>
      <c r="EW5" s="64"/>
      <c r="EX5" s="64"/>
      <c r="EY5" s="64"/>
      <c r="EZ5" s="64"/>
      <c r="FA5" s="64"/>
      <c r="FB5" s="64"/>
      <c r="FC5" s="64"/>
      <c r="FD5" s="64"/>
      <c r="FE5" s="64"/>
      <c r="FF5" s="64"/>
      <c r="FG5" s="64"/>
      <c r="FH5" s="64"/>
      <c r="FI5" s="64"/>
      <c r="FJ5" s="64"/>
      <c r="FK5" s="64"/>
      <c r="FL5" s="64"/>
      <c r="FM5" s="64"/>
      <c r="FN5" s="64"/>
      <c r="FO5" s="391"/>
      <c r="FP5" s="64"/>
      <c r="FQ5" s="64"/>
      <c r="FR5" s="64"/>
      <c r="FS5" s="64"/>
      <c r="FT5" s="64"/>
      <c r="FU5" s="64"/>
      <c r="FV5" s="64"/>
      <c r="FW5" s="64"/>
      <c r="FX5" s="64"/>
      <c r="FY5" s="64"/>
      <c r="FZ5" s="64"/>
      <c r="GA5" s="64"/>
      <c r="GB5" s="64"/>
      <c r="GC5" s="64"/>
      <c r="GD5" s="64"/>
      <c r="GE5" s="391"/>
      <c r="GF5" s="64"/>
      <c r="GG5" s="64"/>
      <c r="GH5" s="64"/>
      <c r="GI5" s="391"/>
      <c r="GJ5" s="274" t="s">
        <v>258</v>
      </c>
      <c r="GK5" s="274" t="s">
        <v>258</v>
      </c>
      <c r="GL5" s="274" t="s">
        <v>258</v>
      </c>
      <c r="GM5" s="274" t="s">
        <v>258</v>
      </c>
      <c r="GN5" s="274" t="s">
        <v>258</v>
      </c>
      <c r="GO5" s="274" t="s">
        <v>258</v>
      </c>
      <c r="GP5" s="274" t="s">
        <v>258</v>
      </c>
      <c r="GQ5" s="274" t="s">
        <v>258</v>
      </c>
      <c r="GR5" s="274" t="s">
        <v>258</v>
      </c>
      <c r="GS5" s="274" t="s">
        <v>258</v>
      </c>
      <c r="GT5" s="274" t="s">
        <v>258</v>
      </c>
      <c r="GU5" s="274" t="s">
        <v>258</v>
      </c>
      <c r="GV5" s="274" t="s">
        <v>258</v>
      </c>
      <c r="GW5" s="274" t="s">
        <v>258</v>
      </c>
      <c r="GX5" s="274" t="s">
        <v>258</v>
      </c>
      <c r="GY5" s="274" t="s">
        <v>258</v>
      </c>
      <c r="GZ5" s="274" t="s">
        <v>258</v>
      </c>
      <c r="HA5" s="274" t="s">
        <v>258</v>
      </c>
      <c r="HB5" s="274" t="s">
        <v>258</v>
      </c>
      <c r="HC5" s="274" t="s">
        <v>258</v>
      </c>
      <c r="HD5" s="274" t="s">
        <v>258</v>
      </c>
      <c r="HE5" s="274" t="s">
        <v>258</v>
      </c>
      <c r="HF5" s="274" t="s">
        <v>258</v>
      </c>
      <c r="HG5" s="274" t="s">
        <v>258</v>
      </c>
      <c r="HH5" s="274" t="s">
        <v>258</v>
      </c>
      <c r="HI5" s="274" t="s">
        <v>258</v>
      </c>
      <c r="HJ5" s="274" t="s">
        <v>258</v>
      </c>
      <c r="HK5" s="274" t="s">
        <v>258</v>
      </c>
      <c r="HL5" s="274" t="s">
        <v>258</v>
      </c>
      <c r="HM5" s="274" t="s">
        <v>258</v>
      </c>
      <c r="HN5" s="274" t="s">
        <v>258</v>
      </c>
      <c r="HO5" s="274" t="s">
        <v>258</v>
      </c>
      <c r="HP5" s="274" t="s">
        <v>258</v>
      </c>
      <c r="HQ5" s="274" t="s">
        <v>258</v>
      </c>
      <c r="HR5" s="274" t="s">
        <v>258</v>
      </c>
      <c r="HS5" s="272"/>
      <c r="HT5" s="212" t="s">
        <v>557</v>
      </c>
      <c r="HU5" s="212" t="s">
        <v>557</v>
      </c>
      <c r="HV5" s="212" t="s">
        <v>557</v>
      </c>
      <c r="HW5" s="212" t="s">
        <v>557</v>
      </c>
      <c r="HX5" s="391"/>
      <c r="HY5" s="275" t="s">
        <v>395</v>
      </c>
      <c r="HZ5" s="275" t="s">
        <v>395</v>
      </c>
      <c r="IA5" s="275" t="s">
        <v>395</v>
      </c>
      <c r="IB5" s="275" t="s">
        <v>395</v>
      </c>
      <c r="IC5" s="275" t="s">
        <v>395</v>
      </c>
      <c r="ID5" s="275" t="s">
        <v>395</v>
      </c>
      <c r="IE5" s="275" t="s">
        <v>395</v>
      </c>
      <c r="IF5" s="275" t="s">
        <v>395</v>
      </c>
      <c r="IG5" s="275" t="s">
        <v>395</v>
      </c>
      <c r="IH5" s="275" t="s">
        <v>395</v>
      </c>
      <c r="II5" s="275" t="s">
        <v>395</v>
      </c>
      <c r="IJ5" s="275" t="s">
        <v>395</v>
      </c>
      <c r="IK5" s="275" t="s">
        <v>395</v>
      </c>
      <c r="IL5" s="275" t="s">
        <v>395</v>
      </c>
      <c r="IM5" s="275" t="s">
        <v>395</v>
      </c>
      <c r="IN5" s="275" t="s">
        <v>395</v>
      </c>
      <c r="IO5" s="275" t="s">
        <v>395</v>
      </c>
      <c r="IP5" s="275" t="s">
        <v>395</v>
      </c>
      <c r="IQ5" s="275" t="s">
        <v>395</v>
      </c>
      <c r="IR5" s="275" t="s">
        <v>395</v>
      </c>
      <c r="IS5" s="275" t="s">
        <v>395</v>
      </c>
      <c r="IT5" s="275" t="s">
        <v>395</v>
      </c>
      <c r="IU5" s="275" t="s">
        <v>395</v>
      </c>
      <c r="IV5" s="275" t="s">
        <v>395</v>
      </c>
      <c r="IW5" s="275" t="s">
        <v>395</v>
      </c>
      <c r="IX5" s="275" t="s">
        <v>395</v>
      </c>
      <c r="IY5" s="275" t="s">
        <v>395</v>
      </c>
      <c r="IZ5" s="275" t="s">
        <v>395</v>
      </c>
      <c r="JA5" s="275" t="s">
        <v>395</v>
      </c>
      <c r="JB5" s="275" t="s">
        <v>395</v>
      </c>
      <c r="JC5" s="275" t="s">
        <v>395</v>
      </c>
      <c r="JD5" s="275" t="s">
        <v>395</v>
      </c>
      <c r="JE5" s="275" t="s">
        <v>395</v>
      </c>
      <c r="JF5" s="275" t="s">
        <v>395</v>
      </c>
      <c r="JG5" s="275" t="s">
        <v>395</v>
      </c>
      <c r="JH5" s="275" t="s">
        <v>395</v>
      </c>
      <c r="JI5" s="275" t="s">
        <v>395</v>
      </c>
      <c r="JJ5" s="275" t="s">
        <v>395</v>
      </c>
      <c r="JK5" s="275" t="s">
        <v>395</v>
      </c>
      <c r="JL5" s="275" t="s">
        <v>395</v>
      </c>
      <c r="JM5" s="275" t="s">
        <v>395</v>
      </c>
      <c r="JN5" s="275" t="s">
        <v>395</v>
      </c>
      <c r="JO5" s="275" t="s">
        <v>395</v>
      </c>
      <c r="JP5" s="275" t="s">
        <v>395</v>
      </c>
      <c r="JQ5" s="275" t="s">
        <v>395</v>
      </c>
      <c r="JR5" s="275" t="s">
        <v>395</v>
      </c>
      <c r="JS5" s="275" t="s">
        <v>395</v>
      </c>
      <c r="JT5" s="275" t="s">
        <v>395</v>
      </c>
      <c r="JU5" s="275" t="s">
        <v>395</v>
      </c>
      <c r="JV5" s="275" t="s">
        <v>395</v>
      </c>
      <c r="JW5" s="275" t="s">
        <v>395</v>
      </c>
      <c r="JX5" s="275" t="s">
        <v>395</v>
      </c>
      <c r="JY5" s="275" t="s">
        <v>395</v>
      </c>
      <c r="JZ5" s="275" t="s">
        <v>395</v>
      </c>
      <c r="KA5" s="275" t="s">
        <v>395</v>
      </c>
      <c r="KB5" s="275" t="s">
        <v>395</v>
      </c>
      <c r="KC5" s="275" t="s">
        <v>395</v>
      </c>
      <c r="KD5" s="275" t="s">
        <v>395</v>
      </c>
      <c r="KE5" s="275" t="s">
        <v>395</v>
      </c>
      <c r="KF5" s="275" t="s">
        <v>395</v>
      </c>
      <c r="KG5" s="275" t="s">
        <v>395</v>
      </c>
      <c r="KH5" s="275" t="s">
        <v>395</v>
      </c>
      <c r="KI5" s="275" t="s">
        <v>395</v>
      </c>
      <c r="KJ5" s="275" t="s">
        <v>395</v>
      </c>
      <c r="KK5" s="275" t="s">
        <v>395</v>
      </c>
      <c r="KL5" s="275" t="s">
        <v>395</v>
      </c>
      <c r="KM5" s="275" t="s">
        <v>395</v>
      </c>
      <c r="KN5" s="275" t="s">
        <v>395</v>
      </c>
      <c r="KO5" s="275" t="s">
        <v>395</v>
      </c>
      <c r="KP5" s="275" t="s">
        <v>395</v>
      </c>
      <c r="KQ5" s="275" t="s">
        <v>395</v>
      </c>
      <c r="KR5" s="275" t="s">
        <v>395</v>
      </c>
      <c r="KS5" s="275" t="s">
        <v>395</v>
      </c>
      <c r="KT5" s="275" t="s">
        <v>395</v>
      </c>
      <c r="KU5" s="275" t="s">
        <v>395</v>
      </c>
      <c r="KV5" s="275" t="s">
        <v>395</v>
      </c>
      <c r="KW5" s="275" t="s">
        <v>395</v>
      </c>
      <c r="KX5" s="275" t="s">
        <v>395</v>
      </c>
      <c r="KY5" s="275" t="s">
        <v>395</v>
      </c>
      <c r="KZ5" s="275" t="s">
        <v>395</v>
      </c>
      <c r="LA5" s="275" t="s">
        <v>395</v>
      </c>
      <c r="LB5" s="275" t="s">
        <v>395</v>
      </c>
      <c r="LC5" s="275" t="s">
        <v>395</v>
      </c>
      <c r="LD5" s="275" t="s">
        <v>395</v>
      </c>
      <c r="LE5" s="275" t="s">
        <v>395</v>
      </c>
      <c r="LF5" s="275" t="s">
        <v>395</v>
      </c>
      <c r="LG5" s="275" t="s">
        <v>395</v>
      </c>
      <c r="LH5" s="275" t="s">
        <v>395</v>
      </c>
      <c r="LI5" s="391"/>
      <c r="LJ5" s="64"/>
      <c r="LK5" s="64" t="s">
        <v>1599</v>
      </c>
      <c r="LL5" s="64" t="s">
        <v>1606</v>
      </c>
      <c r="LM5" s="64" t="s">
        <v>1614</v>
      </c>
      <c r="LN5" s="64" t="s">
        <v>1614</v>
      </c>
      <c r="LO5" s="64" t="s">
        <v>1623</v>
      </c>
      <c r="LP5" s="64" t="s">
        <v>1629</v>
      </c>
      <c r="LQ5" s="61" t="s">
        <v>1889</v>
      </c>
      <c r="LR5" s="61" t="s">
        <v>1889</v>
      </c>
      <c r="LS5" s="61" t="s">
        <v>1889</v>
      </c>
      <c r="LT5" s="61" t="s">
        <v>1889</v>
      </c>
      <c r="LU5" s="61" t="s">
        <v>1889</v>
      </c>
      <c r="LV5" s="61" t="s">
        <v>1889</v>
      </c>
      <c r="LW5" s="61" t="s">
        <v>1889</v>
      </c>
      <c r="LX5" s="61" t="s">
        <v>1889</v>
      </c>
      <c r="LY5" s="61" t="s">
        <v>1889</v>
      </c>
      <c r="LZ5" s="61" t="s">
        <v>1889</v>
      </c>
      <c r="MA5" s="61" t="s">
        <v>1889</v>
      </c>
      <c r="MB5" s="61" t="s">
        <v>1889</v>
      </c>
      <c r="MC5" s="61" t="s">
        <v>1889</v>
      </c>
      <c r="MD5" s="61" t="s">
        <v>1889</v>
      </c>
      <c r="ME5" s="61" t="s">
        <v>1889</v>
      </c>
      <c r="MF5" s="61" t="s">
        <v>1889</v>
      </c>
      <c r="MG5" s="61" t="s">
        <v>1889</v>
      </c>
      <c r="MH5" s="61" t="s">
        <v>1889</v>
      </c>
      <c r="MI5" s="61" t="s">
        <v>1889</v>
      </c>
      <c r="MJ5" s="61" t="s">
        <v>1889</v>
      </c>
      <c r="MK5" s="61" t="s">
        <v>1889</v>
      </c>
      <c r="ML5" s="61" t="s">
        <v>1889</v>
      </c>
      <c r="MM5" s="61" t="s">
        <v>1889</v>
      </c>
      <c r="MN5" s="61" t="s">
        <v>1889</v>
      </c>
      <c r="MO5" s="61" t="s">
        <v>1889</v>
      </c>
      <c r="MP5" s="61" t="s">
        <v>1889</v>
      </c>
      <c r="MQ5" s="61" t="s">
        <v>1889</v>
      </c>
      <c r="MR5" s="61" t="s">
        <v>1889</v>
      </c>
      <c r="MS5" s="61" t="s">
        <v>1889</v>
      </c>
      <c r="MT5" s="61" t="s">
        <v>1889</v>
      </c>
      <c r="MU5" s="61" t="s">
        <v>1889</v>
      </c>
      <c r="MV5" s="61" t="s">
        <v>1889</v>
      </c>
      <c r="MW5" s="61" t="s">
        <v>1889</v>
      </c>
      <c r="MX5" s="61" t="s">
        <v>1889</v>
      </c>
      <c r="MY5" s="61" t="s">
        <v>1889</v>
      </c>
      <c r="MZ5" s="61" t="s">
        <v>1889</v>
      </c>
      <c r="NA5" s="61" t="s">
        <v>1889</v>
      </c>
      <c r="NB5" s="61" t="s">
        <v>1889</v>
      </c>
      <c r="NC5" s="61" t="s">
        <v>1889</v>
      </c>
      <c r="ND5" s="61" t="s">
        <v>1889</v>
      </c>
      <c r="NE5" s="61" t="s">
        <v>1889</v>
      </c>
      <c r="NF5" s="61" t="s">
        <v>1889</v>
      </c>
      <c r="NG5" s="61" t="s">
        <v>1889</v>
      </c>
      <c r="NH5" s="61" t="s">
        <v>1889</v>
      </c>
      <c r="NI5" s="61" t="s">
        <v>1889</v>
      </c>
      <c r="NJ5" s="61" t="s">
        <v>1889</v>
      </c>
      <c r="NK5" s="61" t="s">
        <v>1889</v>
      </c>
      <c r="NL5" s="61" t="s">
        <v>1889</v>
      </c>
      <c r="NM5" s="61" t="s">
        <v>1889</v>
      </c>
      <c r="NN5" s="61" t="s">
        <v>1889</v>
      </c>
      <c r="NO5" s="61" t="s">
        <v>1889</v>
      </c>
      <c r="NP5" s="61" t="s">
        <v>1889</v>
      </c>
      <c r="NQ5" s="61" t="s">
        <v>1889</v>
      </c>
      <c r="NR5" s="61" t="s">
        <v>1889</v>
      </c>
      <c r="NS5" s="61" t="s">
        <v>1889</v>
      </c>
      <c r="NT5" s="61" t="s">
        <v>1889</v>
      </c>
      <c r="NU5" s="61" t="s">
        <v>1889</v>
      </c>
      <c r="NV5" s="61" t="s">
        <v>1889</v>
      </c>
      <c r="NW5" s="61" t="s">
        <v>1889</v>
      </c>
      <c r="NX5" s="61" t="s">
        <v>1889</v>
      </c>
      <c r="NY5" s="61" t="s">
        <v>1889</v>
      </c>
      <c r="NZ5" s="61" t="s">
        <v>1889</v>
      </c>
      <c r="OA5" s="61" t="s">
        <v>1889</v>
      </c>
      <c r="OB5" s="61" t="s">
        <v>1889</v>
      </c>
      <c r="OC5" s="61" t="s">
        <v>1889</v>
      </c>
      <c r="OD5" s="61" t="s">
        <v>1889</v>
      </c>
      <c r="OE5" s="61" t="s">
        <v>1889</v>
      </c>
      <c r="OF5" s="61" t="s">
        <v>1889</v>
      </c>
      <c r="OG5" s="61" t="s">
        <v>1889</v>
      </c>
      <c r="OH5" s="61" t="s">
        <v>1889</v>
      </c>
      <c r="OI5" s="61" t="s">
        <v>1889</v>
      </c>
      <c r="OJ5" s="61" t="s">
        <v>1889</v>
      </c>
      <c r="OK5" s="61" t="s">
        <v>1889</v>
      </c>
      <c r="OL5" s="61" t="s">
        <v>1889</v>
      </c>
      <c r="OM5" s="61" t="s">
        <v>1889</v>
      </c>
      <c r="ON5" s="61" t="s">
        <v>1889</v>
      </c>
      <c r="OO5" s="61" t="s">
        <v>1889</v>
      </c>
      <c r="OP5" s="61" t="s">
        <v>1889</v>
      </c>
      <c r="OQ5" s="61" t="s">
        <v>1889</v>
      </c>
      <c r="OR5" s="61" t="s">
        <v>1889</v>
      </c>
      <c r="OS5" s="61" t="s">
        <v>1889</v>
      </c>
      <c r="OT5" s="61" t="s">
        <v>1889</v>
      </c>
      <c r="OU5" s="61" t="s">
        <v>1889</v>
      </c>
      <c r="OV5" s="61" t="s">
        <v>1889</v>
      </c>
      <c r="OW5" s="61" t="s">
        <v>1889</v>
      </c>
      <c r="OX5" s="61" t="s">
        <v>1889</v>
      </c>
      <c r="OY5" s="61" t="s">
        <v>1889</v>
      </c>
      <c r="OZ5" s="61" t="s">
        <v>1889</v>
      </c>
      <c r="PA5" s="61" t="s">
        <v>1889</v>
      </c>
      <c r="PB5" s="61" t="s">
        <v>1889</v>
      </c>
      <c r="PC5" s="61" t="s">
        <v>1889</v>
      </c>
      <c r="PD5" s="61" t="s">
        <v>1889</v>
      </c>
      <c r="PE5" s="61" t="s">
        <v>1889</v>
      </c>
      <c r="PF5" s="61" t="s">
        <v>1889</v>
      </c>
      <c r="PG5" s="61" t="s">
        <v>1889</v>
      </c>
      <c r="PH5" s="61" t="s">
        <v>1889</v>
      </c>
      <c r="PI5" s="61" t="s">
        <v>1889</v>
      </c>
      <c r="PJ5" s="61" t="s">
        <v>1889</v>
      </c>
      <c r="PK5" s="61" t="s">
        <v>1889</v>
      </c>
      <c r="PL5" s="61" t="s">
        <v>1889</v>
      </c>
      <c r="PM5" s="61" t="s">
        <v>1889</v>
      </c>
      <c r="PN5" s="61" t="s">
        <v>1889</v>
      </c>
      <c r="PO5" s="61" t="s">
        <v>1889</v>
      </c>
      <c r="PP5" s="61" t="s">
        <v>1889</v>
      </c>
      <c r="PQ5" s="61" t="s">
        <v>1889</v>
      </c>
      <c r="PR5" s="61" t="s">
        <v>1889</v>
      </c>
      <c r="PS5" s="61" t="s">
        <v>1889</v>
      </c>
      <c r="PT5" s="61" t="s">
        <v>1889</v>
      </c>
      <c r="PU5" s="61" t="s">
        <v>1889</v>
      </c>
      <c r="PV5" s="61" t="s">
        <v>1889</v>
      </c>
      <c r="PW5" s="61" t="s">
        <v>1889</v>
      </c>
      <c r="PX5" s="61" t="s">
        <v>1889</v>
      </c>
      <c r="PY5" s="391"/>
      <c r="PZ5" s="64"/>
      <c r="QA5" s="64"/>
      <c r="QB5" s="64"/>
      <c r="QC5" s="64"/>
      <c r="QD5" s="64"/>
      <c r="QE5" s="64"/>
      <c r="QF5" s="64"/>
      <c r="QG5" s="64"/>
      <c r="QH5" s="64"/>
      <c r="QI5" s="64"/>
      <c r="QJ5" s="64"/>
      <c r="QK5" s="64"/>
      <c r="QL5" s="64"/>
      <c r="QM5" s="64"/>
      <c r="QN5" s="64"/>
      <c r="QO5" s="64"/>
      <c r="QP5" s="64"/>
      <c r="QQ5" s="64"/>
      <c r="QR5" s="64"/>
      <c r="QS5" s="64"/>
      <c r="QT5" s="64"/>
      <c r="QU5" s="64"/>
      <c r="QV5" s="64"/>
      <c r="QW5" s="64"/>
      <c r="QX5" s="64"/>
      <c r="QY5" s="64"/>
      <c r="QZ5" s="64"/>
      <c r="RA5" s="64"/>
      <c r="RB5" s="64"/>
      <c r="RC5" s="64"/>
      <c r="RD5" s="64"/>
      <c r="RE5" s="64"/>
      <c r="RF5" s="64"/>
      <c r="RG5" s="64"/>
      <c r="RH5" s="64"/>
      <c r="RI5" s="64"/>
      <c r="RJ5" s="64"/>
      <c r="RK5" s="64"/>
      <c r="RL5" s="64"/>
      <c r="RM5" s="64"/>
      <c r="RN5" s="64"/>
      <c r="RO5" s="64"/>
      <c r="RP5" s="64"/>
      <c r="RQ5" s="64"/>
      <c r="RR5" s="64"/>
      <c r="RS5" s="64"/>
      <c r="RT5" s="64"/>
      <c r="RU5" s="64"/>
      <c r="RV5" s="64"/>
      <c r="RW5" s="64"/>
      <c r="RX5" s="64"/>
      <c r="RY5" s="64"/>
      <c r="RZ5" s="64"/>
      <c r="SA5" s="64"/>
      <c r="SB5" s="64"/>
      <c r="SC5" s="64"/>
      <c r="SD5" s="64"/>
      <c r="SE5" s="64"/>
      <c r="SF5" s="64"/>
      <c r="SG5" s="64"/>
      <c r="SH5" s="64"/>
      <c r="SI5" s="64"/>
      <c r="SJ5" s="64"/>
      <c r="SK5" s="64"/>
      <c r="SL5" s="64"/>
      <c r="SM5" s="64"/>
      <c r="SN5" s="64"/>
      <c r="SO5" s="64"/>
      <c r="SP5" s="64"/>
      <c r="SQ5" s="64"/>
      <c r="SR5" s="64"/>
      <c r="SS5" s="64"/>
      <c r="ST5" s="64"/>
      <c r="SU5" s="64"/>
      <c r="SV5" s="64"/>
      <c r="SW5" s="64"/>
      <c r="SX5" s="64"/>
      <c r="SY5" s="64"/>
      <c r="SZ5" s="64"/>
      <c r="TA5" s="64"/>
      <c r="TB5" s="64"/>
      <c r="TC5" s="64"/>
      <c r="TD5" s="64"/>
      <c r="TE5" s="64"/>
      <c r="TF5" s="64"/>
      <c r="TG5" s="64"/>
      <c r="TH5" s="64"/>
      <c r="TI5" s="64"/>
      <c r="TJ5" s="64"/>
      <c r="TK5" s="64"/>
      <c r="TL5" s="64"/>
      <c r="TM5" s="64"/>
      <c r="TN5" s="64"/>
      <c r="TO5" s="64"/>
      <c r="TP5" s="64"/>
      <c r="TQ5" s="64"/>
      <c r="TR5" s="64"/>
      <c r="TS5" s="64"/>
      <c r="TT5" s="64"/>
      <c r="TU5" s="64"/>
      <c r="TV5" s="64"/>
      <c r="TW5" s="64"/>
      <c r="TX5" s="64"/>
      <c r="TY5" s="64"/>
      <c r="TZ5" s="64"/>
      <c r="UA5" s="64"/>
      <c r="UB5" s="64"/>
      <c r="UC5" s="64"/>
      <c r="UD5" s="64"/>
      <c r="UE5" s="64"/>
      <c r="UF5" s="64"/>
      <c r="UG5" s="64"/>
      <c r="UH5" s="64"/>
      <c r="UI5" s="165"/>
      <c r="UJ5" s="262"/>
    </row>
    <row r="6" spans="1:560" ht="15.75" customHeight="1" x14ac:dyDescent="0.2">
      <c r="A6" s="20" t="s">
        <v>89</v>
      </c>
      <c r="B6" s="392"/>
      <c r="C6" s="276" t="s">
        <v>359</v>
      </c>
      <c r="D6" s="276" t="s">
        <v>359</v>
      </c>
      <c r="E6" s="276" t="s">
        <v>359</v>
      </c>
      <c r="F6" s="276" t="s">
        <v>359</v>
      </c>
      <c r="G6" s="392"/>
      <c r="H6" s="276" t="s">
        <v>754</v>
      </c>
      <c r="I6" s="276" t="s">
        <v>754</v>
      </c>
      <c r="J6" s="276" t="s">
        <v>754</v>
      </c>
      <c r="K6" s="276" t="s">
        <v>754</v>
      </c>
      <c r="L6" s="276" t="s">
        <v>754</v>
      </c>
      <c r="M6" s="276" t="s">
        <v>754</v>
      </c>
      <c r="N6" s="276" t="s">
        <v>754</v>
      </c>
      <c r="O6" s="276" t="s">
        <v>754</v>
      </c>
      <c r="P6" s="276" t="s">
        <v>1251</v>
      </c>
      <c r="Q6" s="276" t="s">
        <v>754</v>
      </c>
      <c r="R6" s="276" t="s">
        <v>754</v>
      </c>
      <c r="S6" s="276" t="s">
        <v>754</v>
      </c>
      <c r="T6" s="276" t="s">
        <v>754</v>
      </c>
      <c r="U6" s="276" t="s">
        <v>754</v>
      </c>
      <c r="V6" s="276" t="s">
        <v>754</v>
      </c>
      <c r="W6" s="153" t="s">
        <v>754</v>
      </c>
      <c r="X6" s="276" t="s">
        <v>754</v>
      </c>
      <c r="Y6" s="276" t="s">
        <v>754</v>
      </c>
      <c r="Z6" s="276" t="s">
        <v>754</v>
      </c>
      <c r="AA6" s="276" t="s">
        <v>754</v>
      </c>
      <c r="AB6" s="276" t="s">
        <v>754</v>
      </c>
      <c r="AC6" s="276" t="s">
        <v>754</v>
      </c>
      <c r="AD6" s="276" t="s">
        <v>754</v>
      </c>
      <c r="AE6" s="276" t="s">
        <v>754</v>
      </c>
      <c r="AF6" s="276" t="s">
        <v>754</v>
      </c>
      <c r="AG6" s="276" t="s">
        <v>754</v>
      </c>
      <c r="AH6" s="276" t="s">
        <v>754</v>
      </c>
      <c r="AI6" s="276" t="s">
        <v>754</v>
      </c>
      <c r="AJ6" s="276" t="s">
        <v>754</v>
      </c>
      <c r="AK6" s="276" t="s">
        <v>754</v>
      </c>
      <c r="AL6" s="276" t="s">
        <v>1251</v>
      </c>
      <c r="AM6" s="276" t="s">
        <v>1251</v>
      </c>
      <c r="AN6" s="276" t="s">
        <v>1251</v>
      </c>
      <c r="AO6" s="276" t="s">
        <v>1251</v>
      </c>
      <c r="AP6" s="276" t="s">
        <v>1251</v>
      </c>
      <c r="AQ6" s="276" t="s">
        <v>1251</v>
      </c>
      <c r="AR6" s="276" t="s">
        <v>1251</v>
      </c>
      <c r="AS6" s="276" t="s">
        <v>1251</v>
      </c>
      <c r="AT6" s="276" t="s">
        <v>1251</v>
      </c>
      <c r="AU6" s="276" t="s">
        <v>1251</v>
      </c>
      <c r="AV6" s="276" t="s">
        <v>1251</v>
      </c>
      <c r="AW6" s="276" t="s">
        <v>1251</v>
      </c>
      <c r="AX6" s="276" t="s">
        <v>1251</v>
      </c>
      <c r="AY6" s="276" t="s">
        <v>1251</v>
      </c>
      <c r="AZ6" s="276" t="s">
        <v>1251</v>
      </c>
      <c r="BA6" s="276" t="s">
        <v>1251</v>
      </c>
      <c r="BB6" s="276" t="s">
        <v>1251</v>
      </c>
      <c r="BC6" s="276" t="s">
        <v>1251</v>
      </c>
      <c r="BD6" s="276" t="s">
        <v>1251</v>
      </c>
      <c r="BE6" s="276" t="s">
        <v>1251</v>
      </c>
      <c r="BF6" s="276" t="s">
        <v>1251</v>
      </c>
      <c r="BG6" s="276" t="s">
        <v>1251</v>
      </c>
      <c r="BH6" s="276" t="s">
        <v>1251</v>
      </c>
      <c r="BI6" s="276" t="s">
        <v>1251</v>
      </c>
      <c r="BJ6" s="276" t="s">
        <v>1251</v>
      </c>
      <c r="BK6" s="276" t="s">
        <v>1251</v>
      </c>
      <c r="BL6" s="276" t="s">
        <v>1251</v>
      </c>
      <c r="BM6" s="276" t="s">
        <v>1251</v>
      </c>
      <c r="BN6" s="276" t="s">
        <v>1251</v>
      </c>
      <c r="BO6" s="276" t="s">
        <v>1251</v>
      </c>
      <c r="BP6" s="276" t="s">
        <v>1251</v>
      </c>
      <c r="BQ6" s="276" t="s">
        <v>1251</v>
      </c>
      <c r="BR6" s="276" t="s">
        <v>1251</v>
      </c>
      <c r="BS6" s="276" t="s">
        <v>1251</v>
      </c>
      <c r="BT6" s="276" t="s">
        <v>1251</v>
      </c>
      <c r="BU6" s="276" t="s">
        <v>1251</v>
      </c>
      <c r="BV6" s="276" t="s">
        <v>1251</v>
      </c>
      <c r="BW6" s="402"/>
      <c r="BX6" s="276" t="s">
        <v>761</v>
      </c>
      <c r="BY6" s="278" t="s">
        <v>761</v>
      </c>
      <c r="BZ6" s="278" t="s">
        <v>761</v>
      </c>
      <c r="CA6" s="278" t="s">
        <v>761</v>
      </c>
      <c r="CB6" s="278" t="s">
        <v>761</v>
      </c>
      <c r="CC6" s="278" t="s">
        <v>761</v>
      </c>
      <c r="CD6" s="278" t="s">
        <v>761</v>
      </c>
      <c r="CE6" s="278" t="s">
        <v>761</v>
      </c>
      <c r="CF6" s="276" t="s">
        <v>761</v>
      </c>
      <c r="CG6" s="276" t="s">
        <v>761</v>
      </c>
      <c r="CH6" s="392"/>
      <c r="CI6" s="276" t="s">
        <v>228</v>
      </c>
      <c r="CJ6" s="392"/>
      <c r="CK6" s="64"/>
      <c r="CL6" s="64"/>
      <c r="CM6" s="64"/>
      <c r="CN6" s="64"/>
      <c r="CO6" s="64"/>
      <c r="CP6" s="64"/>
      <c r="CQ6" s="64"/>
      <c r="CR6" s="64"/>
      <c r="CS6" s="64"/>
      <c r="CT6" s="64"/>
      <c r="CU6" s="64"/>
      <c r="CV6" s="64"/>
      <c r="CW6" s="64"/>
      <c r="CX6" s="64"/>
      <c r="CY6" s="64"/>
      <c r="CZ6" s="64"/>
      <c r="DA6" s="64"/>
      <c r="DB6" s="392"/>
      <c r="DC6" s="64"/>
      <c r="DD6" s="64"/>
      <c r="DE6" s="64"/>
      <c r="DF6" s="64"/>
      <c r="DG6" s="64"/>
      <c r="DH6" s="64"/>
      <c r="DI6" s="64"/>
      <c r="DJ6" s="64"/>
      <c r="DK6" s="64"/>
      <c r="DL6" s="277"/>
      <c r="DM6" s="64"/>
      <c r="DN6" s="64"/>
      <c r="DO6" s="64"/>
      <c r="DP6" s="64"/>
      <c r="DQ6" s="64"/>
      <c r="DR6" s="64"/>
      <c r="DS6" s="64"/>
      <c r="DT6" s="64"/>
      <c r="DU6" s="64"/>
      <c r="DV6" s="64"/>
      <c r="DW6" s="64"/>
      <c r="DX6" s="64"/>
      <c r="DY6" s="64"/>
      <c r="DZ6" s="64"/>
      <c r="EA6" s="64"/>
      <c r="EB6" s="64"/>
      <c r="EC6" s="64"/>
      <c r="ED6" s="64"/>
      <c r="EE6" s="64"/>
      <c r="EF6" s="392"/>
      <c r="EG6" s="64"/>
      <c r="EH6" s="64"/>
      <c r="EI6" s="64"/>
      <c r="EJ6" s="64"/>
      <c r="EK6" s="64"/>
      <c r="EL6" s="64"/>
      <c r="EM6" s="64"/>
      <c r="EN6" s="64"/>
      <c r="EO6" s="64"/>
      <c r="EP6" s="64"/>
      <c r="EQ6" s="64"/>
      <c r="ER6" s="64"/>
      <c r="ES6" s="64"/>
      <c r="ET6" s="64"/>
      <c r="EU6" s="64"/>
      <c r="EV6" s="392"/>
      <c r="EW6" s="64"/>
      <c r="EX6" s="64"/>
      <c r="EY6" s="64"/>
      <c r="EZ6" s="64"/>
      <c r="FA6" s="64"/>
      <c r="FB6" s="64"/>
      <c r="FC6" s="64"/>
      <c r="FD6" s="64"/>
      <c r="FE6" s="64"/>
      <c r="FF6" s="64"/>
      <c r="FG6" s="64"/>
      <c r="FH6" s="64"/>
      <c r="FI6" s="64"/>
      <c r="FJ6" s="64"/>
      <c r="FK6" s="64"/>
      <c r="FL6" s="64"/>
      <c r="FM6" s="64"/>
      <c r="FN6" s="64"/>
      <c r="FO6" s="392"/>
      <c r="FP6" s="64"/>
      <c r="FQ6" s="64"/>
      <c r="FR6" s="64"/>
      <c r="FS6" s="64"/>
      <c r="FT6" s="64"/>
      <c r="FU6" s="64"/>
      <c r="FV6" s="64"/>
      <c r="FW6" s="64"/>
      <c r="FX6" s="64"/>
      <c r="FY6" s="64"/>
      <c r="FZ6" s="64"/>
      <c r="GA6" s="64"/>
      <c r="GB6" s="64"/>
      <c r="GC6" s="64"/>
      <c r="GD6" s="64"/>
      <c r="GE6" s="392"/>
      <c r="GF6" s="64"/>
      <c r="GG6" s="64"/>
      <c r="GH6" s="64"/>
      <c r="GI6" s="392"/>
      <c r="GJ6" s="274" t="s">
        <v>259</v>
      </c>
      <c r="GK6" s="274" t="s">
        <v>259</v>
      </c>
      <c r="GL6" s="274" t="s">
        <v>259</v>
      </c>
      <c r="GM6" s="274" t="s">
        <v>259</v>
      </c>
      <c r="GN6" s="274" t="s">
        <v>259</v>
      </c>
      <c r="GO6" s="274" t="s">
        <v>259</v>
      </c>
      <c r="GP6" s="274" t="s">
        <v>259</v>
      </c>
      <c r="GQ6" s="274" t="s">
        <v>259</v>
      </c>
      <c r="GR6" s="274" t="s">
        <v>259</v>
      </c>
      <c r="GS6" s="274" t="s">
        <v>259</v>
      </c>
      <c r="GT6" s="274" t="s">
        <v>259</v>
      </c>
      <c r="GU6" s="274" t="s">
        <v>259</v>
      </c>
      <c r="GV6" s="274" t="s">
        <v>259</v>
      </c>
      <c r="GW6" s="274" t="s">
        <v>259</v>
      </c>
      <c r="GX6" s="274" t="s">
        <v>259</v>
      </c>
      <c r="GY6" s="274" t="s">
        <v>259</v>
      </c>
      <c r="GZ6" s="274" t="s">
        <v>259</v>
      </c>
      <c r="HA6" s="274" t="s">
        <v>259</v>
      </c>
      <c r="HB6" s="274" t="s">
        <v>259</v>
      </c>
      <c r="HC6" s="274" t="s">
        <v>259</v>
      </c>
      <c r="HD6" s="274" t="s">
        <v>259</v>
      </c>
      <c r="HE6" s="274" t="s">
        <v>259</v>
      </c>
      <c r="HF6" s="274" t="s">
        <v>259</v>
      </c>
      <c r="HG6" s="274" t="s">
        <v>259</v>
      </c>
      <c r="HH6" s="274" t="s">
        <v>259</v>
      </c>
      <c r="HI6" s="274" t="s">
        <v>259</v>
      </c>
      <c r="HJ6" s="274" t="s">
        <v>259</v>
      </c>
      <c r="HK6" s="274" t="s">
        <v>259</v>
      </c>
      <c r="HL6" s="274" t="s">
        <v>259</v>
      </c>
      <c r="HM6" s="274" t="s">
        <v>259</v>
      </c>
      <c r="HN6" s="274" t="s">
        <v>259</v>
      </c>
      <c r="HO6" s="274" t="s">
        <v>259</v>
      </c>
      <c r="HP6" s="274" t="s">
        <v>259</v>
      </c>
      <c r="HQ6" s="274" t="s">
        <v>259</v>
      </c>
      <c r="HR6" s="274" t="s">
        <v>259</v>
      </c>
      <c r="HS6" s="277"/>
      <c r="HT6" s="276" t="s">
        <v>547</v>
      </c>
      <c r="HU6" s="276" t="s">
        <v>547</v>
      </c>
      <c r="HV6" s="276" t="s">
        <v>547</v>
      </c>
      <c r="HW6" s="276" t="s">
        <v>547</v>
      </c>
      <c r="HX6" s="392"/>
      <c r="HY6" s="275" t="s">
        <v>396</v>
      </c>
      <c r="HZ6" s="275" t="s">
        <v>396</v>
      </c>
      <c r="IA6" s="275" t="s">
        <v>396</v>
      </c>
      <c r="IB6" s="275" t="s">
        <v>396</v>
      </c>
      <c r="IC6" s="275" t="s">
        <v>396</v>
      </c>
      <c r="ID6" s="275" t="s">
        <v>396</v>
      </c>
      <c r="IE6" s="275" t="s">
        <v>396</v>
      </c>
      <c r="IF6" s="275" t="s">
        <v>396</v>
      </c>
      <c r="IG6" s="275" t="s">
        <v>396</v>
      </c>
      <c r="IH6" s="275" t="s">
        <v>396</v>
      </c>
      <c r="II6" s="275" t="s">
        <v>396</v>
      </c>
      <c r="IJ6" s="275" t="s">
        <v>396</v>
      </c>
      <c r="IK6" s="275" t="s">
        <v>396</v>
      </c>
      <c r="IL6" s="275" t="s">
        <v>396</v>
      </c>
      <c r="IM6" s="275" t="s">
        <v>396</v>
      </c>
      <c r="IN6" s="275" t="s">
        <v>396</v>
      </c>
      <c r="IO6" s="275" t="s">
        <v>396</v>
      </c>
      <c r="IP6" s="275" t="s">
        <v>396</v>
      </c>
      <c r="IQ6" s="275" t="s">
        <v>396</v>
      </c>
      <c r="IR6" s="275" t="s">
        <v>396</v>
      </c>
      <c r="IS6" s="275" t="s">
        <v>396</v>
      </c>
      <c r="IT6" s="275" t="s">
        <v>396</v>
      </c>
      <c r="IU6" s="275" t="s">
        <v>396</v>
      </c>
      <c r="IV6" s="275" t="s">
        <v>396</v>
      </c>
      <c r="IW6" s="275" t="s">
        <v>396</v>
      </c>
      <c r="IX6" s="275" t="s">
        <v>396</v>
      </c>
      <c r="IY6" s="275" t="s">
        <v>396</v>
      </c>
      <c r="IZ6" s="275" t="s">
        <v>396</v>
      </c>
      <c r="JA6" s="275" t="s">
        <v>396</v>
      </c>
      <c r="JB6" s="275" t="s">
        <v>396</v>
      </c>
      <c r="JC6" s="275" t="s">
        <v>396</v>
      </c>
      <c r="JD6" s="275" t="s">
        <v>396</v>
      </c>
      <c r="JE6" s="275" t="s">
        <v>396</v>
      </c>
      <c r="JF6" s="275" t="s">
        <v>396</v>
      </c>
      <c r="JG6" s="275" t="s">
        <v>396</v>
      </c>
      <c r="JH6" s="275" t="s">
        <v>396</v>
      </c>
      <c r="JI6" s="275" t="s">
        <v>396</v>
      </c>
      <c r="JJ6" s="275" t="s">
        <v>396</v>
      </c>
      <c r="JK6" s="275" t="s">
        <v>396</v>
      </c>
      <c r="JL6" s="275" t="s">
        <v>396</v>
      </c>
      <c r="JM6" s="275" t="s">
        <v>396</v>
      </c>
      <c r="JN6" s="275" t="s">
        <v>396</v>
      </c>
      <c r="JO6" s="275" t="s">
        <v>396</v>
      </c>
      <c r="JP6" s="275" t="s">
        <v>396</v>
      </c>
      <c r="JQ6" s="275" t="s">
        <v>396</v>
      </c>
      <c r="JR6" s="275" t="s">
        <v>396</v>
      </c>
      <c r="JS6" s="275" t="s">
        <v>396</v>
      </c>
      <c r="JT6" s="275" t="s">
        <v>396</v>
      </c>
      <c r="JU6" s="275" t="s">
        <v>396</v>
      </c>
      <c r="JV6" s="275" t="s">
        <v>396</v>
      </c>
      <c r="JW6" s="275" t="s">
        <v>396</v>
      </c>
      <c r="JX6" s="275" t="s">
        <v>396</v>
      </c>
      <c r="JY6" s="275" t="s">
        <v>396</v>
      </c>
      <c r="JZ6" s="275" t="s">
        <v>396</v>
      </c>
      <c r="KA6" s="275" t="s">
        <v>396</v>
      </c>
      <c r="KB6" s="275" t="s">
        <v>396</v>
      </c>
      <c r="KC6" s="275" t="s">
        <v>396</v>
      </c>
      <c r="KD6" s="275" t="s">
        <v>396</v>
      </c>
      <c r="KE6" s="275" t="s">
        <v>396</v>
      </c>
      <c r="KF6" s="275" t="s">
        <v>396</v>
      </c>
      <c r="KG6" s="275" t="s">
        <v>396</v>
      </c>
      <c r="KH6" s="275" t="s">
        <v>396</v>
      </c>
      <c r="KI6" s="275" t="s">
        <v>396</v>
      </c>
      <c r="KJ6" s="275" t="s">
        <v>396</v>
      </c>
      <c r="KK6" s="275" t="s">
        <v>396</v>
      </c>
      <c r="KL6" s="275" t="s">
        <v>396</v>
      </c>
      <c r="KM6" s="275" t="s">
        <v>396</v>
      </c>
      <c r="KN6" s="275" t="s">
        <v>396</v>
      </c>
      <c r="KO6" s="275" t="s">
        <v>396</v>
      </c>
      <c r="KP6" s="275" t="s">
        <v>396</v>
      </c>
      <c r="KQ6" s="275" t="s">
        <v>396</v>
      </c>
      <c r="KR6" s="275" t="s">
        <v>396</v>
      </c>
      <c r="KS6" s="275" t="s">
        <v>396</v>
      </c>
      <c r="KT6" s="275" t="s">
        <v>396</v>
      </c>
      <c r="KU6" s="275" t="s">
        <v>396</v>
      </c>
      <c r="KV6" s="275" t="s">
        <v>396</v>
      </c>
      <c r="KW6" s="275" t="s">
        <v>396</v>
      </c>
      <c r="KX6" s="275" t="s">
        <v>396</v>
      </c>
      <c r="KY6" s="275" t="s">
        <v>396</v>
      </c>
      <c r="KZ6" s="275" t="s">
        <v>396</v>
      </c>
      <c r="LA6" s="275" t="s">
        <v>396</v>
      </c>
      <c r="LB6" s="275" t="s">
        <v>396</v>
      </c>
      <c r="LC6" s="275" t="s">
        <v>396</v>
      </c>
      <c r="LD6" s="275" t="s">
        <v>396</v>
      </c>
      <c r="LE6" s="275" t="s">
        <v>396</v>
      </c>
      <c r="LF6" s="275" t="s">
        <v>396</v>
      </c>
      <c r="LG6" s="275" t="s">
        <v>396</v>
      </c>
      <c r="LH6" s="275" t="s">
        <v>396</v>
      </c>
      <c r="LI6" s="392"/>
      <c r="LJ6" s="64"/>
      <c r="LK6" s="153" t="s">
        <v>1600</v>
      </c>
      <c r="LL6" s="153" t="s">
        <v>1607</v>
      </c>
      <c r="LM6" s="153" t="s">
        <v>1607</v>
      </c>
      <c r="LN6" s="153" t="s">
        <v>1618</v>
      </c>
      <c r="LO6" s="153" t="s">
        <v>1624</v>
      </c>
      <c r="LP6" s="153" t="s">
        <v>1630</v>
      </c>
      <c r="LQ6" s="61" t="s">
        <v>1890</v>
      </c>
      <c r="LR6" s="61" t="s">
        <v>1890</v>
      </c>
      <c r="LS6" s="61" t="s">
        <v>1890</v>
      </c>
      <c r="LT6" s="61" t="s">
        <v>1890</v>
      </c>
      <c r="LU6" s="61" t="s">
        <v>1890</v>
      </c>
      <c r="LV6" s="61" t="s">
        <v>1890</v>
      </c>
      <c r="LW6" s="61" t="s">
        <v>1890</v>
      </c>
      <c r="LX6" s="61" t="s">
        <v>1890</v>
      </c>
      <c r="LY6" s="61" t="s">
        <v>1890</v>
      </c>
      <c r="LZ6" s="61" t="s">
        <v>1890</v>
      </c>
      <c r="MA6" s="61" t="s">
        <v>1890</v>
      </c>
      <c r="MB6" s="61" t="s">
        <v>1890</v>
      </c>
      <c r="MC6" s="61" t="s">
        <v>1890</v>
      </c>
      <c r="MD6" s="61" t="s">
        <v>1890</v>
      </c>
      <c r="ME6" s="61" t="s">
        <v>1890</v>
      </c>
      <c r="MF6" s="61" t="s">
        <v>1890</v>
      </c>
      <c r="MG6" s="61" t="s">
        <v>1890</v>
      </c>
      <c r="MH6" s="61" t="s">
        <v>1890</v>
      </c>
      <c r="MI6" s="61" t="s">
        <v>1890</v>
      </c>
      <c r="MJ6" s="61" t="s">
        <v>1890</v>
      </c>
      <c r="MK6" s="61" t="s">
        <v>1890</v>
      </c>
      <c r="ML6" s="61" t="s">
        <v>1890</v>
      </c>
      <c r="MM6" s="61" t="s">
        <v>1890</v>
      </c>
      <c r="MN6" s="61" t="s">
        <v>1890</v>
      </c>
      <c r="MO6" s="61" t="s">
        <v>1890</v>
      </c>
      <c r="MP6" s="61" t="s">
        <v>1890</v>
      </c>
      <c r="MQ6" s="61" t="s">
        <v>1890</v>
      </c>
      <c r="MR6" s="61" t="s">
        <v>1890</v>
      </c>
      <c r="MS6" s="61" t="s">
        <v>1890</v>
      </c>
      <c r="MT6" s="61" t="s">
        <v>1890</v>
      </c>
      <c r="MU6" s="61" t="s">
        <v>1890</v>
      </c>
      <c r="MV6" s="61" t="s">
        <v>1890</v>
      </c>
      <c r="MW6" s="61" t="s">
        <v>1890</v>
      </c>
      <c r="MX6" s="61" t="s">
        <v>1890</v>
      </c>
      <c r="MY6" s="61" t="s">
        <v>1890</v>
      </c>
      <c r="MZ6" s="61" t="s">
        <v>1890</v>
      </c>
      <c r="NA6" s="61" t="s">
        <v>1890</v>
      </c>
      <c r="NB6" s="61" t="s">
        <v>1890</v>
      </c>
      <c r="NC6" s="61" t="s">
        <v>1890</v>
      </c>
      <c r="ND6" s="61" t="s">
        <v>1890</v>
      </c>
      <c r="NE6" s="61" t="s">
        <v>1890</v>
      </c>
      <c r="NF6" s="61" t="s">
        <v>1890</v>
      </c>
      <c r="NG6" s="61" t="s">
        <v>1890</v>
      </c>
      <c r="NH6" s="61" t="s">
        <v>1890</v>
      </c>
      <c r="NI6" s="61" t="s">
        <v>1890</v>
      </c>
      <c r="NJ6" s="61" t="s">
        <v>1890</v>
      </c>
      <c r="NK6" s="61" t="s">
        <v>1890</v>
      </c>
      <c r="NL6" s="61" t="s">
        <v>1890</v>
      </c>
      <c r="NM6" s="61" t="s">
        <v>1890</v>
      </c>
      <c r="NN6" s="61" t="s">
        <v>1890</v>
      </c>
      <c r="NO6" s="61" t="s">
        <v>1890</v>
      </c>
      <c r="NP6" s="61" t="s">
        <v>1890</v>
      </c>
      <c r="NQ6" s="61" t="s">
        <v>1890</v>
      </c>
      <c r="NR6" s="61" t="s">
        <v>1890</v>
      </c>
      <c r="NS6" s="61" t="s">
        <v>1890</v>
      </c>
      <c r="NT6" s="61" t="s">
        <v>1890</v>
      </c>
      <c r="NU6" s="61" t="s">
        <v>1890</v>
      </c>
      <c r="NV6" s="61" t="s">
        <v>1890</v>
      </c>
      <c r="NW6" s="61" t="s">
        <v>1890</v>
      </c>
      <c r="NX6" s="61" t="s">
        <v>1890</v>
      </c>
      <c r="NY6" s="61" t="s">
        <v>1890</v>
      </c>
      <c r="NZ6" s="61" t="s">
        <v>1890</v>
      </c>
      <c r="OA6" s="61" t="s">
        <v>1890</v>
      </c>
      <c r="OB6" s="61" t="s">
        <v>1890</v>
      </c>
      <c r="OC6" s="61" t="s">
        <v>1890</v>
      </c>
      <c r="OD6" s="61" t="s">
        <v>1890</v>
      </c>
      <c r="OE6" s="61" t="s">
        <v>1890</v>
      </c>
      <c r="OF6" s="61" t="s">
        <v>1890</v>
      </c>
      <c r="OG6" s="61" t="s">
        <v>1890</v>
      </c>
      <c r="OH6" s="61" t="s">
        <v>1890</v>
      </c>
      <c r="OI6" s="61" t="s">
        <v>1890</v>
      </c>
      <c r="OJ6" s="61" t="s">
        <v>1890</v>
      </c>
      <c r="OK6" s="61" t="s">
        <v>1890</v>
      </c>
      <c r="OL6" s="61" t="s">
        <v>1890</v>
      </c>
      <c r="OM6" s="61" t="s">
        <v>1890</v>
      </c>
      <c r="ON6" s="61" t="s">
        <v>1890</v>
      </c>
      <c r="OO6" s="61" t="s">
        <v>1890</v>
      </c>
      <c r="OP6" s="61" t="s">
        <v>1890</v>
      </c>
      <c r="OQ6" s="61" t="s">
        <v>1890</v>
      </c>
      <c r="OR6" s="61" t="s">
        <v>1890</v>
      </c>
      <c r="OS6" s="61" t="s">
        <v>1890</v>
      </c>
      <c r="OT6" s="61" t="s">
        <v>1890</v>
      </c>
      <c r="OU6" s="61" t="s">
        <v>1890</v>
      </c>
      <c r="OV6" s="61" t="s">
        <v>1890</v>
      </c>
      <c r="OW6" s="61" t="s">
        <v>1890</v>
      </c>
      <c r="OX6" s="61" t="s">
        <v>1890</v>
      </c>
      <c r="OY6" s="61" t="s">
        <v>1890</v>
      </c>
      <c r="OZ6" s="61" t="s">
        <v>1890</v>
      </c>
      <c r="PA6" s="61" t="s">
        <v>1890</v>
      </c>
      <c r="PB6" s="61" t="s">
        <v>1890</v>
      </c>
      <c r="PC6" s="61" t="s">
        <v>1890</v>
      </c>
      <c r="PD6" s="61" t="s">
        <v>1890</v>
      </c>
      <c r="PE6" s="61" t="s">
        <v>1890</v>
      </c>
      <c r="PF6" s="61" t="s">
        <v>1890</v>
      </c>
      <c r="PG6" s="61" t="s">
        <v>1890</v>
      </c>
      <c r="PH6" s="61" t="s">
        <v>1890</v>
      </c>
      <c r="PI6" s="61" t="s">
        <v>1890</v>
      </c>
      <c r="PJ6" s="61" t="s">
        <v>1890</v>
      </c>
      <c r="PK6" s="61" t="s">
        <v>1890</v>
      </c>
      <c r="PL6" s="61" t="s">
        <v>1890</v>
      </c>
      <c r="PM6" s="61" t="s">
        <v>1890</v>
      </c>
      <c r="PN6" s="61" t="s">
        <v>1890</v>
      </c>
      <c r="PO6" s="61" t="s">
        <v>1890</v>
      </c>
      <c r="PP6" s="61" t="s">
        <v>1890</v>
      </c>
      <c r="PQ6" s="61" t="s">
        <v>1890</v>
      </c>
      <c r="PR6" s="61" t="s">
        <v>1890</v>
      </c>
      <c r="PS6" s="61" t="s">
        <v>1890</v>
      </c>
      <c r="PT6" s="61" t="s">
        <v>1890</v>
      </c>
      <c r="PU6" s="61" t="s">
        <v>1890</v>
      </c>
      <c r="PV6" s="61" t="s">
        <v>1890</v>
      </c>
      <c r="PW6" s="61" t="s">
        <v>1890</v>
      </c>
      <c r="PX6" s="61" t="s">
        <v>1890</v>
      </c>
      <c r="PY6" s="392"/>
      <c r="PZ6" s="279"/>
      <c r="QA6" s="279"/>
      <c r="QB6" s="279"/>
      <c r="QC6" s="279"/>
      <c r="QD6" s="279"/>
      <c r="QE6" s="279"/>
      <c r="QF6" s="279"/>
      <c r="QG6" s="279"/>
      <c r="QH6" s="279"/>
      <c r="QI6" s="279"/>
      <c r="QJ6" s="279"/>
      <c r="QK6" s="279"/>
      <c r="QL6" s="279"/>
      <c r="QM6" s="279"/>
      <c r="QN6" s="279"/>
      <c r="QO6" s="279"/>
      <c r="QP6" s="279"/>
      <c r="QQ6" s="279"/>
      <c r="QR6" s="279"/>
      <c r="QS6" s="279"/>
      <c r="QT6" s="279"/>
      <c r="QU6" s="279"/>
      <c r="QV6" s="279"/>
      <c r="QW6" s="279"/>
      <c r="QX6" s="279"/>
      <c r="QY6" s="279"/>
      <c r="QZ6" s="279"/>
      <c r="RA6" s="279"/>
      <c r="RB6" s="279"/>
      <c r="RC6" s="279"/>
      <c r="RD6" s="279"/>
      <c r="RE6" s="279"/>
      <c r="RF6" s="279"/>
      <c r="RG6" s="279"/>
      <c r="RH6" s="279"/>
      <c r="RI6" s="279"/>
      <c r="RJ6" s="279"/>
      <c r="RK6" s="279"/>
      <c r="RL6" s="279"/>
      <c r="RM6" s="279"/>
      <c r="RN6" s="279"/>
      <c r="RO6" s="279"/>
      <c r="RP6" s="279"/>
      <c r="RQ6" s="279"/>
      <c r="RR6" s="279"/>
      <c r="RS6" s="279"/>
      <c r="RT6" s="279"/>
      <c r="RU6" s="279"/>
      <c r="RV6" s="279"/>
      <c r="RW6" s="279"/>
      <c r="RX6" s="279"/>
      <c r="RY6" s="279"/>
      <c r="RZ6" s="279"/>
      <c r="SA6" s="279"/>
      <c r="SB6" s="279"/>
      <c r="SC6" s="279"/>
      <c r="SD6" s="279"/>
      <c r="SE6" s="279"/>
      <c r="SF6" s="279"/>
      <c r="SG6" s="279"/>
      <c r="SH6" s="279"/>
      <c r="SI6" s="279"/>
      <c r="SJ6" s="279"/>
      <c r="SK6" s="279"/>
      <c r="SL6" s="279"/>
      <c r="SM6" s="279"/>
      <c r="SN6" s="279"/>
      <c r="SO6" s="279"/>
      <c r="SP6" s="279"/>
      <c r="SQ6" s="279"/>
      <c r="SR6" s="279"/>
      <c r="SS6" s="279"/>
      <c r="ST6" s="279"/>
      <c r="SU6" s="279"/>
      <c r="SV6" s="279"/>
      <c r="SW6" s="279"/>
      <c r="SX6" s="279"/>
      <c r="SY6" s="279"/>
      <c r="SZ6" s="279"/>
      <c r="TA6" s="279"/>
      <c r="TB6" s="279"/>
      <c r="TC6" s="279"/>
      <c r="TD6" s="279"/>
      <c r="TE6" s="279"/>
      <c r="TF6" s="279"/>
      <c r="TG6" s="279"/>
      <c r="TH6" s="279"/>
      <c r="TI6" s="279"/>
      <c r="TJ6" s="279"/>
      <c r="TK6" s="279"/>
      <c r="TL6" s="279"/>
      <c r="TM6" s="279"/>
      <c r="TN6" s="279"/>
      <c r="TO6" s="279"/>
      <c r="TP6" s="279"/>
      <c r="TQ6" s="279"/>
      <c r="TR6" s="279"/>
      <c r="TS6" s="279"/>
      <c r="TT6" s="279"/>
      <c r="TU6" s="279"/>
      <c r="TV6" s="279"/>
      <c r="TW6" s="279"/>
      <c r="TX6" s="279"/>
      <c r="TY6" s="279"/>
      <c r="TZ6" s="279"/>
      <c r="UA6" s="279"/>
      <c r="UB6" s="279"/>
      <c r="UC6" s="279"/>
      <c r="UD6" s="279"/>
      <c r="UE6" s="279"/>
      <c r="UF6" s="279"/>
      <c r="UG6" s="279"/>
      <c r="UH6" s="279"/>
      <c r="UI6" s="166"/>
      <c r="UJ6" s="263"/>
    </row>
    <row r="7" spans="1:560" ht="15.75" customHeight="1" x14ac:dyDescent="0.2">
      <c r="A7" s="20" t="s">
        <v>90</v>
      </c>
      <c r="B7" s="393"/>
      <c r="C7" s="212" t="s">
        <v>1642</v>
      </c>
      <c r="D7" s="212" t="s">
        <v>1642</v>
      </c>
      <c r="E7" s="212" t="s">
        <v>1642</v>
      </c>
      <c r="F7" s="212" t="s">
        <v>1643</v>
      </c>
      <c r="G7" s="393"/>
      <c r="H7" s="212" t="s">
        <v>755</v>
      </c>
      <c r="I7" s="212" t="s">
        <v>1183</v>
      </c>
      <c r="J7" s="212" t="s">
        <v>1183</v>
      </c>
      <c r="K7" s="212" t="s">
        <v>1183</v>
      </c>
      <c r="L7" s="212" t="s">
        <v>751</v>
      </c>
      <c r="M7" s="212" t="s">
        <v>751</v>
      </c>
      <c r="N7" s="212" t="s">
        <v>751</v>
      </c>
      <c r="O7" s="212" t="s">
        <v>751</v>
      </c>
      <c r="P7" s="212" t="s">
        <v>1252</v>
      </c>
      <c r="Q7" s="212" t="s">
        <v>751</v>
      </c>
      <c r="R7" s="212" t="s">
        <v>751</v>
      </c>
      <c r="S7" s="212" t="s">
        <v>751</v>
      </c>
      <c r="T7" s="212" t="s">
        <v>751</v>
      </c>
      <c r="U7" s="212" t="s">
        <v>751</v>
      </c>
      <c r="V7" s="212" t="s">
        <v>751</v>
      </c>
      <c r="W7" s="64" t="s">
        <v>751</v>
      </c>
      <c r="X7" s="212" t="s">
        <v>751</v>
      </c>
      <c r="Y7" s="212" t="s">
        <v>751</v>
      </c>
      <c r="Z7" s="212" t="s">
        <v>751</v>
      </c>
      <c r="AA7" s="212" t="s">
        <v>751</v>
      </c>
      <c r="AB7" s="212" t="s">
        <v>751</v>
      </c>
      <c r="AC7" s="212" t="s">
        <v>751</v>
      </c>
      <c r="AD7" s="212" t="s">
        <v>751</v>
      </c>
      <c r="AE7" s="212" t="s">
        <v>751</v>
      </c>
      <c r="AF7" s="212" t="s">
        <v>751</v>
      </c>
      <c r="AG7" s="212" t="s">
        <v>751</v>
      </c>
      <c r="AH7" s="212" t="s">
        <v>751</v>
      </c>
      <c r="AI7" s="212" t="s">
        <v>751</v>
      </c>
      <c r="AJ7" s="212" t="s">
        <v>751</v>
      </c>
      <c r="AK7" s="212" t="s">
        <v>751</v>
      </c>
      <c r="AL7" s="212" t="s">
        <v>1252</v>
      </c>
      <c r="AM7" s="212" t="s">
        <v>1252</v>
      </c>
      <c r="AN7" s="212" t="s">
        <v>1252</v>
      </c>
      <c r="AO7" s="212" t="s">
        <v>1252</v>
      </c>
      <c r="AP7" s="212" t="s">
        <v>1252</v>
      </c>
      <c r="AQ7" s="212" t="s">
        <v>1252</v>
      </c>
      <c r="AR7" s="212" t="s">
        <v>1252</v>
      </c>
      <c r="AS7" s="212" t="s">
        <v>1252</v>
      </c>
      <c r="AT7" s="212" t="s">
        <v>1252</v>
      </c>
      <c r="AU7" s="212" t="s">
        <v>1252</v>
      </c>
      <c r="AV7" s="212" t="s">
        <v>1252</v>
      </c>
      <c r="AW7" s="212" t="s">
        <v>1252</v>
      </c>
      <c r="AX7" s="212" t="s">
        <v>1252</v>
      </c>
      <c r="AY7" s="212" t="s">
        <v>1252</v>
      </c>
      <c r="AZ7" s="212" t="s">
        <v>1252</v>
      </c>
      <c r="BA7" s="212" t="s">
        <v>1252</v>
      </c>
      <c r="BB7" s="212" t="s">
        <v>1252</v>
      </c>
      <c r="BC7" s="212" t="s">
        <v>1252</v>
      </c>
      <c r="BD7" s="212" t="s">
        <v>1252</v>
      </c>
      <c r="BE7" s="212" t="s">
        <v>1252</v>
      </c>
      <c r="BF7" s="212" t="s">
        <v>1252</v>
      </c>
      <c r="BG7" s="212" t="s">
        <v>1252</v>
      </c>
      <c r="BH7" s="212" t="s">
        <v>1252</v>
      </c>
      <c r="BI7" s="212" t="s">
        <v>1252</v>
      </c>
      <c r="BJ7" s="212" t="s">
        <v>1252</v>
      </c>
      <c r="BK7" s="212" t="s">
        <v>1252</v>
      </c>
      <c r="BL7" s="212" t="s">
        <v>1252</v>
      </c>
      <c r="BM7" s="212" t="s">
        <v>1252</v>
      </c>
      <c r="BN7" s="212" t="s">
        <v>1252</v>
      </c>
      <c r="BO7" s="212" t="s">
        <v>1252</v>
      </c>
      <c r="BP7" s="212" t="s">
        <v>1252</v>
      </c>
      <c r="BQ7" s="212" t="s">
        <v>1252</v>
      </c>
      <c r="BR7" s="212" t="s">
        <v>1252</v>
      </c>
      <c r="BS7" s="212" t="s">
        <v>1252</v>
      </c>
      <c r="BT7" s="212" t="s">
        <v>1252</v>
      </c>
      <c r="BU7" s="212" t="s">
        <v>1252</v>
      </c>
      <c r="BV7" s="212" t="s">
        <v>1252</v>
      </c>
      <c r="BW7" s="403"/>
      <c r="BX7" s="212" t="s">
        <v>758</v>
      </c>
      <c r="BY7" s="273" t="s">
        <v>758</v>
      </c>
      <c r="BZ7" s="273" t="s">
        <v>758</v>
      </c>
      <c r="CA7" s="273" t="s">
        <v>758</v>
      </c>
      <c r="CB7" s="273" t="s">
        <v>758</v>
      </c>
      <c r="CC7" s="273" t="s">
        <v>758</v>
      </c>
      <c r="CD7" s="273" t="s">
        <v>758</v>
      </c>
      <c r="CE7" s="273" t="s">
        <v>758</v>
      </c>
      <c r="CF7" s="212" t="s">
        <v>758</v>
      </c>
      <c r="CG7" s="212" t="s">
        <v>758</v>
      </c>
      <c r="CH7" s="393"/>
      <c r="CI7" s="212" t="s">
        <v>229</v>
      </c>
      <c r="CJ7" s="393"/>
      <c r="CK7" s="64" t="s">
        <v>1391</v>
      </c>
      <c r="CL7" s="64" t="s">
        <v>1391</v>
      </c>
      <c r="CM7" s="64" t="s">
        <v>1391</v>
      </c>
      <c r="CN7" s="64" t="s">
        <v>1391</v>
      </c>
      <c r="CO7" s="64" t="s">
        <v>1391</v>
      </c>
      <c r="CP7" s="64" t="s">
        <v>1391</v>
      </c>
      <c r="CQ7" s="64" t="s">
        <v>1391</v>
      </c>
      <c r="CR7" s="64" t="s">
        <v>1391</v>
      </c>
      <c r="CS7" s="64" t="s">
        <v>1391</v>
      </c>
      <c r="CT7" s="64" t="s">
        <v>1391</v>
      </c>
      <c r="CU7" s="64" t="s">
        <v>1391</v>
      </c>
      <c r="CV7" s="64" t="s">
        <v>1391</v>
      </c>
      <c r="CW7" s="64" t="s">
        <v>1391</v>
      </c>
      <c r="CX7" s="64" t="s">
        <v>1391</v>
      </c>
      <c r="CY7" s="64" t="s">
        <v>1391</v>
      </c>
      <c r="CZ7" s="64" t="s">
        <v>1391</v>
      </c>
      <c r="DA7" s="64" t="s">
        <v>1391</v>
      </c>
      <c r="DB7" s="393"/>
      <c r="DC7" s="64" t="s">
        <v>1391</v>
      </c>
      <c r="DD7" s="64" t="s">
        <v>1391</v>
      </c>
      <c r="DE7" s="64" t="s">
        <v>1391</v>
      </c>
      <c r="DF7" s="64" t="s">
        <v>1391</v>
      </c>
      <c r="DG7" s="64" t="s">
        <v>1391</v>
      </c>
      <c r="DH7" s="64" t="s">
        <v>1391</v>
      </c>
      <c r="DI7" s="64" t="s">
        <v>1391</v>
      </c>
      <c r="DJ7" s="64" t="s">
        <v>1391</v>
      </c>
      <c r="DK7" s="64" t="s">
        <v>1391</v>
      </c>
      <c r="DL7" s="280"/>
      <c r="DM7" s="64" t="s">
        <v>1391</v>
      </c>
      <c r="DN7" s="64" t="s">
        <v>1391</v>
      </c>
      <c r="DO7" s="64" t="s">
        <v>1391</v>
      </c>
      <c r="DP7" s="64" t="s">
        <v>1391</v>
      </c>
      <c r="DQ7" s="64" t="s">
        <v>1391</v>
      </c>
      <c r="DR7" s="64" t="s">
        <v>1391</v>
      </c>
      <c r="DS7" s="64" t="s">
        <v>1391</v>
      </c>
      <c r="DT7" s="64" t="s">
        <v>1391</v>
      </c>
      <c r="DU7" s="64" t="s">
        <v>1391</v>
      </c>
      <c r="DV7" s="64" t="s">
        <v>1391</v>
      </c>
      <c r="DW7" s="64" t="s">
        <v>1391</v>
      </c>
      <c r="DX7" s="64" t="s">
        <v>1391</v>
      </c>
      <c r="DY7" s="64" t="s">
        <v>1391</v>
      </c>
      <c r="DZ7" s="64" t="s">
        <v>1391</v>
      </c>
      <c r="EA7" s="64" t="s">
        <v>1391</v>
      </c>
      <c r="EB7" s="64" t="s">
        <v>1391</v>
      </c>
      <c r="EC7" s="64" t="s">
        <v>1391</v>
      </c>
      <c r="ED7" s="64" t="s">
        <v>1391</v>
      </c>
      <c r="EE7" s="64" t="s">
        <v>1391</v>
      </c>
      <c r="EF7" s="393"/>
      <c r="EG7" s="64" t="s">
        <v>1391</v>
      </c>
      <c r="EH7" s="64" t="s">
        <v>1391</v>
      </c>
      <c r="EI7" s="64" t="s">
        <v>1391</v>
      </c>
      <c r="EJ7" s="64" t="s">
        <v>1391</v>
      </c>
      <c r="EK7" s="64" t="s">
        <v>1391</v>
      </c>
      <c r="EL7" s="64" t="s">
        <v>1391</v>
      </c>
      <c r="EM7" s="64" t="s">
        <v>1391</v>
      </c>
      <c r="EN7" s="64" t="s">
        <v>1391</v>
      </c>
      <c r="EO7" s="64" t="s">
        <v>1391</v>
      </c>
      <c r="EP7" s="64" t="s">
        <v>1391</v>
      </c>
      <c r="EQ7" s="64" t="s">
        <v>1391</v>
      </c>
      <c r="ER7" s="64" t="s">
        <v>1391</v>
      </c>
      <c r="ES7" s="64" t="s">
        <v>1391</v>
      </c>
      <c r="ET7" s="64" t="s">
        <v>1391</v>
      </c>
      <c r="EU7" s="64" t="s">
        <v>1391</v>
      </c>
      <c r="EV7" s="393"/>
      <c r="EW7" s="64" t="s">
        <v>1391</v>
      </c>
      <c r="EX7" s="64" t="s">
        <v>1391</v>
      </c>
      <c r="EY7" s="64" t="s">
        <v>1391</v>
      </c>
      <c r="EZ7" s="64" t="s">
        <v>1391</v>
      </c>
      <c r="FA7" s="64" t="s">
        <v>1391</v>
      </c>
      <c r="FB7" s="64" t="s">
        <v>1391</v>
      </c>
      <c r="FC7" s="64" t="s">
        <v>1391</v>
      </c>
      <c r="FD7" s="64" t="s">
        <v>1391</v>
      </c>
      <c r="FE7" s="64" t="s">
        <v>1391</v>
      </c>
      <c r="FF7" s="64" t="s">
        <v>1391</v>
      </c>
      <c r="FG7" s="64" t="s">
        <v>1391</v>
      </c>
      <c r="FH7" s="64" t="s">
        <v>1391</v>
      </c>
      <c r="FI7" s="64" t="s">
        <v>1391</v>
      </c>
      <c r="FJ7" s="64" t="s">
        <v>1391</v>
      </c>
      <c r="FK7" s="64" t="s">
        <v>1391</v>
      </c>
      <c r="FL7" s="64" t="s">
        <v>1391</v>
      </c>
      <c r="FM7" s="64" t="s">
        <v>1391</v>
      </c>
      <c r="FN7" s="64" t="s">
        <v>1391</v>
      </c>
      <c r="FO7" s="393"/>
      <c r="FP7" s="64" t="s">
        <v>1391</v>
      </c>
      <c r="FQ7" s="64" t="s">
        <v>1391</v>
      </c>
      <c r="FR7" s="64" t="s">
        <v>1391</v>
      </c>
      <c r="FS7" s="64" t="s">
        <v>1391</v>
      </c>
      <c r="FT7" s="64" t="s">
        <v>1391</v>
      </c>
      <c r="FU7" s="64" t="s">
        <v>1391</v>
      </c>
      <c r="FV7" s="64" t="s">
        <v>1391</v>
      </c>
      <c r="FW7" s="64" t="s">
        <v>1391</v>
      </c>
      <c r="FX7" s="64" t="s">
        <v>1391</v>
      </c>
      <c r="FY7" s="64" t="s">
        <v>1391</v>
      </c>
      <c r="FZ7" s="64" t="s">
        <v>1391</v>
      </c>
      <c r="GA7" s="64" t="s">
        <v>1391</v>
      </c>
      <c r="GB7" s="64" t="s">
        <v>1391</v>
      </c>
      <c r="GC7" s="64" t="s">
        <v>1391</v>
      </c>
      <c r="GD7" s="64" t="s">
        <v>1391</v>
      </c>
      <c r="GE7" s="393"/>
      <c r="GF7" s="64" t="s">
        <v>1391</v>
      </c>
      <c r="GG7" s="64" t="s">
        <v>1391</v>
      </c>
      <c r="GH7" s="64" t="s">
        <v>1391</v>
      </c>
      <c r="GI7" s="393"/>
      <c r="GJ7" s="274" t="s">
        <v>260</v>
      </c>
      <c r="GK7" s="274" t="s">
        <v>260</v>
      </c>
      <c r="GL7" s="274" t="s">
        <v>260</v>
      </c>
      <c r="GM7" s="274" t="s">
        <v>260</v>
      </c>
      <c r="GN7" s="274" t="s">
        <v>260</v>
      </c>
      <c r="GO7" s="274" t="s">
        <v>260</v>
      </c>
      <c r="GP7" s="274" t="s">
        <v>260</v>
      </c>
      <c r="GQ7" s="274" t="s">
        <v>260</v>
      </c>
      <c r="GR7" s="274" t="s">
        <v>260</v>
      </c>
      <c r="GS7" s="274" t="s">
        <v>260</v>
      </c>
      <c r="GT7" s="274" t="s">
        <v>260</v>
      </c>
      <c r="GU7" s="274" t="s">
        <v>260</v>
      </c>
      <c r="GV7" s="274" t="s">
        <v>260</v>
      </c>
      <c r="GW7" s="274" t="s">
        <v>260</v>
      </c>
      <c r="GX7" s="274" t="s">
        <v>260</v>
      </c>
      <c r="GY7" s="274" t="s">
        <v>260</v>
      </c>
      <c r="GZ7" s="274" t="s">
        <v>260</v>
      </c>
      <c r="HA7" s="274" t="s">
        <v>260</v>
      </c>
      <c r="HB7" s="274" t="s">
        <v>260</v>
      </c>
      <c r="HC7" s="274" t="s">
        <v>260</v>
      </c>
      <c r="HD7" s="274" t="s">
        <v>260</v>
      </c>
      <c r="HE7" s="274" t="s">
        <v>260</v>
      </c>
      <c r="HF7" s="274" t="s">
        <v>260</v>
      </c>
      <c r="HG7" s="274" t="s">
        <v>260</v>
      </c>
      <c r="HH7" s="274" t="s">
        <v>260</v>
      </c>
      <c r="HI7" s="274" t="s">
        <v>260</v>
      </c>
      <c r="HJ7" s="274" t="s">
        <v>260</v>
      </c>
      <c r="HK7" s="274" t="s">
        <v>260</v>
      </c>
      <c r="HL7" s="274" t="s">
        <v>260</v>
      </c>
      <c r="HM7" s="274" t="s">
        <v>260</v>
      </c>
      <c r="HN7" s="274" t="s">
        <v>260</v>
      </c>
      <c r="HO7" s="274" t="s">
        <v>260</v>
      </c>
      <c r="HP7" s="274" t="s">
        <v>260</v>
      </c>
      <c r="HQ7" s="274" t="s">
        <v>260</v>
      </c>
      <c r="HR7" s="274" t="s">
        <v>260</v>
      </c>
      <c r="HS7" s="280"/>
      <c r="HT7" s="212" t="s">
        <v>548</v>
      </c>
      <c r="HU7" s="212" t="s">
        <v>548</v>
      </c>
      <c r="HV7" s="212" t="s">
        <v>545</v>
      </c>
      <c r="HW7" s="212" t="s">
        <v>548</v>
      </c>
      <c r="HX7" s="393"/>
      <c r="HY7" s="275" t="s">
        <v>356</v>
      </c>
      <c r="HZ7" s="275" t="s">
        <v>356</v>
      </c>
      <c r="IA7" s="275" t="s">
        <v>356</v>
      </c>
      <c r="IB7" s="275" t="s">
        <v>356</v>
      </c>
      <c r="IC7" s="275" t="s">
        <v>356</v>
      </c>
      <c r="ID7" s="275" t="s">
        <v>356</v>
      </c>
      <c r="IE7" s="275" t="s">
        <v>356</v>
      </c>
      <c r="IF7" s="275" t="s">
        <v>356</v>
      </c>
      <c r="IG7" s="275" t="s">
        <v>356</v>
      </c>
      <c r="IH7" s="275" t="s">
        <v>356</v>
      </c>
      <c r="II7" s="275" t="s">
        <v>356</v>
      </c>
      <c r="IJ7" s="275" t="s">
        <v>356</v>
      </c>
      <c r="IK7" s="275" t="s">
        <v>356</v>
      </c>
      <c r="IL7" s="275" t="s">
        <v>356</v>
      </c>
      <c r="IM7" s="275" t="s">
        <v>356</v>
      </c>
      <c r="IN7" s="275" t="s">
        <v>356</v>
      </c>
      <c r="IO7" s="275" t="s">
        <v>356</v>
      </c>
      <c r="IP7" s="275" t="s">
        <v>356</v>
      </c>
      <c r="IQ7" s="275" t="s">
        <v>356</v>
      </c>
      <c r="IR7" s="275" t="s">
        <v>356</v>
      </c>
      <c r="IS7" s="275" t="s">
        <v>356</v>
      </c>
      <c r="IT7" s="275" t="s">
        <v>356</v>
      </c>
      <c r="IU7" s="275" t="s">
        <v>356</v>
      </c>
      <c r="IV7" s="275" t="s">
        <v>356</v>
      </c>
      <c r="IW7" s="275" t="s">
        <v>356</v>
      </c>
      <c r="IX7" s="275" t="s">
        <v>356</v>
      </c>
      <c r="IY7" s="275" t="s">
        <v>356</v>
      </c>
      <c r="IZ7" s="275" t="s">
        <v>356</v>
      </c>
      <c r="JA7" s="275" t="s">
        <v>356</v>
      </c>
      <c r="JB7" s="275" t="s">
        <v>356</v>
      </c>
      <c r="JC7" s="275" t="s">
        <v>356</v>
      </c>
      <c r="JD7" s="275" t="s">
        <v>356</v>
      </c>
      <c r="JE7" s="275" t="s">
        <v>356</v>
      </c>
      <c r="JF7" s="275" t="s">
        <v>356</v>
      </c>
      <c r="JG7" s="275" t="s">
        <v>356</v>
      </c>
      <c r="JH7" s="275" t="s">
        <v>356</v>
      </c>
      <c r="JI7" s="275" t="s">
        <v>356</v>
      </c>
      <c r="JJ7" s="275" t="s">
        <v>356</v>
      </c>
      <c r="JK7" s="275" t="s">
        <v>356</v>
      </c>
      <c r="JL7" s="275" t="s">
        <v>356</v>
      </c>
      <c r="JM7" s="275" t="s">
        <v>356</v>
      </c>
      <c r="JN7" s="275" t="s">
        <v>356</v>
      </c>
      <c r="JO7" s="275" t="s">
        <v>356</v>
      </c>
      <c r="JP7" s="275" t="s">
        <v>356</v>
      </c>
      <c r="JQ7" s="275" t="s">
        <v>356</v>
      </c>
      <c r="JR7" s="275" t="s">
        <v>356</v>
      </c>
      <c r="JS7" s="275" t="s">
        <v>356</v>
      </c>
      <c r="JT7" s="275" t="s">
        <v>356</v>
      </c>
      <c r="JU7" s="275" t="s">
        <v>356</v>
      </c>
      <c r="JV7" s="275" t="s">
        <v>356</v>
      </c>
      <c r="JW7" s="275" t="s">
        <v>356</v>
      </c>
      <c r="JX7" s="275" t="s">
        <v>356</v>
      </c>
      <c r="JY7" s="275" t="s">
        <v>356</v>
      </c>
      <c r="JZ7" s="275" t="s">
        <v>356</v>
      </c>
      <c r="KA7" s="275" t="s">
        <v>356</v>
      </c>
      <c r="KB7" s="275" t="s">
        <v>356</v>
      </c>
      <c r="KC7" s="275" t="s">
        <v>356</v>
      </c>
      <c r="KD7" s="275" t="s">
        <v>356</v>
      </c>
      <c r="KE7" s="275" t="s">
        <v>356</v>
      </c>
      <c r="KF7" s="275" t="s">
        <v>356</v>
      </c>
      <c r="KG7" s="275" t="s">
        <v>356</v>
      </c>
      <c r="KH7" s="275" t="s">
        <v>356</v>
      </c>
      <c r="KI7" s="275" t="s">
        <v>356</v>
      </c>
      <c r="KJ7" s="275" t="s">
        <v>356</v>
      </c>
      <c r="KK7" s="275" t="s">
        <v>356</v>
      </c>
      <c r="KL7" s="275" t="s">
        <v>356</v>
      </c>
      <c r="KM7" s="275" t="s">
        <v>356</v>
      </c>
      <c r="KN7" s="275" t="s">
        <v>356</v>
      </c>
      <c r="KO7" s="275" t="s">
        <v>356</v>
      </c>
      <c r="KP7" s="275" t="s">
        <v>356</v>
      </c>
      <c r="KQ7" s="275" t="s">
        <v>356</v>
      </c>
      <c r="KR7" s="275" t="s">
        <v>356</v>
      </c>
      <c r="KS7" s="275" t="s">
        <v>356</v>
      </c>
      <c r="KT7" s="275" t="s">
        <v>356</v>
      </c>
      <c r="KU7" s="275" t="s">
        <v>356</v>
      </c>
      <c r="KV7" s="275" t="s">
        <v>356</v>
      </c>
      <c r="KW7" s="275" t="s">
        <v>356</v>
      </c>
      <c r="KX7" s="275" t="s">
        <v>356</v>
      </c>
      <c r="KY7" s="275" t="s">
        <v>356</v>
      </c>
      <c r="KZ7" s="275" t="s">
        <v>356</v>
      </c>
      <c r="LA7" s="275" t="s">
        <v>356</v>
      </c>
      <c r="LB7" s="275" t="s">
        <v>356</v>
      </c>
      <c r="LC7" s="275" t="s">
        <v>356</v>
      </c>
      <c r="LD7" s="275" t="s">
        <v>356</v>
      </c>
      <c r="LE7" s="275" t="s">
        <v>356</v>
      </c>
      <c r="LF7" s="275" t="s">
        <v>356</v>
      </c>
      <c r="LG7" s="275" t="s">
        <v>356</v>
      </c>
      <c r="LH7" s="275" t="s">
        <v>356</v>
      </c>
      <c r="LI7" s="393"/>
      <c r="LJ7" s="64" t="s">
        <v>1594</v>
      </c>
      <c r="LK7" s="64" t="s">
        <v>1601</v>
      </c>
      <c r="LL7" s="64" t="s">
        <v>1608</v>
      </c>
      <c r="LM7" s="64" t="s">
        <v>1594</v>
      </c>
      <c r="LN7" s="64" t="s">
        <v>1594</v>
      </c>
      <c r="LO7" s="64" t="s">
        <v>1594</v>
      </c>
      <c r="LP7" s="281" t="s">
        <v>1608</v>
      </c>
      <c r="LQ7" s="61" t="s">
        <v>1594</v>
      </c>
      <c r="LR7" s="61" t="s">
        <v>1594</v>
      </c>
      <c r="LS7" s="61" t="s">
        <v>1594</v>
      </c>
      <c r="LT7" s="61" t="s">
        <v>1594</v>
      </c>
      <c r="LU7" s="61" t="s">
        <v>1594</v>
      </c>
      <c r="LV7" s="61" t="s">
        <v>1594</v>
      </c>
      <c r="LW7" s="61" t="s">
        <v>1594</v>
      </c>
      <c r="LX7" s="61" t="s">
        <v>1594</v>
      </c>
      <c r="LY7" s="61" t="s">
        <v>1594</v>
      </c>
      <c r="LZ7" s="61" t="s">
        <v>1594</v>
      </c>
      <c r="MA7" s="61" t="s">
        <v>1594</v>
      </c>
      <c r="MB7" s="61" t="s">
        <v>1594</v>
      </c>
      <c r="MC7" s="61" t="s">
        <v>1594</v>
      </c>
      <c r="MD7" s="61" t="s">
        <v>1594</v>
      </c>
      <c r="ME7" s="61" t="s">
        <v>1594</v>
      </c>
      <c r="MF7" s="61" t="s">
        <v>1594</v>
      </c>
      <c r="MG7" s="61" t="s">
        <v>1594</v>
      </c>
      <c r="MH7" s="61" t="s">
        <v>1594</v>
      </c>
      <c r="MI7" s="61" t="s">
        <v>1594</v>
      </c>
      <c r="MJ7" s="61" t="s">
        <v>1594</v>
      </c>
      <c r="MK7" s="61" t="s">
        <v>1594</v>
      </c>
      <c r="ML7" s="61" t="s">
        <v>1594</v>
      </c>
      <c r="MM7" s="61" t="s">
        <v>1594</v>
      </c>
      <c r="MN7" s="61" t="s">
        <v>1594</v>
      </c>
      <c r="MO7" s="61" t="s">
        <v>1594</v>
      </c>
      <c r="MP7" s="61" t="s">
        <v>1594</v>
      </c>
      <c r="MQ7" s="61" t="s">
        <v>1594</v>
      </c>
      <c r="MR7" s="61" t="s">
        <v>1594</v>
      </c>
      <c r="MS7" s="61" t="s">
        <v>1594</v>
      </c>
      <c r="MT7" s="61" t="s">
        <v>1594</v>
      </c>
      <c r="MU7" s="61" t="s">
        <v>1594</v>
      </c>
      <c r="MV7" s="61" t="s">
        <v>1594</v>
      </c>
      <c r="MW7" s="61" t="s">
        <v>1594</v>
      </c>
      <c r="MX7" s="61" t="s">
        <v>1594</v>
      </c>
      <c r="MY7" s="61" t="s">
        <v>1594</v>
      </c>
      <c r="MZ7" s="61" t="s">
        <v>1594</v>
      </c>
      <c r="NA7" s="61" t="s">
        <v>1594</v>
      </c>
      <c r="NB7" s="61" t="s">
        <v>1594</v>
      </c>
      <c r="NC7" s="61" t="s">
        <v>1594</v>
      </c>
      <c r="ND7" s="61" t="s">
        <v>1594</v>
      </c>
      <c r="NE7" s="61" t="s">
        <v>1594</v>
      </c>
      <c r="NF7" s="61" t="s">
        <v>1594</v>
      </c>
      <c r="NG7" s="61" t="s">
        <v>1594</v>
      </c>
      <c r="NH7" s="61" t="s">
        <v>1594</v>
      </c>
      <c r="NI7" s="61" t="s">
        <v>1594</v>
      </c>
      <c r="NJ7" s="61" t="s">
        <v>1594</v>
      </c>
      <c r="NK7" s="61" t="s">
        <v>1594</v>
      </c>
      <c r="NL7" s="61" t="s">
        <v>1594</v>
      </c>
      <c r="NM7" s="61" t="s">
        <v>1594</v>
      </c>
      <c r="NN7" s="61" t="s">
        <v>1594</v>
      </c>
      <c r="NO7" s="61" t="s">
        <v>1594</v>
      </c>
      <c r="NP7" s="61" t="s">
        <v>1594</v>
      </c>
      <c r="NQ7" s="61" t="s">
        <v>1594</v>
      </c>
      <c r="NR7" s="61" t="s">
        <v>1594</v>
      </c>
      <c r="NS7" s="61" t="s">
        <v>1594</v>
      </c>
      <c r="NT7" s="61" t="s">
        <v>1594</v>
      </c>
      <c r="NU7" s="61" t="s">
        <v>1594</v>
      </c>
      <c r="NV7" s="61" t="s">
        <v>1594</v>
      </c>
      <c r="NW7" s="61" t="s">
        <v>1594</v>
      </c>
      <c r="NX7" s="61" t="s">
        <v>1594</v>
      </c>
      <c r="NY7" s="61" t="s">
        <v>1594</v>
      </c>
      <c r="NZ7" s="61" t="s">
        <v>1594</v>
      </c>
      <c r="OA7" s="61" t="s">
        <v>1594</v>
      </c>
      <c r="OB7" s="61" t="s">
        <v>1594</v>
      </c>
      <c r="OC7" s="61" t="s">
        <v>1594</v>
      </c>
      <c r="OD7" s="61" t="s">
        <v>1594</v>
      </c>
      <c r="OE7" s="61" t="s">
        <v>1594</v>
      </c>
      <c r="OF7" s="61" t="s">
        <v>1594</v>
      </c>
      <c r="OG7" s="61" t="s">
        <v>1594</v>
      </c>
      <c r="OH7" s="61" t="s">
        <v>1594</v>
      </c>
      <c r="OI7" s="61" t="s">
        <v>1594</v>
      </c>
      <c r="OJ7" s="61" t="s">
        <v>1594</v>
      </c>
      <c r="OK7" s="61" t="s">
        <v>1594</v>
      </c>
      <c r="OL7" s="61" t="s">
        <v>1594</v>
      </c>
      <c r="OM7" s="61" t="s">
        <v>1594</v>
      </c>
      <c r="ON7" s="61" t="s">
        <v>1594</v>
      </c>
      <c r="OO7" s="61" t="s">
        <v>1594</v>
      </c>
      <c r="OP7" s="61" t="s">
        <v>1594</v>
      </c>
      <c r="OQ7" s="61" t="s">
        <v>1594</v>
      </c>
      <c r="OR7" s="61" t="s">
        <v>1594</v>
      </c>
      <c r="OS7" s="61" t="s">
        <v>1594</v>
      </c>
      <c r="OT7" s="61" t="s">
        <v>1594</v>
      </c>
      <c r="OU7" s="61" t="s">
        <v>1594</v>
      </c>
      <c r="OV7" s="61" t="s">
        <v>1594</v>
      </c>
      <c r="OW7" s="61" t="s">
        <v>1594</v>
      </c>
      <c r="OX7" s="61" t="s">
        <v>1594</v>
      </c>
      <c r="OY7" s="61" t="s">
        <v>1594</v>
      </c>
      <c r="OZ7" s="61" t="s">
        <v>1594</v>
      </c>
      <c r="PA7" s="61" t="s">
        <v>1594</v>
      </c>
      <c r="PB7" s="61" t="s">
        <v>1594</v>
      </c>
      <c r="PC7" s="61" t="s">
        <v>1594</v>
      </c>
      <c r="PD7" s="61" t="s">
        <v>1594</v>
      </c>
      <c r="PE7" s="61" t="s">
        <v>1594</v>
      </c>
      <c r="PF7" s="61" t="s">
        <v>1594</v>
      </c>
      <c r="PG7" s="61" t="s">
        <v>1594</v>
      </c>
      <c r="PH7" s="61" t="s">
        <v>1594</v>
      </c>
      <c r="PI7" s="61" t="s">
        <v>1594</v>
      </c>
      <c r="PJ7" s="61" t="s">
        <v>1594</v>
      </c>
      <c r="PK7" s="61" t="s">
        <v>1594</v>
      </c>
      <c r="PL7" s="61" t="s">
        <v>1594</v>
      </c>
      <c r="PM7" s="61" t="s">
        <v>1594</v>
      </c>
      <c r="PN7" s="61" t="s">
        <v>1594</v>
      </c>
      <c r="PO7" s="61" t="s">
        <v>1594</v>
      </c>
      <c r="PP7" s="61" t="s">
        <v>1594</v>
      </c>
      <c r="PQ7" s="61" t="s">
        <v>1594</v>
      </c>
      <c r="PR7" s="61" t="s">
        <v>1594</v>
      </c>
      <c r="PS7" s="61" t="s">
        <v>1594</v>
      </c>
      <c r="PT7" s="61" t="s">
        <v>1594</v>
      </c>
      <c r="PU7" s="61" t="s">
        <v>1594</v>
      </c>
      <c r="PV7" s="61" t="s">
        <v>1594</v>
      </c>
      <c r="PW7" s="61" t="s">
        <v>1594</v>
      </c>
      <c r="PX7" s="61" t="s">
        <v>1594</v>
      </c>
      <c r="PY7" s="393"/>
      <c r="PZ7" s="279" t="s">
        <v>1651</v>
      </c>
      <c r="QA7" s="279" t="s">
        <v>1651</v>
      </c>
      <c r="QB7" s="279" t="s">
        <v>1651</v>
      </c>
      <c r="QC7" s="279" t="s">
        <v>1651</v>
      </c>
      <c r="QD7" s="279" t="s">
        <v>1651</v>
      </c>
      <c r="QE7" s="279" t="s">
        <v>1651</v>
      </c>
      <c r="QF7" s="279" t="s">
        <v>1651</v>
      </c>
      <c r="QG7" s="279" t="s">
        <v>1651</v>
      </c>
      <c r="QH7" s="279" t="s">
        <v>1651</v>
      </c>
      <c r="QI7" s="279" t="s">
        <v>1651</v>
      </c>
      <c r="QJ7" s="279" t="s">
        <v>1651</v>
      </c>
      <c r="QK7" s="279" t="s">
        <v>1651</v>
      </c>
      <c r="QL7" s="279" t="s">
        <v>1651</v>
      </c>
      <c r="QM7" s="279" t="s">
        <v>1651</v>
      </c>
      <c r="QN7" s="279" t="s">
        <v>1651</v>
      </c>
      <c r="QO7" s="279" t="s">
        <v>1651</v>
      </c>
      <c r="QP7" s="279" t="s">
        <v>1651</v>
      </c>
      <c r="QQ7" s="279" t="s">
        <v>1651</v>
      </c>
      <c r="QR7" s="279" t="s">
        <v>1651</v>
      </c>
      <c r="QS7" s="279" t="s">
        <v>1651</v>
      </c>
      <c r="QT7" s="279" t="s">
        <v>1651</v>
      </c>
      <c r="QU7" s="279" t="s">
        <v>1651</v>
      </c>
      <c r="QV7" s="279" t="s">
        <v>1651</v>
      </c>
      <c r="QW7" s="279" t="s">
        <v>1651</v>
      </c>
      <c r="QX7" s="279" t="s">
        <v>1651</v>
      </c>
      <c r="QY7" s="279" t="s">
        <v>1651</v>
      </c>
      <c r="QZ7" s="279" t="s">
        <v>1651</v>
      </c>
      <c r="RA7" s="279" t="s">
        <v>1651</v>
      </c>
      <c r="RB7" s="279" t="s">
        <v>1651</v>
      </c>
      <c r="RC7" s="279" t="s">
        <v>1651</v>
      </c>
      <c r="RD7" s="279" t="s">
        <v>1651</v>
      </c>
      <c r="RE7" s="279" t="s">
        <v>1651</v>
      </c>
      <c r="RF7" s="279" t="s">
        <v>1651</v>
      </c>
      <c r="RG7" s="279" t="s">
        <v>1651</v>
      </c>
      <c r="RH7" s="279" t="s">
        <v>1651</v>
      </c>
      <c r="RI7" s="279" t="s">
        <v>1651</v>
      </c>
      <c r="RJ7" s="279" t="s">
        <v>1651</v>
      </c>
      <c r="RK7" s="279" t="s">
        <v>1651</v>
      </c>
      <c r="RL7" s="279" t="s">
        <v>1651</v>
      </c>
      <c r="RM7" s="279" t="s">
        <v>1651</v>
      </c>
      <c r="RN7" s="279" t="s">
        <v>1651</v>
      </c>
      <c r="RO7" s="279" t="s">
        <v>1651</v>
      </c>
      <c r="RP7" s="279" t="s">
        <v>1651</v>
      </c>
      <c r="RQ7" s="279" t="s">
        <v>1651</v>
      </c>
      <c r="RR7" s="279" t="s">
        <v>1651</v>
      </c>
      <c r="RS7" s="279" t="s">
        <v>1651</v>
      </c>
      <c r="RT7" s="279" t="s">
        <v>1651</v>
      </c>
      <c r="RU7" s="279" t="s">
        <v>1651</v>
      </c>
      <c r="RV7" s="279" t="s">
        <v>1651</v>
      </c>
      <c r="RW7" s="279" t="s">
        <v>1651</v>
      </c>
      <c r="RX7" s="279" t="s">
        <v>1651</v>
      </c>
      <c r="RY7" s="279" t="s">
        <v>1651</v>
      </c>
      <c r="RZ7" s="279" t="s">
        <v>1651</v>
      </c>
      <c r="SA7" s="279" t="s">
        <v>1651</v>
      </c>
      <c r="SB7" s="279" t="s">
        <v>1651</v>
      </c>
      <c r="SC7" s="279" t="s">
        <v>1651</v>
      </c>
      <c r="SD7" s="279" t="s">
        <v>1651</v>
      </c>
      <c r="SE7" s="279" t="s">
        <v>1651</v>
      </c>
      <c r="SF7" s="279" t="s">
        <v>1651</v>
      </c>
      <c r="SG7" s="279" t="s">
        <v>1651</v>
      </c>
      <c r="SH7" s="279" t="s">
        <v>1651</v>
      </c>
      <c r="SI7" s="279" t="s">
        <v>1651</v>
      </c>
      <c r="SJ7" s="279" t="s">
        <v>1651</v>
      </c>
      <c r="SK7" s="279" t="s">
        <v>1651</v>
      </c>
      <c r="SL7" s="279" t="s">
        <v>1651</v>
      </c>
      <c r="SM7" s="279" t="s">
        <v>1651</v>
      </c>
      <c r="SN7" s="279" t="s">
        <v>1651</v>
      </c>
      <c r="SO7" s="279" t="s">
        <v>1651</v>
      </c>
      <c r="SP7" s="279" t="s">
        <v>1651</v>
      </c>
      <c r="SQ7" s="279" t="s">
        <v>1651</v>
      </c>
      <c r="SR7" s="279" t="s">
        <v>1651</v>
      </c>
      <c r="SS7" s="279" t="s">
        <v>1651</v>
      </c>
      <c r="ST7" s="279" t="s">
        <v>1651</v>
      </c>
      <c r="SU7" s="279" t="s">
        <v>1651</v>
      </c>
      <c r="SV7" s="279" t="s">
        <v>1651</v>
      </c>
      <c r="SW7" s="279" t="s">
        <v>1651</v>
      </c>
      <c r="SX7" s="279" t="s">
        <v>1651</v>
      </c>
      <c r="SY7" s="279" t="s">
        <v>1651</v>
      </c>
      <c r="SZ7" s="279" t="s">
        <v>1651</v>
      </c>
      <c r="TA7" s="279" t="s">
        <v>1651</v>
      </c>
      <c r="TB7" s="279" t="s">
        <v>1651</v>
      </c>
      <c r="TC7" s="279" t="s">
        <v>1651</v>
      </c>
      <c r="TD7" s="279" t="s">
        <v>1651</v>
      </c>
      <c r="TE7" s="279" t="s">
        <v>1651</v>
      </c>
      <c r="TF7" s="279" t="s">
        <v>1651</v>
      </c>
      <c r="TG7" s="279" t="s">
        <v>1651</v>
      </c>
      <c r="TH7" s="279" t="s">
        <v>1651</v>
      </c>
      <c r="TI7" s="279" t="s">
        <v>1651</v>
      </c>
      <c r="TJ7" s="279" t="s">
        <v>1651</v>
      </c>
      <c r="TK7" s="279" t="s">
        <v>1651</v>
      </c>
      <c r="TL7" s="279" t="s">
        <v>1651</v>
      </c>
      <c r="TM7" s="279" t="s">
        <v>1651</v>
      </c>
      <c r="TN7" s="279" t="s">
        <v>1651</v>
      </c>
      <c r="TO7" s="279" t="s">
        <v>1651</v>
      </c>
      <c r="TP7" s="279" t="s">
        <v>1651</v>
      </c>
      <c r="TQ7" s="279" t="s">
        <v>1651</v>
      </c>
      <c r="TR7" s="279" t="s">
        <v>1651</v>
      </c>
      <c r="TS7" s="279" t="s">
        <v>1651</v>
      </c>
      <c r="TT7" s="279" t="s">
        <v>1651</v>
      </c>
      <c r="TU7" s="279" t="s">
        <v>1651</v>
      </c>
      <c r="TV7" s="279" t="s">
        <v>1651</v>
      </c>
      <c r="TW7" s="279" t="s">
        <v>1651</v>
      </c>
      <c r="TX7" s="279" t="s">
        <v>1651</v>
      </c>
      <c r="TY7" s="279" t="s">
        <v>1651</v>
      </c>
      <c r="TZ7" s="279" t="s">
        <v>1651</v>
      </c>
      <c r="UA7" s="279" t="s">
        <v>1651</v>
      </c>
      <c r="UB7" s="279" t="s">
        <v>1651</v>
      </c>
      <c r="UC7" s="279" t="s">
        <v>1651</v>
      </c>
      <c r="UD7" s="279" t="s">
        <v>1651</v>
      </c>
      <c r="UE7" s="279" t="s">
        <v>1651</v>
      </c>
      <c r="UF7" s="279" t="s">
        <v>1651</v>
      </c>
      <c r="UG7" s="279" t="s">
        <v>1651</v>
      </c>
      <c r="UH7" s="279" t="s">
        <v>1651</v>
      </c>
      <c r="UI7" s="167"/>
      <c r="UJ7" s="263"/>
    </row>
    <row r="8" spans="1:560" ht="3.75" customHeight="1" x14ac:dyDescent="0.2">
      <c r="A8" s="27"/>
      <c r="B8" s="393"/>
      <c r="C8" s="282"/>
      <c r="D8" s="282"/>
      <c r="E8" s="282"/>
      <c r="F8" s="282"/>
      <c r="G8" s="393"/>
      <c r="H8" s="282"/>
      <c r="I8" s="282"/>
      <c r="J8" s="282"/>
      <c r="K8" s="282"/>
      <c r="L8" s="282"/>
      <c r="M8" s="282"/>
      <c r="N8" s="282"/>
      <c r="O8" s="282"/>
      <c r="P8" s="282"/>
      <c r="Q8" s="282"/>
      <c r="R8" s="282"/>
      <c r="S8" s="282"/>
      <c r="T8" s="282"/>
      <c r="U8" s="282"/>
      <c r="V8" s="282"/>
      <c r="W8" s="154"/>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2"/>
      <c r="AY8" s="282"/>
      <c r="AZ8" s="282"/>
      <c r="BA8" s="282"/>
      <c r="BB8" s="282"/>
      <c r="BC8" s="282"/>
      <c r="BD8" s="282"/>
      <c r="BE8" s="282"/>
      <c r="BF8" s="282"/>
      <c r="BG8" s="282"/>
      <c r="BH8" s="282"/>
      <c r="BI8" s="282"/>
      <c r="BJ8" s="282"/>
      <c r="BK8" s="282"/>
      <c r="BL8" s="282"/>
      <c r="BM8" s="282"/>
      <c r="BN8" s="282"/>
      <c r="BO8" s="282"/>
      <c r="BP8" s="282"/>
      <c r="BQ8" s="282"/>
      <c r="BR8" s="282"/>
      <c r="BS8" s="282"/>
      <c r="BT8" s="282"/>
      <c r="BU8" s="282"/>
      <c r="BV8" s="282"/>
      <c r="BW8" s="403"/>
      <c r="BX8" s="282"/>
      <c r="BY8" s="283"/>
      <c r="BZ8" s="283"/>
      <c r="CA8" s="283"/>
      <c r="CB8" s="283"/>
      <c r="CC8" s="283"/>
      <c r="CD8" s="283"/>
      <c r="CE8" s="283"/>
      <c r="CF8" s="282"/>
      <c r="CG8" s="282"/>
      <c r="CH8" s="393"/>
      <c r="CI8" s="282"/>
      <c r="CJ8" s="393"/>
      <c r="CK8" s="154"/>
      <c r="CL8" s="154"/>
      <c r="CM8" s="154"/>
      <c r="CN8" s="154"/>
      <c r="CO8" s="154"/>
      <c r="CP8" s="154"/>
      <c r="CQ8" s="154"/>
      <c r="CR8" s="154"/>
      <c r="CS8" s="154"/>
      <c r="CT8" s="154"/>
      <c r="CU8" s="154"/>
      <c r="CV8" s="154"/>
      <c r="CW8" s="154"/>
      <c r="CX8" s="154"/>
      <c r="CY8" s="154"/>
      <c r="CZ8" s="154"/>
      <c r="DA8" s="154"/>
      <c r="DB8" s="393"/>
      <c r="DC8" s="154"/>
      <c r="DD8" s="154"/>
      <c r="DE8" s="154"/>
      <c r="DF8" s="154"/>
      <c r="DG8" s="154"/>
      <c r="DH8" s="154"/>
      <c r="DI8" s="154"/>
      <c r="DJ8" s="154"/>
      <c r="DK8" s="154"/>
      <c r="DL8" s="280"/>
      <c r="DM8" s="154"/>
      <c r="DN8" s="154"/>
      <c r="DO8" s="154"/>
      <c r="DP8" s="154"/>
      <c r="DQ8" s="154"/>
      <c r="DR8" s="154"/>
      <c r="DS8" s="154"/>
      <c r="DT8" s="154"/>
      <c r="DU8" s="154"/>
      <c r="DV8" s="154"/>
      <c r="DW8" s="154"/>
      <c r="DX8" s="154"/>
      <c r="DY8" s="154"/>
      <c r="DZ8" s="154"/>
      <c r="EA8" s="154"/>
      <c r="EB8" s="154"/>
      <c r="EC8" s="154"/>
      <c r="ED8" s="154"/>
      <c r="EE8" s="154"/>
      <c r="EF8" s="393"/>
      <c r="EG8" s="154"/>
      <c r="EH8" s="154"/>
      <c r="EI8" s="154"/>
      <c r="EJ8" s="154"/>
      <c r="EK8" s="154"/>
      <c r="EL8" s="154"/>
      <c r="EM8" s="154"/>
      <c r="EN8" s="154"/>
      <c r="EO8" s="154"/>
      <c r="EP8" s="154"/>
      <c r="EQ8" s="154"/>
      <c r="ER8" s="154"/>
      <c r="ES8" s="154"/>
      <c r="ET8" s="154"/>
      <c r="EU8" s="154"/>
      <c r="EV8" s="393"/>
      <c r="EW8" s="154"/>
      <c r="EX8" s="154"/>
      <c r="EY8" s="154"/>
      <c r="EZ8" s="154"/>
      <c r="FA8" s="154"/>
      <c r="FB8" s="154"/>
      <c r="FC8" s="154"/>
      <c r="FD8" s="154"/>
      <c r="FE8" s="154"/>
      <c r="FF8" s="154"/>
      <c r="FG8" s="154"/>
      <c r="FH8" s="154"/>
      <c r="FI8" s="154"/>
      <c r="FJ8" s="154"/>
      <c r="FK8" s="154"/>
      <c r="FL8" s="154"/>
      <c r="FM8" s="154"/>
      <c r="FN8" s="154"/>
      <c r="FO8" s="393"/>
      <c r="FP8" s="154"/>
      <c r="FQ8" s="154"/>
      <c r="FR8" s="154"/>
      <c r="FS8" s="154"/>
      <c r="FT8" s="154"/>
      <c r="FU8" s="154"/>
      <c r="FV8" s="154"/>
      <c r="FW8" s="154"/>
      <c r="FX8" s="154"/>
      <c r="FY8" s="154"/>
      <c r="FZ8" s="154"/>
      <c r="GA8" s="154"/>
      <c r="GB8" s="154"/>
      <c r="GC8" s="154"/>
      <c r="GD8" s="154"/>
      <c r="GE8" s="393"/>
      <c r="GF8" s="154"/>
      <c r="GG8" s="154"/>
      <c r="GH8" s="154"/>
      <c r="GI8" s="393" t="s">
        <v>544</v>
      </c>
      <c r="GJ8" s="284"/>
      <c r="GK8" s="284"/>
      <c r="GL8" s="284"/>
      <c r="GM8" s="284"/>
      <c r="GN8" s="284"/>
      <c r="GO8" s="284"/>
      <c r="GP8" s="284"/>
      <c r="GQ8" s="284"/>
      <c r="GR8" s="284"/>
      <c r="GS8" s="284"/>
      <c r="GT8" s="284"/>
      <c r="GU8" s="284"/>
      <c r="GV8" s="284"/>
      <c r="GW8" s="284"/>
      <c r="GX8" s="284"/>
      <c r="GY8" s="284"/>
      <c r="GZ8" s="284"/>
      <c r="HA8" s="284"/>
      <c r="HB8" s="284"/>
      <c r="HC8" s="284"/>
      <c r="HD8" s="284"/>
      <c r="HE8" s="284"/>
      <c r="HF8" s="284"/>
      <c r="HG8" s="284"/>
      <c r="HH8" s="284"/>
      <c r="HI8" s="284"/>
      <c r="HJ8" s="284"/>
      <c r="HK8" s="284"/>
      <c r="HL8" s="284"/>
      <c r="HM8" s="284"/>
      <c r="HN8" s="284"/>
      <c r="HO8" s="284"/>
      <c r="HP8" s="284"/>
      <c r="HQ8" s="284"/>
      <c r="HR8" s="284"/>
      <c r="HS8" s="280"/>
      <c r="HT8" s="282"/>
      <c r="HU8" s="282"/>
      <c r="HV8" s="282"/>
      <c r="HW8" s="282"/>
      <c r="HX8" s="393"/>
      <c r="HY8" s="275"/>
      <c r="HZ8" s="275"/>
      <c r="IA8" s="275"/>
      <c r="IB8" s="275"/>
      <c r="IC8" s="275"/>
      <c r="ID8" s="275"/>
      <c r="IE8" s="275"/>
      <c r="IF8" s="275"/>
      <c r="IG8" s="275"/>
      <c r="IH8" s="275"/>
      <c r="II8" s="275"/>
      <c r="IJ8" s="275"/>
      <c r="IK8" s="275"/>
      <c r="IL8" s="275"/>
      <c r="IM8" s="275"/>
      <c r="IN8" s="275"/>
      <c r="IO8" s="275"/>
      <c r="IP8" s="275"/>
      <c r="IQ8" s="275"/>
      <c r="IR8" s="275"/>
      <c r="IS8" s="275"/>
      <c r="IT8" s="275"/>
      <c r="IU8" s="275"/>
      <c r="IV8" s="275"/>
      <c r="IW8" s="275"/>
      <c r="IX8" s="275"/>
      <c r="IY8" s="275"/>
      <c r="IZ8" s="275"/>
      <c r="JA8" s="275"/>
      <c r="JB8" s="275"/>
      <c r="JC8" s="275"/>
      <c r="JD8" s="275"/>
      <c r="JE8" s="275"/>
      <c r="JF8" s="275"/>
      <c r="JG8" s="275"/>
      <c r="JH8" s="275"/>
      <c r="JI8" s="275"/>
      <c r="JJ8" s="275"/>
      <c r="JK8" s="275"/>
      <c r="JL8" s="275"/>
      <c r="JM8" s="275"/>
      <c r="JN8" s="275"/>
      <c r="JO8" s="275"/>
      <c r="JP8" s="275"/>
      <c r="JQ8" s="275"/>
      <c r="JR8" s="275"/>
      <c r="JS8" s="275"/>
      <c r="JT8" s="275"/>
      <c r="JU8" s="275"/>
      <c r="JV8" s="275"/>
      <c r="JW8" s="275"/>
      <c r="JX8" s="275"/>
      <c r="JY8" s="275"/>
      <c r="JZ8" s="275"/>
      <c r="KA8" s="275"/>
      <c r="KB8" s="275"/>
      <c r="KC8" s="275"/>
      <c r="KD8" s="275"/>
      <c r="KE8" s="275"/>
      <c r="KF8" s="275"/>
      <c r="KG8" s="275"/>
      <c r="KH8" s="275"/>
      <c r="KI8" s="275"/>
      <c r="KJ8" s="275"/>
      <c r="KK8" s="275"/>
      <c r="KL8" s="275"/>
      <c r="KM8" s="275"/>
      <c r="KN8" s="275"/>
      <c r="KO8" s="275"/>
      <c r="KP8" s="275"/>
      <c r="KQ8" s="275"/>
      <c r="KR8" s="275"/>
      <c r="KS8" s="275"/>
      <c r="KT8" s="275"/>
      <c r="KU8" s="275"/>
      <c r="KV8" s="275"/>
      <c r="KW8" s="275"/>
      <c r="KX8" s="275"/>
      <c r="KY8" s="275"/>
      <c r="KZ8" s="275"/>
      <c r="LA8" s="275"/>
      <c r="LB8" s="275"/>
      <c r="LC8" s="275"/>
      <c r="LD8" s="275"/>
      <c r="LE8" s="275"/>
      <c r="LF8" s="275"/>
      <c r="LG8" s="275"/>
      <c r="LH8" s="275"/>
      <c r="LI8" s="393"/>
      <c r="LJ8" s="154"/>
      <c r="LK8" s="154"/>
      <c r="LL8" s="154"/>
      <c r="LM8" s="154"/>
      <c r="LN8" s="154"/>
      <c r="LO8" s="154"/>
      <c r="LP8" s="154"/>
      <c r="LQ8" s="211"/>
      <c r="LR8" s="211"/>
      <c r="LS8" s="211"/>
      <c r="LT8" s="211"/>
      <c r="LU8" s="211"/>
      <c r="LV8" s="211"/>
      <c r="LW8" s="211"/>
      <c r="LX8" s="211"/>
      <c r="LY8" s="211"/>
      <c r="LZ8" s="211"/>
      <c r="MA8" s="211"/>
      <c r="MB8" s="211"/>
      <c r="MC8" s="211"/>
      <c r="MD8" s="211"/>
      <c r="ME8" s="211"/>
      <c r="MF8" s="211"/>
      <c r="MG8" s="211"/>
      <c r="MH8" s="211"/>
      <c r="MI8" s="211"/>
      <c r="MJ8" s="211"/>
      <c r="MK8" s="211"/>
      <c r="ML8" s="211"/>
      <c r="MM8" s="211"/>
      <c r="MN8" s="211"/>
      <c r="MO8" s="211"/>
      <c r="MP8" s="211"/>
      <c r="MQ8" s="211"/>
      <c r="MR8" s="211"/>
      <c r="MS8" s="211"/>
      <c r="MT8" s="211"/>
      <c r="MU8" s="211"/>
      <c r="MV8" s="211"/>
      <c r="MW8" s="211"/>
      <c r="MX8" s="211"/>
      <c r="MY8" s="211"/>
      <c r="MZ8" s="211"/>
      <c r="NA8" s="211"/>
      <c r="NB8" s="211"/>
      <c r="NC8" s="211"/>
      <c r="ND8" s="211"/>
      <c r="NE8" s="211"/>
      <c r="NF8" s="211"/>
      <c r="NG8" s="211"/>
      <c r="NH8" s="211"/>
      <c r="NI8" s="211"/>
      <c r="NJ8" s="211"/>
      <c r="NK8" s="211"/>
      <c r="NL8" s="211"/>
      <c r="NM8" s="211"/>
      <c r="NN8" s="211"/>
      <c r="NO8" s="211"/>
      <c r="NP8" s="211"/>
      <c r="NQ8" s="211"/>
      <c r="NR8" s="211"/>
      <c r="NS8" s="211"/>
      <c r="NT8" s="211"/>
      <c r="NU8" s="211"/>
      <c r="NV8" s="211"/>
      <c r="NW8" s="211"/>
      <c r="NX8" s="211"/>
      <c r="NY8" s="211"/>
      <c r="NZ8" s="211"/>
      <c r="OA8" s="211"/>
      <c r="OB8" s="211"/>
      <c r="OC8" s="211"/>
      <c r="OD8" s="211"/>
      <c r="OE8" s="211"/>
      <c r="OF8" s="211"/>
      <c r="OG8" s="211"/>
      <c r="OH8" s="211"/>
      <c r="OI8" s="211"/>
      <c r="OJ8" s="211"/>
      <c r="OK8" s="211"/>
      <c r="OL8" s="211"/>
      <c r="OM8" s="211"/>
      <c r="ON8" s="211"/>
      <c r="OO8" s="211"/>
      <c r="OP8" s="211"/>
      <c r="OQ8" s="211"/>
      <c r="OR8" s="211"/>
      <c r="OS8" s="211"/>
      <c r="OT8" s="211"/>
      <c r="OU8" s="211"/>
      <c r="OV8" s="211"/>
      <c r="OW8" s="211"/>
      <c r="OX8" s="211"/>
      <c r="OY8" s="211"/>
      <c r="OZ8" s="211"/>
      <c r="PA8" s="211"/>
      <c r="PB8" s="211"/>
      <c r="PC8" s="211"/>
      <c r="PD8" s="211"/>
      <c r="PE8" s="211"/>
      <c r="PF8" s="211"/>
      <c r="PG8" s="211"/>
      <c r="PH8" s="211"/>
      <c r="PI8" s="211"/>
      <c r="PJ8" s="211"/>
      <c r="PK8" s="211"/>
      <c r="PL8" s="211"/>
      <c r="PM8" s="211"/>
      <c r="PN8" s="211"/>
      <c r="PO8" s="211"/>
      <c r="PP8" s="211"/>
      <c r="PQ8" s="211"/>
      <c r="PR8" s="211"/>
      <c r="PS8" s="211"/>
      <c r="PT8" s="211"/>
      <c r="PU8" s="211"/>
      <c r="PV8" s="211"/>
      <c r="PW8" s="211"/>
      <c r="PX8" s="211"/>
      <c r="PY8" s="393"/>
      <c r="PZ8" s="285"/>
      <c r="QA8" s="285"/>
      <c r="QB8" s="285"/>
      <c r="QC8" s="285"/>
      <c r="QD8" s="285"/>
      <c r="QE8" s="285"/>
      <c r="QF8" s="285"/>
      <c r="QG8" s="285"/>
      <c r="QH8" s="285"/>
      <c r="QI8" s="285"/>
      <c r="QJ8" s="285"/>
      <c r="QK8" s="285"/>
      <c r="QL8" s="285"/>
      <c r="QM8" s="285"/>
      <c r="QN8" s="285"/>
      <c r="QO8" s="285"/>
      <c r="QP8" s="285"/>
      <c r="QQ8" s="285"/>
      <c r="QR8" s="285"/>
      <c r="QS8" s="285"/>
      <c r="QT8" s="285"/>
      <c r="QU8" s="285"/>
      <c r="QV8" s="285"/>
      <c r="QW8" s="285"/>
      <c r="QX8" s="285"/>
      <c r="QY8" s="285"/>
      <c r="QZ8" s="285"/>
      <c r="RA8" s="285"/>
      <c r="RB8" s="285"/>
      <c r="RC8" s="285"/>
      <c r="RD8" s="285"/>
      <c r="RE8" s="285"/>
      <c r="RF8" s="285"/>
      <c r="RG8" s="285"/>
      <c r="RH8" s="285"/>
      <c r="RI8" s="285"/>
      <c r="RJ8" s="285"/>
      <c r="RK8" s="285"/>
      <c r="RL8" s="285"/>
      <c r="RM8" s="285"/>
      <c r="RN8" s="285"/>
      <c r="RO8" s="285"/>
      <c r="RP8" s="285"/>
      <c r="RQ8" s="285"/>
      <c r="RR8" s="285"/>
      <c r="RS8" s="285"/>
      <c r="RT8" s="285"/>
      <c r="RU8" s="285"/>
      <c r="RV8" s="285"/>
      <c r="RW8" s="285"/>
      <c r="RX8" s="285"/>
      <c r="RY8" s="285"/>
      <c r="RZ8" s="285"/>
      <c r="SA8" s="285"/>
      <c r="SB8" s="285"/>
      <c r="SC8" s="285"/>
      <c r="SD8" s="285"/>
      <c r="SE8" s="285"/>
      <c r="SF8" s="285"/>
      <c r="SG8" s="285"/>
      <c r="SH8" s="285"/>
      <c r="SI8" s="285"/>
      <c r="SJ8" s="285"/>
      <c r="SK8" s="285"/>
      <c r="SL8" s="285"/>
      <c r="SM8" s="285"/>
      <c r="SN8" s="285"/>
      <c r="SO8" s="285"/>
      <c r="SP8" s="285"/>
      <c r="SQ8" s="285"/>
      <c r="SR8" s="285"/>
      <c r="SS8" s="285"/>
      <c r="ST8" s="285"/>
      <c r="SU8" s="285"/>
      <c r="SV8" s="285"/>
      <c r="SW8" s="285"/>
      <c r="SX8" s="285"/>
      <c r="SY8" s="285"/>
      <c r="SZ8" s="285"/>
      <c r="TA8" s="285"/>
      <c r="TB8" s="285"/>
      <c r="TC8" s="285"/>
      <c r="TD8" s="285"/>
      <c r="TE8" s="285"/>
      <c r="TF8" s="285"/>
      <c r="TG8" s="285"/>
      <c r="TH8" s="285"/>
      <c r="TI8" s="285"/>
      <c r="TJ8" s="285"/>
      <c r="TK8" s="285"/>
      <c r="TL8" s="285"/>
      <c r="TM8" s="285"/>
      <c r="TN8" s="285"/>
      <c r="TO8" s="285"/>
      <c r="TP8" s="285"/>
      <c r="TQ8" s="285"/>
      <c r="TR8" s="285"/>
      <c r="TS8" s="285"/>
      <c r="TT8" s="285"/>
      <c r="TU8" s="285"/>
      <c r="TV8" s="285"/>
      <c r="TW8" s="285"/>
      <c r="TX8" s="285"/>
      <c r="TY8" s="285"/>
      <c r="TZ8" s="285"/>
      <c r="UA8" s="285"/>
      <c r="UB8" s="285"/>
      <c r="UC8" s="285"/>
      <c r="UD8" s="285"/>
      <c r="UE8" s="285"/>
      <c r="UF8" s="285"/>
      <c r="UG8" s="285"/>
      <c r="UH8" s="286"/>
      <c r="UI8" s="165"/>
      <c r="UJ8" s="264"/>
    </row>
    <row r="9" spans="1:560" ht="15.75" customHeight="1" x14ac:dyDescent="0.2">
      <c r="A9" s="22" t="s">
        <v>94</v>
      </c>
      <c r="B9" s="393"/>
      <c r="C9" s="212" t="s">
        <v>369</v>
      </c>
      <c r="D9" s="212" t="s">
        <v>366</v>
      </c>
      <c r="E9" s="212" t="s">
        <v>360</v>
      </c>
      <c r="F9" s="212" t="s">
        <v>371</v>
      </c>
      <c r="G9" s="393"/>
      <c r="H9" s="212" t="s">
        <v>756</v>
      </c>
      <c r="I9" s="212" t="s">
        <v>1184</v>
      </c>
      <c r="J9" s="212" t="s">
        <v>1186</v>
      </c>
      <c r="K9" s="212" t="s">
        <v>1187</v>
      </c>
      <c r="L9" s="212" t="s">
        <v>1191</v>
      </c>
      <c r="M9" s="212" t="s">
        <v>1194</v>
      </c>
      <c r="N9" s="212" t="s">
        <v>1197</v>
      </c>
      <c r="O9" s="212" t="s">
        <v>1200</v>
      </c>
      <c r="P9" s="212" t="s">
        <v>1281</v>
      </c>
      <c r="Q9" s="212" t="s">
        <v>1203</v>
      </c>
      <c r="R9" s="212" t="s">
        <v>483</v>
      </c>
      <c r="S9" s="212" t="s">
        <v>1206</v>
      </c>
      <c r="T9" s="212" t="s">
        <v>303</v>
      </c>
      <c r="U9" s="212" t="s">
        <v>1209</v>
      </c>
      <c r="V9" s="212" t="s">
        <v>1211</v>
      </c>
      <c r="W9" s="64" t="s">
        <v>1366</v>
      </c>
      <c r="X9" s="212" t="s">
        <v>1213</v>
      </c>
      <c r="Y9" s="212" t="s">
        <v>1215</v>
      </c>
      <c r="Z9" s="212" t="s">
        <v>1217</v>
      </c>
      <c r="AA9" s="212" t="s">
        <v>1220</v>
      </c>
      <c r="AB9" s="212" t="s">
        <v>1222</v>
      </c>
      <c r="AC9" s="212" t="s">
        <v>1224</v>
      </c>
      <c r="AD9" s="212" t="s">
        <v>1226</v>
      </c>
      <c r="AE9" s="212" t="s">
        <v>1228</v>
      </c>
      <c r="AF9" s="212" t="s">
        <v>1235</v>
      </c>
      <c r="AG9" s="212" t="s">
        <v>1231</v>
      </c>
      <c r="AH9" s="212" t="s">
        <v>1238</v>
      </c>
      <c r="AI9" s="212" t="s">
        <v>1244</v>
      </c>
      <c r="AJ9" s="212" t="s">
        <v>1242</v>
      </c>
      <c r="AK9" s="212" t="s">
        <v>1247</v>
      </c>
      <c r="AL9" s="212" t="s">
        <v>1253</v>
      </c>
      <c r="AM9" s="212" t="s">
        <v>1256</v>
      </c>
      <c r="AN9" s="212" t="s">
        <v>1258</v>
      </c>
      <c r="AO9" s="212" t="s">
        <v>1260</v>
      </c>
      <c r="AP9" s="212" t="s">
        <v>1262</v>
      </c>
      <c r="AQ9" s="212" t="s">
        <v>1264</v>
      </c>
      <c r="AR9" s="212" t="s">
        <v>1267</v>
      </c>
      <c r="AS9" s="212" t="s">
        <v>1269</v>
      </c>
      <c r="AT9" s="212" t="s">
        <v>1271</v>
      </c>
      <c r="AU9" s="212" t="s">
        <v>1273</v>
      </c>
      <c r="AV9" s="212" t="s">
        <v>1275</v>
      </c>
      <c r="AW9" s="212" t="s">
        <v>1277</v>
      </c>
      <c r="AX9" s="212" t="s">
        <v>1279</v>
      </c>
      <c r="AY9" s="212" t="s">
        <v>1280</v>
      </c>
      <c r="AZ9" s="212" t="s">
        <v>1283</v>
      </c>
      <c r="BA9" s="212" t="s">
        <v>1284</v>
      </c>
      <c r="BB9" s="212" t="s">
        <v>1285</v>
      </c>
      <c r="BC9" s="212" t="s">
        <v>1287</v>
      </c>
      <c r="BD9" s="212" t="s">
        <v>1289</v>
      </c>
      <c r="BE9" s="212" t="s">
        <v>1291</v>
      </c>
      <c r="BF9" s="212" t="s">
        <v>1293</v>
      </c>
      <c r="BG9" s="212" t="s">
        <v>1295</v>
      </c>
      <c r="BH9" s="212" t="s">
        <v>1297</v>
      </c>
      <c r="BI9" s="212" t="s">
        <v>1298</v>
      </c>
      <c r="BJ9" s="212" t="s">
        <v>1300</v>
      </c>
      <c r="BK9" s="212" t="s">
        <v>1302</v>
      </c>
      <c r="BL9" s="212" t="s">
        <v>1304</v>
      </c>
      <c r="BM9" s="212" t="s">
        <v>1305</v>
      </c>
      <c r="BN9" s="212" t="s">
        <v>1308</v>
      </c>
      <c r="BO9" s="212" t="s">
        <v>1311</v>
      </c>
      <c r="BP9" s="212" t="s">
        <v>1313</v>
      </c>
      <c r="BQ9" s="212" t="s">
        <v>1315</v>
      </c>
      <c r="BR9" s="212" t="s">
        <v>1317</v>
      </c>
      <c r="BS9" s="212" t="s">
        <v>1318</v>
      </c>
      <c r="BT9" s="212" t="s">
        <v>1319</v>
      </c>
      <c r="BU9" s="212" t="s">
        <v>1321</v>
      </c>
      <c r="BV9" s="212" t="s">
        <v>1323</v>
      </c>
      <c r="BW9" s="403"/>
      <c r="BX9" s="212" t="s">
        <v>767</v>
      </c>
      <c r="BY9" s="273" t="s">
        <v>1588</v>
      </c>
      <c r="BZ9" s="273" t="s">
        <v>1574</v>
      </c>
      <c r="CA9" s="273" t="s">
        <v>1576</v>
      </c>
      <c r="CB9" s="273" t="s">
        <v>1580</v>
      </c>
      <c r="CC9" s="273" t="s">
        <v>1592</v>
      </c>
      <c r="CD9" s="273" t="s">
        <v>1583</v>
      </c>
      <c r="CE9" s="273" t="s">
        <v>1586</v>
      </c>
      <c r="CF9" s="212" t="s">
        <v>762</v>
      </c>
      <c r="CG9" s="212" t="s">
        <v>764</v>
      </c>
      <c r="CH9" s="393"/>
      <c r="CI9" s="212" t="s">
        <v>225</v>
      </c>
      <c r="CJ9" s="393"/>
      <c r="CK9" s="64" t="s">
        <v>1540</v>
      </c>
      <c r="CL9" s="64" t="s">
        <v>1541</v>
      </c>
      <c r="CM9" s="64" t="s">
        <v>1542</v>
      </c>
      <c r="CN9" s="64" t="s">
        <v>1543</v>
      </c>
      <c r="CO9" s="64" t="s">
        <v>1544</v>
      </c>
      <c r="CP9" s="212" t="s">
        <v>1545</v>
      </c>
      <c r="CQ9" s="64" t="s">
        <v>1546</v>
      </c>
      <c r="CR9" s="64" t="s">
        <v>1547</v>
      </c>
      <c r="CS9" s="64" t="s">
        <v>1548</v>
      </c>
      <c r="CT9" s="64" t="s">
        <v>1549</v>
      </c>
      <c r="CU9" s="64" t="s">
        <v>1550</v>
      </c>
      <c r="CV9" s="64" t="s">
        <v>1551</v>
      </c>
      <c r="CW9" s="64" t="s">
        <v>1552</v>
      </c>
      <c r="CX9" s="64" t="s">
        <v>1553</v>
      </c>
      <c r="CY9" s="64" t="s">
        <v>1554</v>
      </c>
      <c r="CZ9" s="64" t="s">
        <v>1555</v>
      </c>
      <c r="DA9" s="64" t="s">
        <v>1556</v>
      </c>
      <c r="DB9" s="393"/>
      <c r="DC9" s="64" t="s">
        <v>1524</v>
      </c>
      <c r="DD9" s="64" t="s">
        <v>1525</v>
      </c>
      <c r="DE9" s="64" t="s">
        <v>1526</v>
      </c>
      <c r="DF9" s="64" t="s">
        <v>1527</v>
      </c>
      <c r="DG9" s="64" t="s">
        <v>1528</v>
      </c>
      <c r="DH9" s="64" t="s">
        <v>1529</v>
      </c>
      <c r="DI9" s="64" t="s">
        <v>1530</v>
      </c>
      <c r="DJ9" s="64" t="s">
        <v>1531</v>
      </c>
      <c r="DK9" s="64" t="s">
        <v>1532</v>
      </c>
      <c r="DL9" s="280"/>
      <c r="DM9" s="64" t="s">
        <v>1488</v>
      </c>
      <c r="DN9" s="64" t="s">
        <v>1489</v>
      </c>
      <c r="DO9" s="64" t="s">
        <v>1490</v>
      </c>
      <c r="DP9" s="64" t="s">
        <v>1491</v>
      </c>
      <c r="DQ9" s="64" t="s">
        <v>1492</v>
      </c>
      <c r="DR9" s="64" t="s">
        <v>1493</v>
      </c>
      <c r="DS9" s="64" t="s">
        <v>1494</v>
      </c>
      <c r="DT9" s="64" t="s">
        <v>1495</v>
      </c>
      <c r="DU9" s="64" t="s">
        <v>1496</v>
      </c>
      <c r="DV9" s="64" t="s">
        <v>1497</v>
      </c>
      <c r="DW9" s="64" t="s">
        <v>1498</v>
      </c>
      <c r="DX9" s="64" t="s">
        <v>1499</v>
      </c>
      <c r="DY9" s="64" t="s">
        <v>1500</v>
      </c>
      <c r="DZ9" s="64" t="s">
        <v>1501</v>
      </c>
      <c r="EA9" s="64" t="s">
        <v>1502</v>
      </c>
      <c r="EB9" s="64" t="s">
        <v>1503</v>
      </c>
      <c r="EC9" s="64" t="s">
        <v>1504</v>
      </c>
      <c r="ED9" s="64" t="s">
        <v>1505</v>
      </c>
      <c r="EE9" s="64" t="s">
        <v>1506</v>
      </c>
      <c r="EF9" s="393"/>
      <c r="EG9" s="64" t="s">
        <v>1460</v>
      </c>
      <c r="EH9" s="64" t="s">
        <v>1461</v>
      </c>
      <c r="EI9" s="64" t="s">
        <v>1462</v>
      </c>
      <c r="EJ9" s="64" t="s">
        <v>1463</v>
      </c>
      <c r="EK9" s="64" t="s">
        <v>1464</v>
      </c>
      <c r="EL9" s="64" t="s">
        <v>1465</v>
      </c>
      <c r="EM9" s="64" t="s">
        <v>1466</v>
      </c>
      <c r="EN9" s="64" t="s">
        <v>1467</v>
      </c>
      <c r="EO9" s="64" t="s">
        <v>1468</v>
      </c>
      <c r="EP9" s="64" t="s">
        <v>1469</v>
      </c>
      <c r="EQ9" s="64" t="s">
        <v>1470</v>
      </c>
      <c r="ER9" s="64" t="s">
        <v>1471</v>
      </c>
      <c r="ES9" s="64" t="s">
        <v>1472</v>
      </c>
      <c r="ET9" s="64" t="s">
        <v>1473</v>
      </c>
      <c r="EU9" s="64" t="s">
        <v>1474</v>
      </c>
      <c r="EV9" s="393"/>
      <c r="EW9" s="64" t="s">
        <v>1425</v>
      </c>
      <c r="EX9" s="64" t="s">
        <v>1426</v>
      </c>
      <c r="EY9" s="64" t="s">
        <v>1427</v>
      </c>
      <c r="EZ9" s="64" t="s">
        <v>1428</v>
      </c>
      <c r="FA9" s="64" t="s">
        <v>1429</v>
      </c>
      <c r="FB9" s="64" t="s">
        <v>1430</v>
      </c>
      <c r="FC9" s="64" t="s">
        <v>1431</v>
      </c>
      <c r="FD9" s="64" t="s">
        <v>1432</v>
      </c>
      <c r="FE9" s="64" t="s">
        <v>1433</v>
      </c>
      <c r="FF9" s="64" t="s">
        <v>1434</v>
      </c>
      <c r="FG9" s="64" t="s">
        <v>1435</v>
      </c>
      <c r="FH9" s="64" t="s">
        <v>1436</v>
      </c>
      <c r="FI9" s="64" t="s">
        <v>1437</v>
      </c>
      <c r="FJ9" s="64" t="s">
        <v>1438</v>
      </c>
      <c r="FK9" s="64" t="s">
        <v>1439</v>
      </c>
      <c r="FL9" s="64" t="s">
        <v>1440</v>
      </c>
      <c r="FM9" s="64" t="s">
        <v>1441</v>
      </c>
      <c r="FN9" s="64" t="s">
        <v>1442</v>
      </c>
      <c r="FO9" s="393"/>
      <c r="FP9" s="64" t="s">
        <v>1395</v>
      </c>
      <c r="FQ9" s="64" t="s">
        <v>1396</v>
      </c>
      <c r="FR9" s="64" t="s">
        <v>1397</v>
      </c>
      <c r="FS9" s="64" t="s">
        <v>1398</v>
      </c>
      <c r="FT9" s="64" t="s">
        <v>1399</v>
      </c>
      <c r="FU9" s="64" t="s">
        <v>1400</v>
      </c>
      <c r="FV9" s="64" t="s">
        <v>1401</v>
      </c>
      <c r="FW9" s="64" t="s">
        <v>1402</v>
      </c>
      <c r="FX9" s="64" t="s">
        <v>1403</v>
      </c>
      <c r="FY9" s="64" t="s">
        <v>1404</v>
      </c>
      <c r="FZ9" s="64" t="s">
        <v>1405</v>
      </c>
      <c r="GA9" s="64" t="s">
        <v>1406</v>
      </c>
      <c r="GB9" s="64" t="s">
        <v>1407</v>
      </c>
      <c r="GC9" s="64" t="s">
        <v>1408</v>
      </c>
      <c r="GD9" s="64" t="s">
        <v>1409</v>
      </c>
      <c r="GE9" s="393"/>
      <c r="GF9" s="64" t="s">
        <v>1392</v>
      </c>
      <c r="GG9" s="64" t="s">
        <v>1393</v>
      </c>
      <c r="GH9" s="64" t="s">
        <v>1394</v>
      </c>
      <c r="GI9" s="393"/>
      <c r="GJ9" s="274" t="s">
        <v>261</v>
      </c>
      <c r="GK9" s="274" t="s">
        <v>268</v>
      </c>
      <c r="GL9" s="274" t="s">
        <v>270</v>
      </c>
      <c r="GM9" s="274" t="s">
        <v>273</v>
      </c>
      <c r="GN9" s="274" t="s">
        <v>275</v>
      </c>
      <c r="GO9" s="274" t="s">
        <v>277</v>
      </c>
      <c r="GP9" s="274" t="s">
        <v>329</v>
      </c>
      <c r="GQ9" s="274" t="s">
        <v>279</v>
      </c>
      <c r="GR9" s="274" t="s">
        <v>281</v>
      </c>
      <c r="GS9" s="274" t="s">
        <v>284</v>
      </c>
      <c r="GT9" s="274" t="s">
        <v>286</v>
      </c>
      <c r="GU9" s="274" t="s">
        <v>288</v>
      </c>
      <c r="GV9" s="274" t="s">
        <v>290</v>
      </c>
      <c r="GW9" s="274" t="s">
        <v>292</v>
      </c>
      <c r="GX9" s="274" t="s">
        <v>294</v>
      </c>
      <c r="GY9" s="274" t="s">
        <v>296</v>
      </c>
      <c r="GZ9" s="274" t="s">
        <v>325</v>
      </c>
      <c r="HA9" s="274" t="s">
        <v>298</v>
      </c>
      <c r="HB9" s="274" t="s">
        <v>301</v>
      </c>
      <c r="HC9" s="274" t="s">
        <v>333</v>
      </c>
      <c r="HD9" s="274" t="s">
        <v>303</v>
      </c>
      <c r="HE9" s="274" t="s">
        <v>305</v>
      </c>
      <c r="HF9" s="274" t="s">
        <v>1372</v>
      </c>
      <c r="HG9" s="274" t="s">
        <v>1373</v>
      </c>
      <c r="HH9" s="274" t="s">
        <v>1370</v>
      </c>
      <c r="HI9" s="274" t="s">
        <v>1371</v>
      </c>
      <c r="HJ9" s="274" t="s">
        <v>311</v>
      </c>
      <c r="HK9" s="274" t="s">
        <v>312</v>
      </c>
      <c r="HL9" s="274" t="s">
        <v>314</v>
      </c>
      <c r="HM9" s="274" t="s">
        <v>316</v>
      </c>
      <c r="HN9" s="274" t="s">
        <v>319</v>
      </c>
      <c r="HO9" s="274" t="s">
        <v>321</v>
      </c>
      <c r="HP9" s="274" t="s">
        <v>323</v>
      </c>
      <c r="HQ9" s="274" t="s">
        <v>327</v>
      </c>
      <c r="HR9" s="274" t="s">
        <v>331</v>
      </c>
      <c r="HS9" s="280"/>
      <c r="HT9" s="212" t="s">
        <v>566</v>
      </c>
      <c r="HU9" s="212" t="s">
        <v>549</v>
      </c>
      <c r="HV9" s="212" t="s">
        <v>558</v>
      </c>
      <c r="HW9" s="212" t="s">
        <v>562</v>
      </c>
      <c r="HX9" s="393"/>
      <c r="HY9" s="275" t="s">
        <v>397</v>
      </c>
      <c r="HZ9" s="275" t="s">
        <v>400</v>
      </c>
      <c r="IA9" s="275" t="s">
        <v>402</v>
      </c>
      <c r="IB9" s="275" t="s">
        <v>405</v>
      </c>
      <c r="IC9" s="275" t="s">
        <v>408</v>
      </c>
      <c r="ID9" s="275" t="s">
        <v>410</v>
      </c>
      <c r="IE9" s="275" t="s">
        <v>412</v>
      </c>
      <c r="IF9" s="275" t="s">
        <v>414</v>
      </c>
      <c r="IG9" s="275" t="s">
        <v>416</v>
      </c>
      <c r="IH9" s="275" t="s">
        <v>418</v>
      </c>
      <c r="II9" s="275" t="s">
        <v>420</v>
      </c>
      <c r="IJ9" s="275" t="s">
        <v>422</v>
      </c>
      <c r="IK9" s="275" t="s">
        <v>424</v>
      </c>
      <c r="IL9" s="275" t="s">
        <v>427</v>
      </c>
      <c r="IM9" s="275" t="s">
        <v>429</v>
      </c>
      <c r="IN9" s="275" t="s">
        <v>431</v>
      </c>
      <c r="IO9" s="275" t="s">
        <v>433</v>
      </c>
      <c r="IP9" s="275" t="s">
        <v>436</v>
      </c>
      <c r="IQ9" s="275" t="s">
        <v>438</v>
      </c>
      <c r="IR9" s="275" t="s">
        <v>440</v>
      </c>
      <c r="IS9" s="275" t="s">
        <v>442</v>
      </c>
      <c r="IT9" s="275" t="s">
        <v>444</v>
      </c>
      <c r="IU9" s="275" t="s">
        <v>446</v>
      </c>
      <c r="IV9" s="275" t="s">
        <v>449</v>
      </c>
      <c r="IW9" s="275" t="s">
        <v>451</v>
      </c>
      <c r="IX9" s="275" t="s">
        <v>453</v>
      </c>
      <c r="IY9" s="275" t="s">
        <v>456</v>
      </c>
      <c r="IZ9" s="275" t="s">
        <v>458</v>
      </c>
      <c r="JA9" s="275" t="s">
        <v>461</v>
      </c>
      <c r="JB9" s="275" t="s">
        <v>463</v>
      </c>
      <c r="JC9" s="275" t="s">
        <v>465</v>
      </c>
      <c r="JD9" s="275" t="s">
        <v>467</v>
      </c>
      <c r="JE9" s="275" t="s">
        <v>469</v>
      </c>
      <c r="JF9" s="275" t="s">
        <v>471</v>
      </c>
      <c r="JG9" s="275" t="s">
        <v>473</v>
      </c>
      <c r="JH9" s="275" t="s">
        <v>475</v>
      </c>
      <c r="JI9" s="275" t="s">
        <v>529</v>
      </c>
      <c r="JJ9" s="275" t="s">
        <v>477</v>
      </c>
      <c r="JK9" s="275" t="s">
        <v>479</v>
      </c>
      <c r="JL9" s="275" t="s">
        <v>481</v>
      </c>
      <c r="JM9" s="275" t="s">
        <v>483</v>
      </c>
      <c r="JN9" s="275" t="s">
        <v>485</v>
      </c>
      <c r="JO9" s="275" t="s">
        <v>487</v>
      </c>
      <c r="JP9" s="275" t="s">
        <v>489</v>
      </c>
      <c r="JQ9" s="275" t="s">
        <v>492</v>
      </c>
      <c r="JR9" s="275" t="s">
        <v>495</v>
      </c>
      <c r="JS9" s="275" t="s">
        <v>497</v>
      </c>
      <c r="JT9" s="275" t="s">
        <v>499</v>
      </c>
      <c r="JU9" s="275" t="s">
        <v>1374</v>
      </c>
      <c r="JV9" s="275" t="s">
        <v>1375</v>
      </c>
      <c r="JW9" s="275" t="s">
        <v>502</v>
      </c>
      <c r="JX9" s="275" t="s">
        <v>504</v>
      </c>
      <c r="JY9" s="275" t="s">
        <v>506</v>
      </c>
      <c r="JZ9" s="275" t="s">
        <v>508</v>
      </c>
      <c r="KA9" s="275" t="s">
        <v>510</v>
      </c>
      <c r="KB9" s="275" t="s">
        <v>512</v>
      </c>
      <c r="KC9" s="275" t="s">
        <v>515</v>
      </c>
      <c r="KD9" s="275" t="s">
        <v>517</v>
      </c>
      <c r="KE9" s="275" t="s">
        <v>520</v>
      </c>
      <c r="KF9" s="275" t="s">
        <v>522</v>
      </c>
      <c r="KG9" s="275" t="s">
        <v>525</v>
      </c>
      <c r="KH9" s="275" t="s">
        <v>527</v>
      </c>
      <c r="KI9" s="275" t="s">
        <v>532</v>
      </c>
      <c r="KJ9" s="275" t="s">
        <v>534</v>
      </c>
      <c r="KK9" s="275" t="s">
        <v>536</v>
      </c>
      <c r="KL9" s="275" t="s">
        <v>538</v>
      </c>
      <c r="KM9" s="275" t="s">
        <v>540</v>
      </c>
      <c r="KN9" s="275" t="s">
        <v>542</v>
      </c>
      <c r="KO9" s="275" t="s">
        <v>709</v>
      </c>
      <c r="KP9" s="275" t="s">
        <v>711</v>
      </c>
      <c r="KQ9" s="275" t="s">
        <v>713</v>
      </c>
      <c r="KR9" s="275" t="s">
        <v>715</v>
      </c>
      <c r="KS9" s="275" t="s">
        <v>717</v>
      </c>
      <c r="KT9" s="275" t="s">
        <v>719</v>
      </c>
      <c r="KU9" s="275" t="s">
        <v>721</v>
      </c>
      <c r="KV9" s="275" t="s">
        <v>723</v>
      </c>
      <c r="KW9" s="275" t="s">
        <v>725</v>
      </c>
      <c r="KX9" s="275" t="s">
        <v>728</v>
      </c>
      <c r="KY9" s="275" t="s">
        <v>731</v>
      </c>
      <c r="KZ9" s="275" t="s">
        <v>733</v>
      </c>
      <c r="LA9" s="275" t="s">
        <v>735</v>
      </c>
      <c r="LB9" s="275" t="s">
        <v>737</v>
      </c>
      <c r="LC9" s="275" t="s">
        <v>739</v>
      </c>
      <c r="LD9" s="275" t="s">
        <v>741</v>
      </c>
      <c r="LE9" s="275" t="s">
        <v>743</v>
      </c>
      <c r="LF9" s="275" t="s">
        <v>745</v>
      </c>
      <c r="LG9" s="275" t="s">
        <v>747</v>
      </c>
      <c r="LH9" s="275" t="s">
        <v>749</v>
      </c>
      <c r="LI9" s="393"/>
      <c r="LJ9" s="64" t="s">
        <v>1595</v>
      </c>
      <c r="LK9" s="64" t="s">
        <v>1602</v>
      </c>
      <c r="LL9" s="64" t="s">
        <v>1609</v>
      </c>
      <c r="LM9" s="64" t="s">
        <v>1615</v>
      </c>
      <c r="LN9" s="64" t="s">
        <v>1619</v>
      </c>
      <c r="LO9" s="64" t="s">
        <v>1625</v>
      </c>
      <c r="LP9" s="64" t="s">
        <v>1631</v>
      </c>
      <c r="LQ9" s="64" t="s">
        <v>1891</v>
      </c>
      <c r="LR9" s="64" t="s">
        <v>1892</v>
      </c>
      <c r="LS9" s="64" t="s">
        <v>1893</v>
      </c>
      <c r="LT9" s="64" t="s">
        <v>1894</v>
      </c>
      <c r="LU9" s="64" t="s">
        <v>1895</v>
      </c>
      <c r="LV9" s="64" t="s">
        <v>1896</v>
      </c>
      <c r="LW9" s="64" t="s">
        <v>1897</v>
      </c>
      <c r="LX9" s="64" t="s">
        <v>1898</v>
      </c>
      <c r="LY9" s="64" t="s">
        <v>1899</v>
      </c>
      <c r="LZ9" s="64" t="s">
        <v>1900</v>
      </c>
      <c r="MA9" s="64" t="s">
        <v>1901</v>
      </c>
      <c r="MB9" s="64" t="s">
        <v>1595</v>
      </c>
      <c r="MC9" s="64" t="s">
        <v>1902</v>
      </c>
      <c r="MD9" s="64" t="s">
        <v>1903</v>
      </c>
      <c r="ME9" s="64" t="s">
        <v>1904</v>
      </c>
      <c r="MF9" s="64" t="s">
        <v>1905</v>
      </c>
      <c r="MG9" s="64" t="s">
        <v>1906</v>
      </c>
      <c r="MH9" s="64" t="s">
        <v>1907</v>
      </c>
      <c r="MI9" s="64" t="s">
        <v>1908</v>
      </c>
      <c r="MJ9" s="64" t="s">
        <v>1909</v>
      </c>
      <c r="MK9" s="64" t="s">
        <v>1910</v>
      </c>
      <c r="ML9" s="64" t="s">
        <v>1911</v>
      </c>
      <c r="MM9" s="64" t="s">
        <v>1912</v>
      </c>
      <c r="MN9" s="64" t="s">
        <v>1913</v>
      </c>
      <c r="MO9" s="64" t="s">
        <v>1914</v>
      </c>
      <c r="MP9" s="64" t="s">
        <v>1915</v>
      </c>
      <c r="MQ9" s="64" t="s">
        <v>1916</v>
      </c>
      <c r="MR9" s="64" t="s">
        <v>1917</v>
      </c>
      <c r="MS9" s="64" t="s">
        <v>1918</v>
      </c>
      <c r="MT9" s="64" t="s">
        <v>1919</v>
      </c>
      <c r="MU9" s="64" t="s">
        <v>1920</v>
      </c>
      <c r="MV9" s="64" t="s">
        <v>1921</v>
      </c>
      <c r="MW9" s="64" t="s">
        <v>1922</v>
      </c>
      <c r="MX9" s="64" t="s">
        <v>1923</v>
      </c>
      <c r="MY9" s="64" t="s">
        <v>1924</v>
      </c>
      <c r="MZ9" s="64" t="s">
        <v>453</v>
      </c>
      <c r="NA9" s="64" t="s">
        <v>1925</v>
      </c>
      <c r="NB9" s="64" t="s">
        <v>1926</v>
      </c>
      <c r="NC9" s="64" t="s">
        <v>1927</v>
      </c>
      <c r="ND9" s="64" t="s">
        <v>1928</v>
      </c>
      <c r="NE9" s="64" t="s">
        <v>1929</v>
      </c>
      <c r="NF9" s="64" t="s">
        <v>1930</v>
      </c>
      <c r="NG9" s="64" t="s">
        <v>1931</v>
      </c>
      <c r="NH9" s="64" t="s">
        <v>1932</v>
      </c>
      <c r="NI9" s="64" t="s">
        <v>1933</v>
      </c>
      <c r="NJ9" s="64" t="s">
        <v>1934</v>
      </c>
      <c r="NK9" s="64" t="s">
        <v>1935</v>
      </c>
      <c r="NL9" s="64" t="s">
        <v>1936</v>
      </c>
      <c r="NM9" s="64" t="s">
        <v>1937</v>
      </c>
      <c r="NN9" s="64" t="s">
        <v>1938</v>
      </c>
      <c r="NO9" s="64" t="s">
        <v>1939</v>
      </c>
      <c r="NP9" s="64" t="s">
        <v>1940</v>
      </c>
      <c r="NQ9" s="64" t="s">
        <v>1941</v>
      </c>
      <c r="NR9" s="64" t="s">
        <v>1942</v>
      </c>
      <c r="NS9" s="64" t="s">
        <v>1943</v>
      </c>
      <c r="NT9" s="64" t="s">
        <v>1944</v>
      </c>
      <c r="NU9" s="64" t="s">
        <v>1945</v>
      </c>
      <c r="NV9" s="64" t="s">
        <v>1946</v>
      </c>
      <c r="NW9" s="64" t="s">
        <v>1947</v>
      </c>
      <c r="NX9" s="64" t="s">
        <v>1948</v>
      </c>
      <c r="NY9" s="64" t="s">
        <v>1949</v>
      </c>
      <c r="NZ9" s="64" t="s">
        <v>1950</v>
      </c>
      <c r="OA9" s="64" t="s">
        <v>1951</v>
      </c>
      <c r="OB9" s="64" t="s">
        <v>1952</v>
      </c>
      <c r="OC9" s="64" t="s">
        <v>1953</v>
      </c>
      <c r="OD9" s="64" t="s">
        <v>1954</v>
      </c>
      <c r="OE9" s="64" t="s">
        <v>1955</v>
      </c>
      <c r="OF9" s="64" t="s">
        <v>1956</v>
      </c>
      <c r="OG9" s="64" t="s">
        <v>1957</v>
      </c>
      <c r="OH9" s="64" t="s">
        <v>1958</v>
      </c>
      <c r="OI9" s="64" t="s">
        <v>1959</v>
      </c>
      <c r="OJ9" s="64" t="s">
        <v>1960</v>
      </c>
      <c r="OK9" s="64" t="s">
        <v>1961</v>
      </c>
      <c r="OL9" s="64" t="s">
        <v>1962</v>
      </c>
      <c r="OM9" s="64" t="s">
        <v>1963</v>
      </c>
      <c r="ON9" s="64" t="s">
        <v>1964</v>
      </c>
      <c r="OO9" s="64" t="s">
        <v>1965</v>
      </c>
      <c r="OP9" s="64" t="s">
        <v>1966</v>
      </c>
      <c r="OQ9" s="64" t="s">
        <v>1967</v>
      </c>
      <c r="OR9" s="64" t="s">
        <v>1968</v>
      </c>
      <c r="OS9" s="64" t="s">
        <v>1969</v>
      </c>
      <c r="OT9" s="64" t="s">
        <v>1970</v>
      </c>
      <c r="OU9" s="64" t="s">
        <v>1971</v>
      </c>
      <c r="OV9" s="64" t="s">
        <v>1972</v>
      </c>
      <c r="OW9" s="64" t="s">
        <v>1973</v>
      </c>
      <c r="OX9" s="64" t="s">
        <v>1974</v>
      </c>
      <c r="OY9" s="64" t="s">
        <v>1975</v>
      </c>
      <c r="OZ9" s="64" t="s">
        <v>1976</v>
      </c>
      <c r="PA9" s="64" t="s">
        <v>1977</v>
      </c>
      <c r="PB9" s="64" t="s">
        <v>1978</v>
      </c>
      <c r="PC9" s="64" t="s">
        <v>1979</v>
      </c>
      <c r="PD9" s="64" t="s">
        <v>1980</v>
      </c>
      <c r="PE9" s="64" t="s">
        <v>1981</v>
      </c>
      <c r="PF9" s="64" t="s">
        <v>1982</v>
      </c>
      <c r="PG9" s="64" t="s">
        <v>1983</v>
      </c>
      <c r="PH9" s="64" t="s">
        <v>1984</v>
      </c>
      <c r="PI9" s="64" t="s">
        <v>1985</v>
      </c>
      <c r="PJ9" s="64" t="s">
        <v>1986</v>
      </c>
      <c r="PK9" s="64" t="s">
        <v>1987</v>
      </c>
      <c r="PL9" s="64" t="s">
        <v>1988</v>
      </c>
      <c r="PM9" s="64" t="s">
        <v>1989</v>
      </c>
      <c r="PN9" s="64" t="s">
        <v>1990</v>
      </c>
      <c r="PO9" s="64" t="s">
        <v>1991</v>
      </c>
      <c r="PP9" s="64" t="s">
        <v>1992</v>
      </c>
      <c r="PQ9" s="64" t="s">
        <v>1993</v>
      </c>
      <c r="PR9" s="64" t="s">
        <v>1994</v>
      </c>
      <c r="PS9" s="64" t="s">
        <v>1995</v>
      </c>
      <c r="PT9" s="64" t="s">
        <v>1996</v>
      </c>
      <c r="PU9" s="64" t="s">
        <v>1997</v>
      </c>
      <c r="PV9" s="64" t="s">
        <v>1998</v>
      </c>
      <c r="PW9" s="64" t="s">
        <v>1999</v>
      </c>
      <c r="PX9" s="64" t="s">
        <v>2000</v>
      </c>
      <c r="PY9" s="393"/>
      <c r="PZ9" s="279" t="s">
        <v>1652</v>
      </c>
      <c r="QA9" s="279" t="s">
        <v>1653</v>
      </c>
      <c r="QB9" s="279" t="s">
        <v>1654</v>
      </c>
      <c r="QC9" s="279" t="s">
        <v>1655</v>
      </c>
      <c r="QD9" s="279" t="s">
        <v>1656</v>
      </c>
      <c r="QE9" s="279" t="s">
        <v>1657</v>
      </c>
      <c r="QF9" s="279" t="s">
        <v>1658</v>
      </c>
      <c r="QG9" s="279" t="s">
        <v>1659</v>
      </c>
      <c r="QH9" s="279" t="s">
        <v>1660</v>
      </c>
      <c r="QI9" s="279" t="s">
        <v>1661</v>
      </c>
      <c r="QJ9" s="279" t="s">
        <v>1662</v>
      </c>
      <c r="QK9" s="279" t="s">
        <v>1663</v>
      </c>
      <c r="QL9" s="279" t="s">
        <v>1664</v>
      </c>
      <c r="QM9" s="279" t="s">
        <v>1665</v>
      </c>
      <c r="QN9" s="279" t="s">
        <v>1666</v>
      </c>
      <c r="QO9" s="279" t="s">
        <v>1667</v>
      </c>
      <c r="QP9" s="279" t="s">
        <v>1668</v>
      </c>
      <c r="QQ9" s="279" t="s">
        <v>1669</v>
      </c>
      <c r="QR9" s="279" t="s">
        <v>1670</v>
      </c>
      <c r="QS9" s="279" t="s">
        <v>1671</v>
      </c>
      <c r="QT9" s="279" t="s">
        <v>1672</v>
      </c>
      <c r="QU9" s="279" t="s">
        <v>1673</v>
      </c>
      <c r="QV9" s="279" t="s">
        <v>1674</v>
      </c>
      <c r="QW9" s="279" t="s">
        <v>1675</v>
      </c>
      <c r="QX9" s="279" t="s">
        <v>1676</v>
      </c>
      <c r="QY9" s="279" t="s">
        <v>1677</v>
      </c>
      <c r="QZ9" s="279" t="s">
        <v>1678</v>
      </c>
      <c r="RA9" s="279" t="s">
        <v>1679</v>
      </c>
      <c r="RB9" s="279" t="s">
        <v>1680</v>
      </c>
      <c r="RC9" s="279" t="s">
        <v>1681</v>
      </c>
      <c r="RD9" s="279" t="s">
        <v>1682</v>
      </c>
      <c r="RE9" s="279" t="s">
        <v>1683</v>
      </c>
      <c r="RF9" s="279" t="s">
        <v>1684</v>
      </c>
      <c r="RG9" s="279" t="s">
        <v>1685</v>
      </c>
      <c r="RH9" s="279" t="s">
        <v>1686</v>
      </c>
      <c r="RI9" s="279" t="s">
        <v>1687</v>
      </c>
      <c r="RJ9" s="279" t="s">
        <v>1688</v>
      </c>
      <c r="RK9" s="279" t="s">
        <v>1689</v>
      </c>
      <c r="RL9" s="279" t="s">
        <v>1690</v>
      </c>
      <c r="RM9" s="279" t="s">
        <v>1691</v>
      </c>
      <c r="RN9" s="279" t="s">
        <v>1692</v>
      </c>
      <c r="RO9" s="279" t="s">
        <v>1693</v>
      </c>
      <c r="RP9" s="279" t="s">
        <v>1694</v>
      </c>
      <c r="RQ9" s="279" t="s">
        <v>1695</v>
      </c>
      <c r="RR9" s="279" t="s">
        <v>1696</v>
      </c>
      <c r="RS9" s="279" t="s">
        <v>1697</v>
      </c>
      <c r="RT9" s="279" t="s">
        <v>1698</v>
      </c>
      <c r="RU9" s="279" t="s">
        <v>1699</v>
      </c>
      <c r="RV9" s="279" t="s">
        <v>1700</v>
      </c>
      <c r="RW9" s="279" t="s">
        <v>1701</v>
      </c>
      <c r="RX9" s="279" t="s">
        <v>1702</v>
      </c>
      <c r="RY9" s="279" t="s">
        <v>1703</v>
      </c>
      <c r="RZ9" s="279" t="s">
        <v>1704</v>
      </c>
      <c r="SA9" s="279" t="s">
        <v>1705</v>
      </c>
      <c r="SB9" s="279" t="s">
        <v>1706</v>
      </c>
      <c r="SC9" s="279" t="s">
        <v>1707</v>
      </c>
      <c r="SD9" s="279" t="s">
        <v>1708</v>
      </c>
      <c r="SE9" s="279" t="s">
        <v>1709</v>
      </c>
      <c r="SF9" s="279" t="s">
        <v>1710</v>
      </c>
      <c r="SG9" s="279" t="s">
        <v>1711</v>
      </c>
      <c r="SH9" s="279" t="s">
        <v>1712</v>
      </c>
      <c r="SI9" s="279" t="s">
        <v>1713</v>
      </c>
      <c r="SJ9" s="279" t="s">
        <v>1714</v>
      </c>
      <c r="SK9" s="279" t="s">
        <v>1715</v>
      </c>
      <c r="SL9" s="279" t="s">
        <v>1716</v>
      </c>
      <c r="SM9" s="279" t="s">
        <v>1717</v>
      </c>
      <c r="SN9" s="279" t="s">
        <v>1718</v>
      </c>
      <c r="SO9" s="279" t="s">
        <v>1719</v>
      </c>
      <c r="SP9" s="279" t="s">
        <v>1720</v>
      </c>
      <c r="SQ9" s="279" t="s">
        <v>1721</v>
      </c>
      <c r="SR9" s="279" t="s">
        <v>1722</v>
      </c>
      <c r="SS9" s="279" t="s">
        <v>1723</v>
      </c>
      <c r="ST9" s="279" t="s">
        <v>1724</v>
      </c>
      <c r="SU9" s="279" t="s">
        <v>1725</v>
      </c>
      <c r="SV9" s="279" t="s">
        <v>1726</v>
      </c>
      <c r="SW9" s="279" t="s">
        <v>1727</v>
      </c>
      <c r="SX9" s="279" t="s">
        <v>1728</v>
      </c>
      <c r="SY9" s="279" t="s">
        <v>1729</v>
      </c>
      <c r="SZ9" s="279" t="s">
        <v>1730</v>
      </c>
      <c r="TA9" s="279" t="s">
        <v>1731</v>
      </c>
      <c r="TB9" s="279" t="s">
        <v>1732</v>
      </c>
      <c r="TC9" s="279" t="s">
        <v>1733</v>
      </c>
      <c r="TD9" s="279" t="s">
        <v>1734</v>
      </c>
      <c r="TE9" s="279" t="s">
        <v>1735</v>
      </c>
      <c r="TF9" s="279" t="s">
        <v>1736</v>
      </c>
      <c r="TG9" s="279" t="s">
        <v>1737</v>
      </c>
      <c r="TH9" s="279" t="s">
        <v>1738</v>
      </c>
      <c r="TI9" s="279" t="s">
        <v>1739</v>
      </c>
      <c r="TJ9" s="279" t="s">
        <v>1740</v>
      </c>
      <c r="TK9" s="279" t="s">
        <v>1741</v>
      </c>
      <c r="TL9" s="279" t="s">
        <v>1742</v>
      </c>
      <c r="TM9" s="279" t="s">
        <v>1743</v>
      </c>
      <c r="TN9" s="279" t="s">
        <v>1744</v>
      </c>
      <c r="TO9" s="279" t="s">
        <v>1745</v>
      </c>
      <c r="TP9" s="279" t="s">
        <v>1746</v>
      </c>
      <c r="TQ9" s="279" t="s">
        <v>1747</v>
      </c>
      <c r="TR9" s="279" t="s">
        <v>1748</v>
      </c>
      <c r="TS9" s="279" t="s">
        <v>1749</v>
      </c>
      <c r="TT9" s="279" t="s">
        <v>1750</v>
      </c>
      <c r="TU9" s="279" t="s">
        <v>1751</v>
      </c>
      <c r="TV9" s="279" t="s">
        <v>1752</v>
      </c>
      <c r="TW9" s="279" t="s">
        <v>1753</v>
      </c>
      <c r="TX9" s="279" t="s">
        <v>1754</v>
      </c>
      <c r="TY9" s="279" t="s">
        <v>1755</v>
      </c>
      <c r="TZ9" s="279" t="s">
        <v>1756</v>
      </c>
      <c r="UA9" s="279" t="s">
        <v>1757</v>
      </c>
      <c r="UB9" s="279" t="s">
        <v>1758</v>
      </c>
      <c r="UC9" s="279" t="s">
        <v>1759</v>
      </c>
      <c r="UD9" s="279" t="s">
        <v>785</v>
      </c>
      <c r="UE9" s="279" t="s">
        <v>1760</v>
      </c>
      <c r="UF9" s="279" t="s">
        <v>1761</v>
      </c>
      <c r="UG9" s="279" t="s">
        <v>1762</v>
      </c>
      <c r="UH9" s="279" t="s">
        <v>1763</v>
      </c>
      <c r="UI9" s="165"/>
      <c r="UJ9" s="263"/>
    </row>
    <row r="10" spans="1:560" ht="3.75" customHeight="1" x14ac:dyDescent="0.2">
      <c r="A10" s="25"/>
      <c r="B10" s="391"/>
      <c r="C10" s="282"/>
      <c r="D10" s="282"/>
      <c r="E10" s="282"/>
      <c r="F10" s="282"/>
      <c r="G10" s="391"/>
      <c r="H10" s="282"/>
      <c r="I10" s="282"/>
      <c r="J10" s="282"/>
      <c r="K10" s="282"/>
      <c r="L10" s="282"/>
      <c r="M10" s="282"/>
      <c r="N10" s="282"/>
      <c r="O10" s="282"/>
      <c r="P10" s="282"/>
      <c r="Q10" s="282"/>
      <c r="R10" s="282"/>
      <c r="S10" s="282"/>
      <c r="T10" s="282"/>
      <c r="U10" s="282"/>
      <c r="V10" s="282"/>
      <c r="W10" s="154"/>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282"/>
      <c r="AX10" s="282"/>
      <c r="AY10" s="282"/>
      <c r="AZ10" s="282"/>
      <c r="BA10" s="282"/>
      <c r="BB10" s="282"/>
      <c r="BC10" s="282"/>
      <c r="BD10" s="282"/>
      <c r="BE10" s="282"/>
      <c r="BF10" s="282"/>
      <c r="BG10" s="282"/>
      <c r="BH10" s="282"/>
      <c r="BI10" s="282"/>
      <c r="BJ10" s="282"/>
      <c r="BK10" s="282"/>
      <c r="BL10" s="282"/>
      <c r="BM10" s="282"/>
      <c r="BN10" s="282"/>
      <c r="BO10" s="282"/>
      <c r="BP10" s="282"/>
      <c r="BQ10" s="282"/>
      <c r="BR10" s="282"/>
      <c r="BS10" s="282"/>
      <c r="BT10" s="282"/>
      <c r="BU10" s="282"/>
      <c r="BV10" s="282"/>
      <c r="BW10" s="401"/>
      <c r="BX10" s="282"/>
      <c r="BY10" s="283"/>
      <c r="BZ10" s="283"/>
      <c r="CA10" s="283"/>
      <c r="CB10" s="283"/>
      <c r="CC10" s="283"/>
      <c r="CD10" s="283"/>
      <c r="CE10" s="283"/>
      <c r="CF10" s="282"/>
      <c r="CG10" s="282"/>
      <c r="CH10" s="391"/>
      <c r="CI10" s="282"/>
      <c r="CJ10" s="391"/>
      <c r="CK10" s="154"/>
      <c r="CL10" s="154"/>
      <c r="CM10" s="154"/>
      <c r="CN10" s="154"/>
      <c r="CO10" s="154"/>
      <c r="CP10" s="154"/>
      <c r="CQ10" s="154"/>
      <c r="CR10" s="154"/>
      <c r="CS10" s="154"/>
      <c r="CT10" s="154"/>
      <c r="CU10" s="154"/>
      <c r="CV10" s="154"/>
      <c r="CW10" s="154"/>
      <c r="CX10" s="154"/>
      <c r="CY10" s="154"/>
      <c r="CZ10" s="154"/>
      <c r="DA10" s="154"/>
      <c r="DB10" s="391"/>
      <c r="DC10" s="154"/>
      <c r="DD10" s="154"/>
      <c r="DE10" s="154"/>
      <c r="DF10" s="154"/>
      <c r="DG10" s="154"/>
      <c r="DH10" s="154"/>
      <c r="DI10" s="154"/>
      <c r="DJ10" s="154"/>
      <c r="DK10" s="154"/>
      <c r="DL10" s="272"/>
      <c r="DM10" s="154"/>
      <c r="DN10" s="154"/>
      <c r="DO10" s="154"/>
      <c r="DP10" s="154"/>
      <c r="DQ10" s="154"/>
      <c r="DR10" s="154"/>
      <c r="DS10" s="154"/>
      <c r="DT10" s="154"/>
      <c r="DU10" s="154"/>
      <c r="DV10" s="154"/>
      <c r="DW10" s="154"/>
      <c r="DX10" s="154"/>
      <c r="DY10" s="154"/>
      <c r="DZ10" s="154"/>
      <c r="EA10" s="154"/>
      <c r="EB10" s="154"/>
      <c r="EC10" s="154"/>
      <c r="ED10" s="154"/>
      <c r="EE10" s="154"/>
      <c r="EF10" s="391"/>
      <c r="EG10" s="154"/>
      <c r="EH10" s="154"/>
      <c r="EI10" s="154"/>
      <c r="EJ10" s="154"/>
      <c r="EK10" s="154"/>
      <c r="EL10" s="154"/>
      <c r="EM10" s="154"/>
      <c r="EN10" s="154"/>
      <c r="EO10" s="154"/>
      <c r="EP10" s="154"/>
      <c r="EQ10" s="154"/>
      <c r="ER10" s="154"/>
      <c r="ES10" s="154"/>
      <c r="ET10" s="154"/>
      <c r="EU10" s="154"/>
      <c r="EV10" s="391"/>
      <c r="EW10" s="154"/>
      <c r="EX10" s="154"/>
      <c r="EY10" s="154"/>
      <c r="EZ10" s="154"/>
      <c r="FA10" s="154"/>
      <c r="FB10" s="154"/>
      <c r="FC10" s="154"/>
      <c r="FD10" s="154"/>
      <c r="FE10" s="154"/>
      <c r="FF10" s="154"/>
      <c r="FG10" s="154"/>
      <c r="FH10" s="154"/>
      <c r="FI10" s="154"/>
      <c r="FJ10" s="154"/>
      <c r="FK10" s="154"/>
      <c r="FL10" s="154"/>
      <c r="FM10" s="154"/>
      <c r="FN10" s="154"/>
      <c r="FO10" s="391"/>
      <c r="FP10" s="154"/>
      <c r="FQ10" s="154"/>
      <c r="FR10" s="154"/>
      <c r="FS10" s="154"/>
      <c r="FT10" s="154"/>
      <c r="FU10" s="154"/>
      <c r="FV10" s="154"/>
      <c r="FW10" s="154"/>
      <c r="FX10" s="154"/>
      <c r="FY10" s="154"/>
      <c r="FZ10" s="154"/>
      <c r="GA10" s="154"/>
      <c r="GB10" s="154"/>
      <c r="GC10" s="154"/>
      <c r="GD10" s="154"/>
      <c r="GE10" s="391"/>
      <c r="GF10" s="154"/>
      <c r="GG10" s="154"/>
      <c r="GH10" s="154"/>
      <c r="GI10" s="391"/>
      <c r="GJ10" s="284"/>
      <c r="GK10" s="284"/>
      <c r="GL10" s="284"/>
      <c r="GM10" s="284"/>
      <c r="GN10" s="284"/>
      <c r="GO10" s="284"/>
      <c r="GP10" s="284"/>
      <c r="GQ10" s="284"/>
      <c r="GR10" s="284"/>
      <c r="GS10" s="284"/>
      <c r="GT10" s="284"/>
      <c r="GU10" s="284"/>
      <c r="GV10" s="284"/>
      <c r="GW10" s="284"/>
      <c r="GX10" s="284"/>
      <c r="GY10" s="284"/>
      <c r="GZ10" s="284"/>
      <c r="HA10" s="284"/>
      <c r="HB10" s="284"/>
      <c r="HC10" s="284"/>
      <c r="HD10" s="284"/>
      <c r="HE10" s="284"/>
      <c r="HF10" s="284"/>
      <c r="HG10" s="284"/>
      <c r="HH10" s="284"/>
      <c r="HI10" s="284"/>
      <c r="HJ10" s="284"/>
      <c r="HK10" s="284"/>
      <c r="HL10" s="284"/>
      <c r="HM10" s="284"/>
      <c r="HN10" s="284"/>
      <c r="HO10" s="284"/>
      <c r="HP10" s="284"/>
      <c r="HQ10" s="284"/>
      <c r="HR10" s="284"/>
      <c r="HS10" s="272"/>
      <c r="HT10" s="282"/>
      <c r="HU10" s="282"/>
      <c r="HV10" s="282"/>
      <c r="HW10" s="282"/>
      <c r="HX10" s="391"/>
      <c r="HY10" s="275"/>
      <c r="HZ10" s="275"/>
      <c r="IA10" s="275"/>
      <c r="IB10" s="275"/>
      <c r="IC10" s="275"/>
      <c r="ID10" s="275"/>
      <c r="IE10" s="275"/>
      <c r="IF10" s="275"/>
      <c r="IG10" s="275"/>
      <c r="IH10" s="275"/>
      <c r="II10" s="275"/>
      <c r="IJ10" s="275"/>
      <c r="IK10" s="275"/>
      <c r="IL10" s="275"/>
      <c r="IM10" s="275"/>
      <c r="IN10" s="275"/>
      <c r="IO10" s="275"/>
      <c r="IP10" s="275"/>
      <c r="IQ10" s="275"/>
      <c r="IR10" s="275"/>
      <c r="IS10" s="275"/>
      <c r="IT10" s="275"/>
      <c r="IU10" s="275"/>
      <c r="IV10" s="275"/>
      <c r="IW10" s="275"/>
      <c r="IX10" s="275"/>
      <c r="IY10" s="275"/>
      <c r="IZ10" s="275"/>
      <c r="JA10" s="275"/>
      <c r="JB10" s="275"/>
      <c r="JC10" s="275"/>
      <c r="JD10" s="275"/>
      <c r="JE10" s="275"/>
      <c r="JF10" s="275"/>
      <c r="JG10" s="275"/>
      <c r="JH10" s="275"/>
      <c r="JI10" s="275"/>
      <c r="JJ10" s="275"/>
      <c r="JK10" s="275"/>
      <c r="JL10" s="275"/>
      <c r="JM10" s="275"/>
      <c r="JN10" s="275"/>
      <c r="JO10" s="275"/>
      <c r="JP10" s="275"/>
      <c r="JQ10" s="275"/>
      <c r="JR10" s="275"/>
      <c r="JS10" s="275"/>
      <c r="JT10" s="275"/>
      <c r="JU10" s="275"/>
      <c r="JV10" s="275"/>
      <c r="JW10" s="275"/>
      <c r="JX10" s="275"/>
      <c r="JY10" s="275"/>
      <c r="JZ10" s="275"/>
      <c r="KA10" s="275"/>
      <c r="KB10" s="275"/>
      <c r="KC10" s="275"/>
      <c r="KD10" s="275"/>
      <c r="KE10" s="275"/>
      <c r="KF10" s="275"/>
      <c r="KG10" s="275"/>
      <c r="KH10" s="275"/>
      <c r="KI10" s="275"/>
      <c r="KJ10" s="275"/>
      <c r="KK10" s="275"/>
      <c r="KL10" s="275"/>
      <c r="KM10" s="275"/>
      <c r="KN10" s="275"/>
      <c r="KO10" s="275"/>
      <c r="KP10" s="275"/>
      <c r="KQ10" s="275"/>
      <c r="KR10" s="275"/>
      <c r="KS10" s="275"/>
      <c r="KT10" s="275"/>
      <c r="KU10" s="275"/>
      <c r="KV10" s="275"/>
      <c r="KW10" s="275"/>
      <c r="KX10" s="275"/>
      <c r="KY10" s="275"/>
      <c r="KZ10" s="275"/>
      <c r="LA10" s="275"/>
      <c r="LB10" s="275"/>
      <c r="LC10" s="275"/>
      <c r="LD10" s="275"/>
      <c r="LE10" s="275"/>
      <c r="LF10" s="275"/>
      <c r="LG10" s="275"/>
      <c r="LH10" s="275"/>
      <c r="LI10" s="391"/>
      <c r="LJ10" s="154"/>
      <c r="LK10" s="154"/>
      <c r="LL10" s="154"/>
      <c r="LM10" s="154"/>
      <c r="LN10" s="154"/>
      <c r="LO10" s="154"/>
      <c r="LP10" s="154"/>
      <c r="LQ10" s="154"/>
      <c r="LR10" s="154"/>
      <c r="LS10" s="154"/>
      <c r="LT10" s="154"/>
      <c r="LU10" s="154"/>
      <c r="LV10" s="154"/>
      <c r="LW10" s="154"/>
      <c r="LX10" s="154"/>
      <c r="LY10" s="154"/>
      <c r="LZ10" s="154"/>
      <c r="MA10" s="154"/>
      <c r="MB10" s="154"/>
      <c r="MC10" s="154"/>
      <c r="MD10" s="154"/>
      <c r="ME10" s="154"/>
      <c r="MF10" s="154"/>
      <c r="MG10" s="154"/>
      <c r="MH10" s="154"/>
      <c r="MI10" s="154"/>
      <c r="MJ10" s="154"/>
      <c r="MK10" s="154"/>
      <c r="ML10" s="154"/>
      <c r="MM10" s="154"/>
      <c r="MN10" s="154"/>
      <c r="MO10" s="154"/>
      <c r="MP10" s="154"/>
      <c r="MQ10" s="154"/>
      <c r="MR10" s="154"/>
      <c r="MS10" s="154"/>
      <c r="MT10" s="154"/>
      <c r="MU10" s="154"/>
      <c r="MV10" s="154"/>
      <c r="MW10" s="154"/>
      <c r="MX10" s="154"/>
      <c r="MY10" s="154"/>
      <c r="MZ10" s="154"/>
      <c r="NA10" s="154"/>
      <c r="NB10" s="154"/>
      <c r="NC10" s="154"/>
      <c r="ND10" s="154"/>
      <c r="NE10" s="154"/>
      <c r="NF10" s="154"/>
      <c r="NG10" s="154"/>
      <c r="NH10" s="154"/>
      <c r="NI10" s="154"/>
      <c r="NJ10" s="154"/>
      <c r="NK10" s="154"/>
      <c r="NL10" s="154"/>
      <c r="NM10" s="154"/>
      <c r="NN10" s="154"/>
      <c r="NO10" s="154"/>
      <c r="NP10" s="154"/>
      <c r="NQ10" s="154"/>
      <c r="NR10" s="154"/>
      <c r="NS10" s="154"/>
      <c r="NT10" s="154"/>
      <c r="NU10" s="154"/>
      <c r="NV10" s="154"/>
      <c r="NW10" s="154"/>
      <c r="NX10" s="154"/>
      <c r="NY10" s="154"/>
      <c r="NZ10" s="154"/>
      <c r="OA10" s="154"/>
      <c r="OB10" s="154"/>
      <c r="OC10" s="154"/>
      <c r="OD10" s="154"/>
      <c r="OE10" s="154"/>
      <c r="OF10" s="154"/>
      <c r="OG10" s="154"/>
      <c r="OH10" s="154"/>
      <c r="OI10" s="154"/>
      <c r="OJ10" s="154"/>
      <c r="OK10" s="154"/>
      <c r="OL10" s="154"/>
      <c r="OM10" s="154"/>
      <c r="ON10" s="154"/>
      <c r="OO10" s="154"/>
      <c r="OP10" s="154"/>
      <c r="OQ10" s="154"/>
      <c r="OR10" s="154"/>
      <c r="OS10" s="154"/>
      <c r="OT10" s="154"/>
      <c r="OU10" s="154"/>
      <c r="OV10" s="154"/>
      <c r="OW10" s="154"/>
      <c r="OX10" s="154"/>
      <c r="OY10" s="154"/>
      <c r="OZ10" s="154"/>
      <c r="PA10" s="154"/>
      <c r="PB10" s="154"/>
      <c r="PC10" s="154"/>
      <c r="PD10" s="154"/>
      <c r="PE10" s="154"/>
      <c r="PF10" s="154"/>
      <c r="PG10" s="154"/>
      <c r="PH10" s="154"/>
      <c r="PI10" s="154"/>
      <c r="PJ10" s="154"/>
      <c r="PK10" s="154"/>
      <c r="PL10" s="154"/>
      <c r="PM10" s="154"/>
      <c r="PN10" s="154"/>
      <c r="PO10" s="154"/>
      <c r="PP10" s="154"/>
      <c r="PQ10" s="154"/>
      <c r="PR10" s="154"/>
      <c r="PS10" s="154"/>
      <c r="PT10" s="154"/>
      <c r="PU10" s="154"/>
      <c r="PV10" s="154"/>
      <c r="PW10" s="154"/>
      <c r="PX10" s="154"/>
      <c r="PY10" s="391"/>
      <c r="PZ10" s="154"/>
      <c r="QA10" s="154"/>
      <c r="QB10" s="154"/>
      <c r="QC10" s="154"/>
      <c r="QD10" s="154"/>
      <c r="QE10" s="154"/>
      <c r="QF10" s="154"/>
      <c r="QG10" s="154"/>
      <c r="QH10" s="154"/>
      <c r="QI10" s="154"/>
      <c r="QJ10" s="154"/>
      <c r="QK10" s="154"/>
      <c r="QL10" s="154"/>
      <c r="QM10" s="154"/>
      <c r="QN10" s="154"/>
      <c r="QO10" s="154"/>
      <c r="QP10" s="154"/>
      <c r="QQ10" s="154"/>
      <c r="QR10" s="154"/>
      <c r="QS10" s="154"/>
      <c r="QT10" s="154"/>
      <c r="QU10" s="154"/>
      <c r="QV10" s="154"/>
      <c r="QW10" s="154"/>
      <c r="QX10" s="154"/>
      <c r="QY10" s="154"/>
      <c r="QZ10" s="154"/>
      <c r="RA10" s="154"/>
      <c r="RB10" s="154"/>
      <c r="RC10" s="154"/>
      <c r="RD10" s="154"/>
      <c r="RE10" s="154"/>
      <c r="RF10" s="154"/>
      <c r="RG10" s="154"/>
      <c r="RH10" s="154"/>
      <c r="RI10" s="154"/>
      <c r="RJ10" s="154"/>
      <c r="RK10" s="154"/>
      <c r="RL10" s="154"/>
      <c r="RM10" s="154"/>
      <c r="RN10" s="154"/>
      <c r="RO10" s="154"/>
      <c r="RP10" s="154"/>
      <c r="RQ10" s="154"/>
      <c r="RR10" s="154"/>
      <c r="RS10" s="154"/>
      <c r="RT10" s="154"/>
      <c r="RU10" s="154"/>
      <c r="RV10" s="154"/>
      <c r="RW10" s="154"/>
      <c r="RX10" s="154"/>
      <c r="RY10" s="154"/>
      <c r="RZ10" s="154"/>
      <c r="SA10" s="154"/>
      <c r="SB10" s="154"/>
      <c r="SC10" s="154"/>
      <c r="SD10" s="154"/>
      <c r="SE10" s="154"/>
      <c r="SF10" s="154"/>
      <c r="SG10" s="154"/>
      <c r="SH10" s="154"/>
      <c r="SI10" s="154"/>
      <c r="SJ10" s="154"/>
      <c r="SK10" s="154"/>
      <c r="SL10" s="154"/>
      <c r="SM10" s="154"/>
      <c r="SN10" s="154"/>
      <c r="SO10" s="154"/>
      <c r="SP10" s="154"/>
      <c r="SQ10" s="154"/>
      <c r="SR10" s="154"/>
      <c r="SS10" s="154"/>
      <c r="ST10" s="154"/>
      <c r="SU10" s="154"/>
      <c r="SV10" s="154"/>
      <c r="SW10" s="154"/>
      <c r="SX10" s="154"/>
      <c r="SY10" s="154"/>
      <c r="SZ10" s="154"/>
      <c r="TA10" s="154"/>
      <c r="TB10" s="154"/>
      <c r="TC10" s="154"/>
      <c r="TD10" s="154"/>
      <c r="TE10" s="154"/>
      <c r="TF10" s="154"/>
      <c r="TG10" s="154"/>
      <c r="TH10" s="154"/>
      <c r="TI10" s="154"/>
      <c r="TJ10" s="154"/>
      <c r="TK10" s="154"/>
      <c r="TL10" s="154"/>
      <c r="TM10" s="154"/>
      <c r="TN10" s="154"/>
      <c r="TO10" s="154"/>
      <c r="TP10" s="154"/>
      <c r="TQ10" s="154"/>
      <c r="TR10" s="154"/>
      <c r="TS10" s="154"/>
      <c r="TT10" s="154"/>
      <c r="TU10" s="154"/>
      <c r="TV10" s="154"/>
      <c r="TW10" s="154"/>
      <c r="TX10" s="154"/>
      <c r="TY10" s="154"/>
      <c r="TZ10" s="154"/>
      <c r="UA10" s="154"/>
      <c r="UB10" s="154"/>
      <c r="UC10" s="154"/>
      <c r="UD10" s="154"/>
      <c r="UE10" s="154"/>
      <c r="UF10" s="154"/>
      <c r="UG10" s="154"/>
      <c r="UH10" s="287"/>
      <c r="UI10" s="165"/>
      <c r="UJ10" s="264"/>
    </row>
    <row r="11" spans="1:560" ht="15.75" customHeight="1" x14ac:dyDescent="0.2">
      <c r="A11" s="24" t="s">
        <v>1326</v>
      </c>
      <c r="B11" s="391"/>
      <c r="C11" s="212" t="s">
        <v>367</v>
      </c>
      <c r="D11" s="212" t="s">
        <v>367</v>
      </c>
      <c r="E11" s="212" t="s">
        <v>361</v>
      </c>
      <c r="F11" s="212" t="s">
        <v>372</v>
      </c>
      <c r="G11" s="391"/>
      <c r="H11" s="212" t="s">
        <v>757</v>
      </c>
      <c r="I11" s="212" t="s">
        <v>1185</v>
      </c>
      <c r="J11" s="212"/>
      <c r="K11" s="212" t="s">
        <v>1188</v>
      </c>
      <c r="L11" s="212" t="s">
        <v>1192</v>
      </c>
      <c r="M11" s="212"/>
      <c r="N11" s="212" t="s">
        <v>1198</v>
      </c>
      <c r="O11" s="212" t="s">
        <v>1201</v>
      </c>
      <c r="P11" s="212" t="s">
        <v>1282</v>
      </c>
      <c r="Q11" s="212" t="s">
        <v>1204</v>
      </c>
      <c r="R11" s="212" t="s">
        <v>1205</v>
      </c>
      <c r="S11" s="212" t="s">
        <v>1207</v>
      </c>
      <c r="T11" s="212" t="s">
        <v>1208</v>
      </c>
      <c r="U11" s="212" t="s">
        <v>1210</v>
      </c>
      <c r="V11" s="212" t="s">
        <v>1212</v>
      </c>
      <c r="W11" s="64"/>
      <c r="X11" s="212" t="s">
        <v>1214</v>
      </c>
      <c r="Y11" s="212" t="s">
        <v>1216</v>
      </c>
      <c r="Z11" s="212" t="s">
        <v>1218</v>
      </c>
      <c r="AA11" s="212" t="s">
        <v>1221</v>
      </c>
      <c r="AB11" s="212" t="s">
        <v>1223</v>
      </c>
      <c r="AC11" s="212" t="s">
        <v>1225</v>
      </c>
      <c r="AD11" s="212" t="s">
        <v>1227</v>
      </c>
      <c r="AE11" s="212" t="s">
        <v>1229</v>
      </c>
      <c r="AF11" s="212" t="s">
        <v>1236</v>
      </c>
      <c r="AG11" s="212" t="s">
        <v>1232</v>
      </c>
      <c r="AH11" s="212" t="s">
        <v>1239</v>
      </c>
      <c r="AI11" s="212" t="s">
        <v>1245</v>
      </c>
      <c r="AJ11" s="212" t="s">
        <v>1243</v>
      </c>
      <c r="AK11" s="212" t="s">
        <v>1248</v>
      </c>
      <c r="AL11" s="212" t="s">
        <v>1254</v>
      </c>
      <c r="AM11" s="212" t="s">
        <v>1257</v>
      </c>
      <c r="AN11" s="212" t="s">
        <v>1259</v>
      </c>
      <c r="AO11" s="212" t="s">
        <v>1261</v>
      </c>
      <c r="AP11" s="212" t="s">
        <v>1263</v>
      </c>
      <c r="AQ11" s="212" t="s">
        <v>1265</v>
      </c>
      <c r="AR11" s="212" t="s">
        <v>1268</v>
      </c>
      <c r="AS11" s="212" t="s">
        <v>1270</v>
      </c>
      <c r="AT11" s="212" t="s">
        <v>1272</v>
      </c>
      <c r="AU11" s="212" t="s">
        <v>1274</v>
      </c>
      <c r="AV11" s="212" t="s">
        <v>1276</v>
      </c>
      <c r="AW11" s="212" t="s">
        <v>1278</v>
      </c>
      <c r="AX11" s="212" t="s">
        <v>1272</v>
      </c>
      <c r="AY11" s="212" t="s">
        <v>1268</v>
      </c>
      <c r="AZ11" s="212" t="s">
        <v>1192</v>
      </c>
      <c r="BA11" s="212" t="s">
        <v>1276</v>
      </c>
      <c r="BB11" s="212" t="s">
        <v>1286</v>
      </c>
      <c r="BC11" s="212" t="s">
        <v>1288</v>
      </c>
      <c r="BD11" s="212" t="s">
        <v>1290</v>
      </c>
      <c r="BE11" s="212" t="s">
        <v>1292</v>
      </c>
      <c r="BF11" s="212" t="s">
        <v>1294</v>
      </c>
      <c r="BG11" s="212" t="s">
        <v>1296</v>
      </c>
      <c r="BH11" s="212" t="s">
        <v>1265</v>
      </c>
      <c r="BI11" s="212" t="s">
        <v>1299</v>
      </c>
      <c r="BJ11" s="212" t="s">
        <v>1301</v>
      </c>
      <c r="BK11" s="212" t="s">
        <v>1303</v>
      </c>
      <c r="BL11" s="212"/>
      <c r="BM11" s="212" t="s">
        <v>1306</v>
      </c>
      <c r="BN11" s="212" t="s">
        <v>1309</v>
      </c>
      <c r="BO11" s="212" t="s">
        <v>1312</v>
      </c>
      <c r="BP11" s="212" t="s">
        <v>1314</v>
      </c>
      <c r="BQ11" s="212" t="s">
        <v>1316</v>
      </c>
      <c r="BR11" s="212" t="s">
        <v>1299</v>
      </c>
      <c r="BS11" s="212" t="s">
        <v>1282</v>
      </c>
      <c r="BT11" s="212"/>
      <c r="BU11" s="212" t="s">
        <v>1322</v>
      </c>
      <c r="BV11" s="212" t="s">
        <v>1324</v>
      </c>
      <c r="BW11" s="401"/>
      <c r="BX11" s="212" t="s">
        <v>768</v>
      </c>
      <c r="BY11" s="273" t="s">
        <v>1589</v>
      </c>
      <c r="BZ11" s="273" t="s">
        <v>1575</v>
      </c>
      <c r="CA11" s="273" t="s">
        <v>1577</v>
      </c>
      <c r="CB11" s="273" t="s">
        <v>1581</v>
      </c>
      <c r="CC11" s="273" t="s">
        <v>1593</v>
      </c>
      <c r="CD11" s="273" t="s">
        <v>1584</v>
      </c>
      <c r="CE11" s="273" t="s">
        <v>1587</v>
      </c>
      <c r="CF11" s="212" t="s">
        <v>763</v>
      </c>
      <c r="CG11" s="212" t="s">
        <v>765</v>
      </c>
      <c r="CH11" s="391"/>
      <c r="CI11" s="212"/>
      <c r="CJ11" s="391"/>
      <c r="CK11" s="64" t="s">
        <v>1557</v>
      </c>
      <c r="CL11" s="64" t="s">
        <v>1558</v>
      </c>
      <c r="CM11" s="64" t="s">
        <v>1559</v>
      </c>
      <c r="CN11" s="64" t="s">
        <v>1560</v>
      </c>
      <c r="CO11" s="64" t="s">
        <v>1561</v>
      </c>
      <c r="CP11" s="64" t="s">
        <v>1562</v>
      </c>
      <c r="CQ11" s="64" t="s">
        <v>1563</v>
      </c>
      <c r="CR11" s="64" t="s">
        <v>1564</v>
      </c>
      <c r="CS11" s="64" t="s">
        <v>1565</v>
      </c>
      <c r="CT11" s="64" t="s">
        <v>1566</v>
      </c>
      <c r="CU11" s="64" t="s">
        <v>1567</v>
      </c>
      <c r="CV11" s="64" t="s">
        <v>1568</v>
      </c>
      <c r="CW11" s="64" t="s">
        <v>1569</v>
      </c>
      <c r="CX11" s="64" t="s">
        <v>1570</v>
      </c>
      <c r="CY11" s="64" t="s">
        <v>1571</v>
      </c>
      <c r="CZ11" s="64" t="s">
        <v>1572</v>
      </c>
      <c r="DA11" s="64"/>
      <c r="DB11" s="391"/>
      <c r="DC11" s="64" t="s">
        <v>1533</v>
      </c>
      <c r="DD11" s="64" t="s">
        <v>1534</v>
      </c>
      <c r="DE11" s="64" t="s">
        <v>1535</v>
      </c>
      <c r="DF11" s="64" t="s">
        <v>1536</v>
      </c>
      <c r="DG11" s="64" t="s">
        <v>1537</v>
      </c>
      <c r="DH11" s="64" t="s">
        <v>1538</v>
      </c>
      <c r="DI11" s="64" t="s">
        <v>1539</v>
      </c>
      <c r="DJ11" s="64"/>
      <c r="DK11" s="64"/>
      <c r="DL11" s="272"/>
      <c r="DM11" s="64" t="s">
        <v>1507</v>
      </c>
      <c r="DN11" s="64" t="s">
        <v>1508</v>
      </c>
      <c r="DO11" s="64" t="s">
        <v>1509</v>
      </c>
      <c r="DP11" s="64" t="s">
        <v>1510</v>
      </c>
      <c r="DQ11" s="64" t="s">
        <v>1511</v>
      </c>
      <c r="DR11" s="64" t="s">
        <v>1512</v>
      </c>
      <c r="DS11" s="64" t="s">
        <v>1513</v>
      </c>
      <c r="DT11" s="64" t="s">
        <v>1514</v>
      </c>
      <c r="DU11" s="64" t="s">
        <v>1515</v>
      </c>
      <c r="DV11" s="64" t="s">
        <v>1516</v>
      </c>
      <c r="DW11" s="64" t="s">
        <v>1517</v>
      </c>
      <c r="DX11" s="64" t="s">
        <v>1518</v>
      </c>
      <c r="DY11" s="64" t="s">
        <v>1519</v>
      </c>
      <c r="DZ11" s="64" t="s">
        <v>1520</v>
      </c>
      <c r="EA11" s="64" t="s">
        <v>1521</v>
      </c>
      <c r="EB11" s="64" t="s">
        <v>1522</v>
      </c>
      <c r="EC11" s="64" t="s">
        <v>1523</v>
      </c>
      <c r="ED11" s="64"/>
      <c r="EE11" s="64"/>
      <c r="EF11" s="391"/>
      <c r="EG11" s="64" t="s">
        <v>1475</v>
      </c>
      <c r="EH11" s="64" t="s">
        <v>1476</v>
      </c>
      <c r="EI11" s="64" t="s">
        <v>1477</v>
      </c>
      <c r="EJ11" s="64" t="s">
        <v>1478</v>
      </c>
      <c r="EK11" s="64" t="s">
        <v>1479</v>
      </c>
      <c r="EL11" s="64" t="s">
        <v>1480</v>
      </c>
      <c r="EM11" s="64" t="s">
        <v>1481</v>
      </c>
      <c r="EN11" s="64" t="s">
        <v>1482</v>
      </c>
      <c r="EO11" s="64" t="s">
        <v>1483</v>
      </c>
      <c r="EP11" s="64" t="s">
        <v>1484</v>
      </c>
      <c r="EQ11" s="64" t="s">
        <v>1485</v>
      </c>
      <c r="ER11" s="64" t="s">
        <v>1486</v>
      </c>
      <c r="ES11" s="64" t="s">
        <v>1487</v>
      </c>
      <c r="ET11" s="64"/>
      <c r="EU11" s="64"/>
      <c r="EV11" s="391"/>
      <c r="EW11" s="64" t="s">
        <v>1443</v>
      </c>
      <c r="EX11" s="64" t="s">
        <v>1444</v>
      </c>
      <c r="EY11" s="64" t="s">
        <v>1445</v>
      </c>
      <c r="EZ11" s="64" t="s">
        <v>1446</v>
      </c>
      <c r="FA11" s="64" t="s">
        <v>1447</v>
      </c>
      <c r="FB11" s="64" t="s">
        <v>1448</v>
      </c>
      <c r="FC11" s="64" t="s">
        <v>1449</v>
      </c>
      <c r="FD11" s="64" t="s">
        <v>1450</v>
      </c>
      <c r="FE11" s="64" t="s">
        <v>1451</v>
      </c>
      <c r="FF11" s="64" t="s">
        <v>1452</v>
      </c>
      <c r="FG11" s="64" t="s">
        <v>1453</v>
      </c>
      <c r="FH11" s="64" t="s">
        <v>1454</v>
      </c>
      <c r="FI11" s="64" t="s">
        <v>1455</v>
      </c>
      <c r="FJ11" s="64" t="s">
        <v>1456</v>
      </c>
      <c r="FK11" s="64" t="s">
        <v>1457</v>
      </c>
      <c r="FL11" s="64" t="s">
        <v>1458</v>
      </c>
      <c r="FM11" s="64" t="s">
        <v>1459</v>
      </c>
      <c r="FN11" s="64"/>
      <c r="FO11" s="391"/>
      <c r="FP11" s="64" t="s">
        <v>1410</v>
      </c>
      <c r="FQ11" s="64" t="s">
        <v>1411</v>
      </c>
      <c r="FR11" s="64" t="s">
        <v>1412</v>
      </c>
      <c r="FS11" s="64" t="s">
        <v>1413</v>
      </c>
      <c r="FT11" s="64" t="s">
        <v>1414</v>
      </c>
      <c r="FU11" s="64" t="s">
        <v>1415</v>
      </c>
      <c r="FV11" s="64" t="s">
        <v>1416</v>
      </c>
      <c r="FW11" s="64" t="s">
        <v>1417</v>
      </c>
      <c r="FX11" s="64" t="s">
        <v>1418</v>
      </c>
      <c r="FY11" s="64" t="s">
        <v>1419</v>
      </c>
      <c r="FZ11" s="64" t="s">
        <v>1420</v>
      </c>
      <c r="GA11" s="64" t="s">
        <v>1421</v>
      </c>
      <c r="GB11" s="64" t="s">
        <v>1422</v>
      </c>
      <c r="GC11" s="64" t="s">
        <v>1423</v>
      </c>
      <c r="GD11" s="64" t="s">
        <v>1424</v>
      </c>
      <c r="GE11" s="391"/>
      <c r="GF11" s="64"/>
      <c r="GG11" s="64"/>
      <c r="GH11" s="64"/>
      <c r="GI11" s="391"/>
      <c r="GJ11" s="274"/>
      <c r="GK11" s="274" t="s">
        <v>269</v>
      </c>
      <c r="GL11" s="274" t="s">
        <v>271</v>
      </c>
      <c r="GM11" s="274" t="s">
        <v>274</v>
      </c>
      <c r="GN11" s="274" t="s">
        <v>276</v>
      </c>
      <c r="GO11" s="274" t="s">
        <v>278</v>
      </c>
      <c r="GP11" s="274" t="s">
        <v>330</v>
      </c>
      <c r="GQ11" s="274" t="s">
        <v>280</v>
      </c>
      <c r="GR11" s="274" t="s">
        <v>282</v>
      </c>
      <c r="GS11" s="274" t="s">
        <v>285</v>
      </c>
      <c r="GT11" s="274" t="s">
        <v>287</v>
      </c>
      <c r="GU11" s="274" t="s">
        <v>289</v>
      </c>
      <c r="GV11" s="274" t="s">
        <v>291</v>
      </c>
      <c r="GW11" s="274" t="s">
        <v>293</v>
      </c>
      <c r="GX11" s="274" t="s">
        <v>295</v>
      </c>
      <c r="GY11" s="274" t="s">
        <v>297</v>
      </c>
      <c r="GZ11" s="274" t="s">
        <v>326</v>
      </c>
      <c r="HA11" s="274" t="s">
        <v>299</v>
      </c>
      <c r="HB11" s="274" t="s">
        <v>302</v>
      </c>
      <c r="HC11" s="274" t="s">
        <v>334</v>
      </c>
      <c r="HD11" s="274" t="s">
        <v>304</v>
      </c>
      <c r="HE11" s="274" t="s">
        <v>306</v>
      </c>
      <c r="HF11" s="274" t="s">
        <v>308</v>
      </c>
      <c r="HG11" s="274" t="s">
        <v>308</v>
      </c>
      <c r="HH11" s="274" t="s">
        <v>310</v>
      </c>
      <c r="HI11" s="274" t="s">
        <v>310</v>
      </c>
      <c r="HJ11" s="274"/>
      <c r="HK11" s="274" t="s">
        <v>313</v>
      </c>
      <c r="HL11" s="274" t="s">
        <v>315</v>
      </c>
      <c r="HM11" s="274" t="s">
        <v>317</v>
      </c>
      <c r="HN11" s="274" t="s">
        <v>320</v>
      </c>
      <c r="HO11" s="274" t="s">
        <v>322</v>
      </c>
      <c r="HP11" s="274" t="s">
        <v>324</v>
      </c>
      <c r="HQ11" s="274" t="s">
        <v>328</v>
      </c>
      <c r="HR11" s="274" t="s">
        <v>332</v>
      </c>
      <c r="HS11" s="272"/>
      <c r="HT11" s="212" t="s">
        <v>567</v>
      </c>
      <c r="HU11" s="212" t="s">
        <v>550</v>
      </c>
      <c r="HV11" s="212" t="s">
        <v>559</v>
      </c>
      <c r="HW11" s="212" t="s">
        <v>563</v>
      </c>
      <c r="HX11" s="391"/>
      <c r="HY11" s="275" t="s">
        <v>398</v>
      </c>
      <c r="HZ11" s="275" t="s">
        <v>401</v>
      </c>
      <c r="IA11" s="275" t="s">
        <v>403</v>
      </c>
      <c r="IB11" s="275" t="s">
        <v>406</v>
      </c>
      <c r="IC11" s="275" t="s">
        <v>409</v>
      </c>
      <c r="ID11" s="275" t="s">
        <v>411</v>
      </c>
      <c r="IE11" s="275" t="s">
        <v>413</v>
      </c>
      <c r="IF11" s="275" t="s">
        <v>415</v>
      </c>
      <c r="IG11" s="275" t="s">
        <v>417</v>
      </c>
      <c r="IH11" s="275" t="s">
        <v>419</v>
      </c>
      <c r="II11" s="275" t="s">
        <v>421</v>
      </c>
      <c r="IJ11" s="275" t="s">
        <v>423</v>
      </c>
      <c r="IK11" s="275" t="s">
        <v>425</v>
      </c>
      <c r="IL11" s="275" t="s">
        <v>428</v>
      </c>
      <c r="IM11" s="275" t="s">
        <v>430</v>
      </c>
      <c r="IN11" s="275" t="s">
        <v>432</v>
      </c>
      <c r="IO11" s="275" t="s">
        <v>434</v>
      </c>
      <c r="IP11" s="275" t="s">
        <v>437</v>
      </c>
      <c r="IQ11" s="275" t="s">
        <v>439</v>
      </c>
      <c r="IR11" s="275" t="s">
        <v>441</v>
      </c>
      <c r="IS11" s="275" t="s">
        <v>443</v>
      </c>
      <c r="IT11" s="275" t="s">
        <v>445</v>
      </c>
      <c r="IU11" s="275" t="s">
        <v>447</v>
      </c>
      <c r="IV11" s="275" t="s">
        <v>450</v>
      </c>
      <c r="IW11" s="275" t="s">
        <v>452</v>
      </c>
      <c r="IX11" s="275" t="s">
        <v>454</v>
      </c>
      <c r="IY11" s="275" t="s">
        <v>457</v>
      </c>
      <c r="IZ11" s="275" t="s">
        <v>459</v>
      </c>
      <c r="JA11" s="275" t="s">
        <v>462</v>
      </c>
      <c r="JB11" s="275" t="s">
        <v>464</v>
      </c>
      <c r="JC11" s="275" t="s">
        <v>466</v>
      </c>
      <c r="JD11" s="275" t="s">
        <v>468</v>
      </c>
      <c r="JE11" s="275" t="s">
        <v>470</v>
      </c>
      <c r="JF11" s="275" t="s">
        <v>472</v>
      </c>
      <c r="JG11" s="275" t="s">
        <v>474</v>
      </c>
      <c r="JH11" s="275" t="s">
        <v>476</v>
      </c>
      <c r="JI11" s="275" t="s">
        <v>530</v>
      </c>
      <c r="JJ11" s="275" t="s">
        <v>478</v>
      </c>
      <c r="JK11" s="275" t="s">
        <v>480</v>
      </c>
      <c r="JL11" s="275" t="s">
        <v>482</v>
      </c>
      <c r="JM11" s="275" t="s">
        <v>484</v>
      </c>
      <c r="JN11" s="275" t="s">
        <v>486</v>
      </c>
      <c r="JO11" s="275" t="s">
        <v>488</v>
      </c>
      <c r="JP11" s="275" t="s">
        <v>490</v>
      </c>
      <c r="JQ11" s="275" t="s">
        <v>493</v>
      </c>
      <c r="JR11" s="275" t="s">
        <v>496</v>
      </c>
      <c r="JS11" s="275" t="s">
        <v>498</v>
      </c>
      <c r="JT11" s="275" t="s">
        <v>500</v>
      </c>
      <c r="JU11" s="275" t="s">
        <v>501</v>
      </c>
      <c r="JV11" s="275" t="s">
        <v>501</v>
      </c>
      <c r="JW11" s="275" t="s">
        <v>503</v>
      </c>
      <c r="JX11" s="275" t="s">
        <v>505</v>
      </c>
      <c r="JY11" s="275" t="s">
        <v>507</v>
      </c>
      <c r="JZ11" s="275" t="s">
        <v>509</v>
      </c>
      <c r="KA11" s="275" t="s">
        <v>511</v>
      </c>
      <c r="KB11" s="275" t="s">
        <v>513</v>
      </c>
      <c r="KC11" s="275" t="s">
        <v>516</v>
      </c>
      <c r="KD11" s="275" t="s">
        <v>518</v>
      </c>
      <c r="KE11" s="275" t="s">
        <v>521</v>
      </c>
      <c r="KF11" s="275" t="s">
        <v>523</v>
      </c>
      <c r="KG11" s="275" t="s">
        <v>526</v>
      </c>
      <c r="KH11" s="275" t="s">
        <v>528</v>
      </c>
      <c r="KI11" s="275" t="s">
        <v>533</v>
      </c>
      <c r="KJ11" s="275" t="s">
        <v>535</v>
      </c>
      <c r="KK11" s="275" t="s">
        <v>537</v>
      </c>
      <c r="KL11" s="275" t="s">
        <v>539</v>
      </c>
      <c r="KM11" s="275" t="s">
        <v>541</v>
      </c>
      <c r="KN11" s="275" t="s">
        <v>543</v>
      </c>
      <c r="KO11" s="275" t="s">
        <v>710</v>
      </c>
      <c r="KP11" s="275" t="s">
        <v>712</v>
      </c>
      <c r="KQ11" s="275" t="s">
        <v>714</v>
      </c>
      <c r="KR11" s="275" t="s">
        <v>716</v>
      </c>
      <c r="KS11" s="275" t="s">
        <v>718</v>
      </c>
      <c r="KT11" s="275" t="s">
        <v>720</v>
      </c>
      <c r="KU11" s="275" t="s">
        <v>722</v>
      </c>
      <c r="KV11" s="275" t="s">
        <v>724</v>
      </c>
      <c r="KW11" s="275" t="s">
        <v>726</v>
      </c>
      <c r="KX11" s="275" t="s">
        <v>729</v>
      </c>
      <c r="KY11" s="275" t="s">
        <v>732</v>
      </c>
      <c r="KZ11" s="275" t="s">
        <v>734</v>
      </c>
      <c r="LA11" s="275" t="s">
        <v>736</v>
      </c>
      <c r="LB11" s="275" t="s">
        <v>738</v>
      </c>
      <c r="LC11" s="275" t="s">
        <v>740</v>
      </c>
      <c r="LD11" s="275" t="s">
        <v>742</v>
      </c>
      <c r="LE11" s="275" t="s">
        <v>744</v>
      </c>
      <c r="LF11" s="275" t="s">
        <v>746</v>
      </c>
      <c r="LG11" s="275" t="s">
        <v>748</v>
      </c>
      <c r="LH11" s="275" t="s">
        <v>750</v>
      </c>
      <c r="LI11" s="391"/>
      <c r="LJ11" s="64" t="s">
        <v>1596</v>
      </c>
      <c r="LK11" s="64" t="s">
        <v>1603</v>
      </c>
      <c r="LL11" s="64" t="s">
        <v>1610</v>
      </c>
      <c r="LM11" s="64" t="s">
        <v>1616</v>
      </c>
      <c r="LN11" s="64" t="s">
        <v>1620</v>
      </c>
      <c r="LO11" s="64" t="s">
        <v>1626</v>
      </c>
      <c r="LP11" s="64" t="s">
        <v>1632</v>
      </c>
      <c r="LQ11" s="64" t="s">
        <v>2001</v>
      </c>
      <c r="LR11" s="64" t="s">
        <v>2002</v>
      </c>
      <c r="LS11" s="64" t="s">
        <v>2003</v>
      </c>
      <c r="LT11" s="64" t="s">
        <v>2004</v>
      </c>
      <c r="LU11" s="64" t="s">
        <v>2005</v>
      </c>
      <c r="LV11" s="64" t="s">
        <v>2006</v>
      </c>
      <c r="LW11" s="64" t="s">
        <v>2007</v>
      </c>
      <c r="LX11" s="64" t="s">
        <v>2008</v>
      </c>
      <c r="LY11" s="64" t="s">
        <v>2009</v>
      </c>
      <c r="LZ11" s="64" t="s">
        <v>2010</v>
      </c>
      <c r="MA11" s="64" t="s">
        <v>2011</v>
      </c>
      <c r="MB11" s="64" t="s">
        <v>2012</v>
      </c>
      <c r="MC11" s="64" t="s">
        <v>2013</v>
      </c>
      <c r="MD11" s="64" t="s">
        <v>2014</v>
      </c>
      <c r="ME11" s="64" t="s">
        <v>2015</v>
      </c>
      <c r="MF11" s="64" t="s">
        <v>2016</v>
      </c>
      <c r="MG11" s="64" t="s">
        <v>2017</v>
      </c>
      <c r="MH11" s="64" t="s">
        <v>2018</v>
      </c>
      <c r="MI11" s="64" t="s">
        <v>2019</v>
      </c>
      <c r="MJ11" s="64" t="s">
        <v>2020</v>
      </c>
      <c r="MK11" s="64" t="s">
        <v>2021</v>
      </c>
      <c r="ML11" s="64" t="s">
        <v>2022</v>
      </c>
      <c r="MM11" s="64" t="s">
        <v>2023</v>
      </c>
      <c r="MN11" s="64" t="s">
        <v>2024</v>
      </c>
      <c r="MO11" s="64" t="s">
        <v>2025</v>
      </c>
      <c r="MP11" s="64" t="s">
        <v>2026</v>
      </c>
      <c r="MQ11" s="64" t="s">
        <v>2027</v>
      </c>
      <c r="MR11" s="64" t="s">
        <v>2028</v>
      </c>
      <c r="MS11" s="64" t="s">
        <v>2029</v>
      </c>
      <c r="MT11" s="64" t="s">
        <v>2030</v>
      </c>
      <c r="MU11" s="64" t="s">
        <v>2031</v>
      </c>
      <c r="MV11" s="64" t="s">
        <v>2032</v>
      </c>
      <c r="MW11" s="64" t="s">
        <v>2033</v>
      </c>
      <c r="MX11" s="64" t="s">
        <v>2034</v>
      </c>
      <c r="MY11" s="64" t="s">
        <v>2035</v>
      </c>
      <c r="MZ11" s="64" t="s">
        <v>2022</v>
      </c>
      <c r="NA11" s="64" t="s">
        <v>2036</v>
      </c>
      <c r="NB11" s="64" t="s">
        <v>2037</v>
      </c>
      <c r="NC11" s="64" t="s">
        <v>2038</v>
      </c>
      <c r="ND11" s="64" t="s">
        <v>2039</v>
      </c>
      <c r="NE11" s="64" t="s">
        <v>2040</v>
      </c>
      <c r="NF11" s="64" t="s">
        <v>2041</v>
      </c>
      <c r="NG11" s="64" t="s">
        <v>2042</v>
      </c>
      <c r="NH11" s="64" t="s">
        <v>2043</v>
      </c>
      <c r="NI11" s="64" t="s">
        <v>2044</v>
      </c>
      <c r="NJ11" s="64" t="s">
        <v>2045</v>
      </c>
      <c r="NK11" s="64" t="s">
        <v>2046</v>
      </c>
      <c r="NL11" s="64" t="s">
        <v>2047</v>
      </c>
      <c r="NM11" s="64" t="s">
        <v>2048</v>
      </c>
      <c r="NN11" s="64" t="s">
        <v>2049</v>
      </c>
      <c r="NO11" s="64" t="s">
        <v>2050</v>
      </c>
      <c r="NP11" s="64" t="s">
        <v>2051</v>
      </c>
      <c r="NQ11" s="64" t="s">
        <v>2052</v>
      </c>
      <c r="NR11" s="64" t="s">
        <v>2053</v>
      </c>
      <c r="NS11" s="64" t="s">
        <v>2054</v>
      </c>
      <c r="NT11" s="64" t="s">
        <v>2055</v>
      </c>
      <c r="NU11" s="64" t="s">
        <v>2056</v>
      </c>
      <c r="NV11" s="64" t="s">
        <v>2057</v>
      </c>
      <c r="NW11" s="64" t="s">
        <v>2058</v>
      </c>
      <c r="NX11" s="64" t="s">
        <v>2059</v>
      </c>
      <c r="NY11" s="64" t="s">
        <v>2060</v>
      </c>
      <c r="NZ11" s="64" t="s">
        <v>2061</v>
      </c>
      <c r="OA11" s="64" t="s">
        <v>2062</v>
      </c>
      <c r="OB11" s="64" t="s">
        <v>2063</v>
      </c>
      <c r="OC11" s="64" t="s">
        <v>2064</v>
      </c>
      <c r="OD11" s="64" t="s">
        <v>2065</v>
      </c>
      <c r="OE11" s="64" t="s">
        <v>2066</v>
      </c>
      <c r="OF11" s="64" t="s">
        <v>2067</v>
      </c>
      <c r="OG11" s="64" t="s">
        <v>2068</v>
      </c>
      <c r="OH11" s="64" t="s">
        <v>2069</v>
      </c>
      <c r="OI11" s="64" t="s">
        <v>2070</v>
      </c>
      <c r="OJ11" s="64" t="s">
        <v>2071</v>
      </c>
      <c r="OK11" s="64" t="s">
        <v>2072</v>
      </c>
      <c r="OL11" s="64" t="s">
        <v>2073</v>
      </c>
      <c r="OM11" s="64" t="s">
        <v>2074</v>
      </c>
      <c r="ON11" s="64" t="s">
        <v>2075</v>
      </c>
      <c r="OO11" s="64" t="s">
        <v>2076</v>
      </c>
      <c r="OP11" s="64" t="s">
        <v>2077</v>
      </c>
      <c r="OQ11" s="64" t="s">
        <v>2078</v>
      </c>
      <c r="OR11" s="64" t="s">
        <v>2079</v>
      </c>
      <c r="OS11" s="64" t="s">
        <v>2080</v>
      </c>
      <c r="OT11" s="64" t="s">
        <v>2081</v>
      </c>
      <c r="OU11" s="64" t="s">
        <v>2082</v>
      </c>
      <c r="OV11" s="64" t="s">
        <v>2083</v>
      </c>
      <c r="OW11" s="64" t="s">
        <v>2084</v>
      </c>
      <c r="OX11" s="64" t="s">
        <v>2085</v>
      </c>
      <c r="OY11" s="64" t="s">
        <v>2086</v>
      </c>
      <c r="OZ11" s="64" t="s">
        <v>2087</v>
      </c>
      <c r="PA11" s="64" t="s">
        <v>2088</v>
      </c>
      <c r="PB11" s="64" t="s">
        <v>2089</v>
      </c>
      <c r="PC11" s="64" t="s">
        <v>2090</v>
      </c>
      <c r="PD11" s="64" t="s">
        <v>2091</v>
      </c>
      <c r="PE11" s="64" t="s">
        <v>2092</v>
      </c>
      <c r="PF11" s="64" t="s">
        <v>2093</v>
      </c>
      <c r="PG11" s="64" t="s">
        <v>2094</v>
      </c>
      <c r="PH11" s="64" t="s">
        <v>2095</v>
      </c>
      <c r="PI11" s="64" t="s">
        <v>2096</v>
      </c>
      <c r="PJ11" s="64" t="s">
        <v>2097</v>
      </c>
      <c r="PK11" s="64" t="s">
        <v>2098</v>
      </c>
      <c r="PL11" s="64" t="s">
        <v>2099</v>
      </c>
      <c r="PM11" s="64" t="s">
        <v>2100</v>
      </c>
      <c r="PN11" s="64" t="s">
        <v>2101</v>
      </c>
      <c r="PO11" s="64" t="s">
        <v>2102</v>
      </c>
      <c r="PP11" s="64" t="s">
        <v>2103</v>
      </c>
      <c r="PQ11" s="64" t="s">
        <v>2104</v>
      </c>
      <c r="PR11" s="64" t="s">
        <v>2105</v>
      </c>
      <c r="PS11" s="64" t="s">
        <v>1632</v>
      </c>
      <c r="PT11" s="64" t="s">
        <v>2106</v>
      </c>
      <c r="PU11" s="64" t="s">
        <v>2107</v>
      </c>
      <c r="PV11" s="64" t="s">
        <v>2108</v>
      </c>
      <c r="PW11" s="64" t="s">
        <v>2109</v>
      </c>
      <c r="PX11" s="64" t="s">
        <v>2102</v>
      </c>
      <c r="PY11" s="391"/>
      <c r="PZ11" s="64" t="s">
        <v>1764</v>
      </c>
      <c r="QA11" s="64" t="s">
        <v>1765</v>
      </c>
      <c r="QB11" s="64" t="s">
        <v>1766</v>
      </c>
      <c r="QC11" s="64" t="s">
        <v>1767</v>
      </c>
      <c r="QD11" s="64" t="s">
        <v>1768</v>
      </c>
      <c r="QE11" s="64" t="s">
        <v>1769</v>
      </c>
      <c r="QF11" s="64" t="s">
        <v>1770</v>
      </c>
      <c r="QG11" s="64" t="s">
        <v>1771</v>
      </c>
      <c r="QH11" s="64" t="s">
        <v>1772</v>
      </c>
      <c r="QI11" s="64" t="s">
        <v>1773</v>
      </c>
      <c r="QJ11" s="64" t="s">
        <v>1774</v>
      </c>
      <c r="QK11" s="64" t="s">
        <v>1775</v>
      </c>
      <c r="QL11" s="64" t="s">
        <v>1776</v>
      </c>
      <c r="QM11" s="64" t="s">
        <v>1777</v>
      </c>
      <c r="QN11" s="212" t="s">
        <v>1778</v>
      </c>
      <c r="QO11" s="64" t="s">
        <v>1779</v>
      </c>
      <c r="QP11" s="64" t="s">
        <v>1780</v>
      </c>
      <c r="QQ11" s="64" t="s">
        <v>1781</v>
      </c>
      <c r="QR11" s="64" t="s">
        <v>1782</v>
      </c>
      <c r="QS11" s="64" t="s">
        <v>1783</v>
      </c>
      <c r="QT11" s="64" t="s">
        <v>1784</v>
      </c>
      <c r="QU11" s="64" t="s">
        <v>1785</v>
      </c>
      <c r="QV11" s="64" t="s">
        <v>1786</v>
      </c>
      <c r="QW11" s="64" t="s">
        <v>1787</v>
      </c>
      <c r="QX11" s="64" t="s">
        <v>1788</v>
      </c>
      <c r="QY11" s="64" t="s">
        <v>1789</v>
      </c>
      <c r="QZ11" s="64" t="s">
        <v>1790</v>
      </c>
      <c r="RA11" s="64" t="s">
        <v>1791</v>
      </c>
      <c r="RB11" s="64"/>
      <c r="RC11" s="64" t="s">
        <v>1792</v>
      </c>
      <c r="RD11" s="64" t="s">
        <v>1793</v>
      </c>
      <c r="RE11" s="64" t="s">
        <v>1794</v>
      </c>
      <c r="RF11" s="64" t="s">
        <v>1794</v>
      </c>
      <c r="RG11" s="64" t="s">
        <v>1794</v>
      </c>
      <c r="RH11" s="64" t="s">
        <v>1795</v>
      </c>
      <c r="RI11" s="64" t="s">
        <v>1796</v>
      </c>
      <c r="RJ11" s="64" t="s">
        <v>1797</v>
      </c>
      <c r="RK11" s="64" t="s">
        <v>1798</v>
      </c>
      <c r="RL11" s="64" t="s">
        <v>1799</v>
      </c>
      <c r="RM11" s="64" t="s">
        <v>1800</v>
      </c>
      <c r="RN11" s="64" t="s">
        <v>1801</v>
      </c>
      <c r="RO11" s="64" t="s">
        <v>1802</v>
      </c>
      <c r="RP11" s="64" t="s">
        <v>1803</v>
      </c>
      <c r="RQ11" s="64" t="s">
        <v>1804</v>
      </c>
      <c r="RR11" s="64" t="s">
        <v>1805</v>
      </c>
      <c r="RS11" s="64" t="s">
        <v>1806</v>
      </c>
      <c r="RT11" s="64" t="s">
        <v>1806</v>
      </c>
      <c r="RU11" s="64" t="s">
        <v>1807</v>
      </c>
      <c r="RV11" s="64" t="s">
        <v>1808</v>
      </c>
      <c r="RW11" s="64" t="s">
        <v>1809</v>
      </c>
      <c r="RX11" s="64" t="s">
        <v>1810</v>
      </c>
      <c r="RY11" s="64" t="s">
        <v>1811</v>
      </c>
      <c r="RZ11" s="64" t="s">
        <v>1812</v>
      </c>
      <c r="SA11" s="64" t="s">
        <v>1811</v>
      </c>
      <c r="SB11" s="64" t="s">
        <v>1813</v>
      </c>
      <c r="SC11" s="64" t="s">
        <v>1814</v>
      </c>
      <c r="SD11" s="64" t="s">
        <v>1815</v>
      </c>
      <c r="SE11" s="64" t="s">
        <v>1816</v>
      </c>
      <c r="SF11" s="64" t="s">
        <v>1817</v>
      </c>
      <c r="SG11" s="64" t="s">
        <v>1818</v>
      </c>
      <c r="SH11" s="64" t="s">
        <v>1819</v>
      </c>
      <c r="SI11" s="64" t="s">
        <v>1820</v>
      </c>
      <c r="SJ11" s="64" t="s">
        <v>1821</v>
      </c>
      <c r="SK11" s="64" t="s">
        <v>1822</v>
      </c>
      <c r="SL11" s="64" t="s">
        <v>1823</v>
      </c>
      <c r="SM11" s="64" t="s">
        <v>1824</v>
      </c>
      <c r="SN11" s="64" t="s">
        <v>1825</v>
      </c>
      <c r="SO11" s="64" t="s">
        <v>1826</v>
      </c>
      <c r="SP11" s="212" t="s">
        <v>1827</v>
      </c>
      <c r="SQ11" s="64" t="s">
        <v>1828</v>
      </c>
      <c r="SR11" s="64" t="s">
        <v>1829</v>
      </c>
      <c r="SS11" s="64" t="s">
        <v>1830</v>
      </c>
      <c r="ST11" s="64" t="s">
        <v>1831</v>
      </c>
      <c r="SU11" s="64" t="s">
        <v>1832</v>
      </c>
      <c r="SV11" s="64" t="s">
        <v>1833</v>
      </c>
      <c r="SW11" s="64" t="s">
        <v>1834</v>
      </c>
      <c r="SX11" s="64" t="s">
        <v>1835</v>
      </c>
      <c r="SY11" s="64" t="s">
        <v>1792</v>
      </c>
      <c r="SZ11" s="64" t="s">
        <v>1836</v>
      </c>
      <c r="TA11" s="64" t="s">
        <v>1837</v>
      </c>
      <c r="TB11" s="64" t="s">
        <v>1837</v>
      </c>
      <c r="TC11" s="64"/>
      <c r="TD11" s="64" t="s">
        <v>1838</v>
      </c>
      <c r="TE11" s="64" t="s">
        <v>1839</v>
      </c>
      <c r="TF11" s="64" t="s">
        <v>1840</v>
      </c>
      <c r="TG11" s="64" t="s">
        <v>1841</v>
      </c>
      <c r="TH11" s="64" t="s">
        <v>1842</v>
      </c>
      <c r="TI11" s="64" t="s">
        <v>1843</v>
      </c>
      <c r="TJ11" s="64" t="s">
        <v>1844</v>
      </c>
      <c r="TK11" s="64" t="s">
        <v>1774</v>
      </c>
      <c r="TL11" s="64" t="s">
        <v>1845</v>
      </c>
      <c r="TM11" s="64" t="s">
        <v>1846</v>
      </c>
      <c r="TN11" s="64" t="s">
        <v>1847</v>
      </c>
      <c r="TO11" s="64" t="s">
        <v>1848</v>
      </c>
      <c r="TP11" s="64" t="s">
        <v>1849</v>
      </c>
      <c r="TQ11" s="64" t="s">
        <v>1850</v>
      </c>
      <c r="TR11" s="64" t="s">
        <v>1851</v>
      </c>
      <c r="TS11" s="64" t="s">
        <v>1852</v>
      </c>
      <c r="TT11" s="64" t="s">
        <v>1853</v>
      </c>
      <c r="TU11" s="64" t="s">
        <v>1854</v>
      </c>
      <c r="TV11" s="64" t="s">
        <v>1855</v>
      </c>
      <c r="TW11" s="64" t="s">
        <v>1856</v>
      </c>
      <c r="TX11" s="64" t="s">
        <v>1857</v>
      </c>
      <c r="TY11" s="64" t="s">
        <v>1858</v>
      </c>
      <c r="TZ11" s="64" t="s">
        <v>1859</v>
      </c>
      <c r="UA11" s="64" t="s">
        <v>1860</v>
      </c>
      <c r="UB11" s="212" t="s">
        <v>1861</v>
      </c>
      <c r="UC11" s="64" t="s">
        <v>1862</v>
      </c>
      <c r="UD11" s="64" t="s">
        <v>1851</v>
      </c>
      <c r="UE11" s="64" t="s">
        <v>1863</v>
      </c>
      <c r="UF11" s="64" t="s">
        <v>1864</v>
      </c>
      <c r="UG11" s="64" t="s">
        <v>1865</v>
      </c>
      <c r="UH11" s="64" t="s">
        <v>1865</v>
      </c>
      <c r="UI11" s="165"/>
      <c r="UJ11" s="263"/>
    </row>
    <row r="12" spans="1:560" ht="15.75" customHeight="1" x14ac:dyDescent="0.2">
      <c r="A12" s="25" t="s">
        <v>1641</v>
      </c>
      <c r="B12" s="391"/>
      <c r="C12" s="212" t="s">
        <v>362</v>
      </c>
      <c r="D12" s="212" t="s">
        <v>362</v>
      </c>
      <c r="E12" s="212" t="s">
        <v>362</v>
      </c>
      <c r="F12" s="212" t="s">
        <v>362</v>
      </c>
      <c r="G12" s="391"/>
      <c r="H12" s="212" t="s">
        <v>197</v>
      </c>
      <c r="I12" s="212" t="s">
        <v>197</v>
      </c>
      <c r="J12" s="212"/>
      <c r="K12" s="212" t="s">
        <v>197</v>
      </c>
      <c r="L12" s="212" t="s">
        <v>1193</v>
      </c>
      <c r="M12" s="212" t="s">
        <v>1195</v>
      </c>
      <c r="N12" s="212" t="s">
        <v>197</v>
      </c>
      <c r="O12" s="212" t="s">
        <v>197</v>
      </c>
      <c r="P12" s="212" t="s">
        <v>1195</v>
      </c>
      <c r="Q12" s="212" t="s">
        <v>197</v>
      </c>
      <c r="R12" s="212" t="s">
        <v>197</v>
      </c>
      <c r="S12" s="212" t="s">
        <v>1193</v>
      </c>
      <c r="T12" s="212" t="s">
        <v>197</v>
      </c>
      <c r="U12" s="212" t="s">
        <v>751</v>
      </c>
      <c r="V12" s="212" t="s">
        <v>1195</v>
      </c>
      <c r="W12" s="64"/>
      <c r="X12" s="212" t="s">
        <v>1195</v>
      </c>
      <c r="Y12" s="212" t="s">
        <v>1195</v>
      </c>
      <c r="Z12" s="212" t="s">
        <v>1195</v>
      </c>
      <c r="AA12" s="212" t="s">
        <v>1195</v>
      </c>
      <c r="AB12" s="212" t="s">
        <v>1195</v>
      </c>
      <c r="AC12" s="212" t="s">
        <v>1195</v>
      </c>
      <c r="AD12" s="212" t="s">
        <v>1195</v>
      </c>
      <c r="AE12" s="212" t="s">
        <v>1195</v>
      </c>
      <c r="AF12" s="212" t="s">
        <v>1195</v>
      </c>
      <c r="AG12" s="212" t="s">
        <v>1195</v>
      </c>
      <c r="AH12" s="212" t="s">
        <v>1195</v>
      </c>
      <c r="AI12" s="212" t="s">
        <v>1195</v>
      </c>
      <c r="AJ12" s="212" t="s">
        <v>197</v>
      </c>
      <c r="AK12" s="212" t="s">
        <v>1195</v>
      </c>
      <c r="AL12" s="212" t="s">
        <v>1255</v>
      </c>
      <c r="AM12" s="212" t="s">
        <v>1193</v>
      </c>
      <c r="AN12" s="212" t="s">
        <v>1195</v>
      </c>
      <c r="AO12" s="212" t="s">
        <v>1195</v>
      </c>
      <c r="AP12" s="212" t="s">
        <v>1195</v>
      </c>
      <c r="AQ12" s="212" t="s">
        <v>1266</v>
      </c>
      <c r="AR12" s="212" t="s">
        <v>1195</v>
      </c>
      <c r="AS12" s="212" t="s">
        <v>1195</v>
      </c>
      <c r="AT12" s="212" t="s">
        <v>1195</v>
      </c>
      <c r="AU12" s="212" t="s">
        <v>1195</v>
      </c>
      <c r="AV12" s="212" t="s">
        <v>1195</v>
      </c>
      <c r="AW12" s="212" t="s">
        <v>1266</v>
      </c>
      <c r="AX12" s="212" t="s">
        <v>1195</v>
      </c>
      <c r="AY12" s="212" t="s">
        <v>1195</v>
      </c>
      <c r="AZ12" s="212" t="s">
        <v>1195</v>
      </c>
      <c r="BA12" s="212" t="s">
        <v>1195</v>
      </c>
      <c r="BB12" s="212" t="s">
        <v>1266</v>
      </c>
      <c r="BC12" s="212" t="s">
        <v>1266</v>
      </c>
      <c r="BD12" s="212" t="s">
        <v>1195</v>
      </c>
      <c r="BE12" s="212" t="s">
        <v>1195</v>
      </c>
      <c r="BF12" s="212" t="s">
        <v>1195</v>
      </c>
      <c r="BG12" s="212" t="s">
        <v>1266</v>
      </c>
      <c r="BH12" s="212" t="s">
        <v>1195</v>
      </c>
      <c r="BI12" s="212" t="s">
        <v>1195</v>
      </c>
      <c r="BJ12" s="212" t="s">
        <v>1195</v>
      </c>
      <c r="BK12" s="212" t="s">
        <v>1195</v>
      </c>
      <c r="BL12" s="212"/>
      <c r="BM12" s="212" t="s">
        <v>1266</v>
      </c>
      <c r="BN12" s="212" t="s">
        <v>1195</v>
      </c>
      <c r="BO12" s="212" t="s">
        <v>1195</v>
      </c>
      <c r="BP12" s="212" t="s">
        <v>1195</v>
      </c>
      <c r="BQ12" s="212" t="s">
        <v>1195</v>
      </c>
      <c r="BR12" s="212" t="s">
        <v>1266</v>
      </c>
      <c r="BS12" s="212" t="s">
        <v>1195</v>
      </c>
      <c r="BT12" s="212" t="s">
        <v>1195</v>
      </c>
      <c r="BU12" s="212" t="s">
        <v>1195</v>
      </c>
      <c r="BV12" s="212" t="s">
        <v>1195</v>
      </c>
      <c r="BW12" s="401"/>
      <c r="BX12" s="288" t="s">
        <v>769</v>
      </c>
      <c r="BY12" s="273" t="s">
        <v>230</v>
      </c>
      <c r="BZ12" s="273" t="s">
        <v>769</v>
      </c>
      <c r="CA12" s="273" t="s">
        <v>1578</v>
      </c>
      <c r="CB12" s="273" t="s">
        <v>1582</v>
      </c>
      <c r="CC12" s="273" t="s">
        <v>230</v>
      </c>
      <c r="CD12" s="273" t="s">
        <v>230</v>
      </c>
      <c r="CE12" s="273" t="s">
        <v>769</v>
      </c>
      <c r="CF12" s="212" t="s">
        <v>230</v>
      </c>
      <c r="CG12" s="212" t="s">
        <v>766</v>
      </c>
      <c r="CH12" s="391"/>
      <c r="CI12" s="212" t="s">
        <v>230</v>
      </c>
      <c r="CJ12" s="391"/>
      <c r="CK12" s="64" t="s">
        <v>191</v>
      </c>
      <c r="CL12" s="64" t="s">
        <v>191</v>
      </c>
      <c r="CM12" s="64" t="s">
        <v>191</v>
      </c>
      <c r="CN12" s="64" t="s">
        <v>191</v>
      </c>
      <c r="CO12" s="64" t="s">
        <v>191</v>
      </c>
      <c r="CP12" s="64" t="s">
        <v>191</v>
      </c>
      <c r="CQ12" s="64" t="s">
        <v>191</v>
      </c>
      <c r="CR12" s="64" t="s">
        <v>191</v>
      </c>
      <c r="CS12" s="64" t="s">
        <v>191</v>
      </c>
      <c r="CT12" s="64" t="s">
        <v>191</v>
      </c>
      <c r="CU12" s="64" t="s">
        <v>191</v>
      </c>
      <c r="CV12" s="64" t="s">
        <v>191</v>
      </c>
      <c r="CW12" s="64" t="s">
        <v>191</v>
      </c>
      <c r="CX12" s="64" t="s">
        <v>191</v>
      </c>
      <c r="CY12" s="64" t="s">
        <v>191</v>
      </c>
      <c r="CZ12" s="64" t="s">
        <v>191</v>
      </c>
      <c r="DA12" s="64" t="s">
        <v>191</v>
      </c>
      <c r="DB12" s="391"/>
      <c r="DC12" s="64" t="s">
        <v>191</v>
      </c>
      <c r="DD12" s="64" t="s">
        <v>191</v>
      </c>
      <c r="DE12" s="64" t="s">
        <v>191</v>
      </c>
      <c r="DF12" s="64" t="s">
        <v>191</v>
      </c>
      <c r="DG12" s="64" t="s">
        <v>191</v>
      </c>
      <c r="DH12" s="64" t="s">
        <v>191</v>
      </c>
      <c r="DI12" s="64" t="s">
        <v>191</v>
      </c>
      <c r="DJ12" s="64" t="s">
        <v>191</v>
      </c>
      <c r="DK12" s="64" t="s">
        <v>191</v>
      </c>
      <c r="DL12" s="272"/>
      <c r="DM12" s="64" t="s">
        <v>191</v>
      </c>
      <c r="DN12" s="64" t="s">
        <v>191</v>
      </c>
      <c r="DO12" s="64" t="s">
        <v>191</v>
      </c>
      <c r="DP12" s="64" t="s">
        <v>191</v>
      </c>
      <c r="DQ12" s="64" t="s">
        <v>191</v>
      </c>
      <c r="DR12" s="64" t="s">
        <v>191</v>
      </c>
      <c r="DS12" s="64" t="s">
        <v>191</v>
      </c>
      <c r="DT12" s="64" t="s">
        <v>191</v>
      </c>
      <c r="DU12" s="64" t="s">
        <v>191</v>
      </c>
      <c r="DV12" s="64" t="s">
        <v>191</v>
      </c>
      <c r="DW12" s="64" t="s">
        <v>191</v>
      </c>
      <c r="DX12" s="64" t="s">
        <v>191</v>
      </c>
      <c r="DY12" s="64" t="s">
        <v>191</v>
      </c>
      <c r="DZ12" s="64" t="s">
        <v>191</v>
      </c>
      <c r="EA12" s="64" t="s">
        <v>191</v>
      </c>
      <c r="EB12" s="64" t="s">
        <v>191</v>
      </c>
      <c r="EC12" s="64" t="s">
        <v>191</v>
      </c>
      <c r="ED12" s="64" t="s">
        <v>191</v>
      </c>
      <c r="EE12" s="64" t="s">
        <v>191</v>
      </c>
      <c r="EF12" s="391"/>
      <c r="EG12" s="64" t="s">
        <v>191</v>
      </c>
      <c r="EH12" s="64" t="s">
        <v>191</v>
      </c>
      <c r="EI12" s="64" t="s">
        <v>191</v>
      </c>
      <c r="EJ12" s="64" t="s">
        <v>191</v>
      </c>
      <c r="EK12" s="64" t="s">
        <v>191</v>
      </c>
      <c r="EL12" s="64" t="s">
        <v>191</v>
      </c>
      <c r="EM12" s="64" t="s">
        <v>191</v>
      </c>
      <c r="EN12" s="64" t="s">
        <v>191</v>
      </c>
      <c r="EO12" s="64" t="s">
        <v>191</v>
      </c>
      <c r="EP12" s="64" t="s">
        <v>191</v>
      </c>
      <c r="EQ12" s="64" t="s">
        <v>191</v>
      </c>
      <c r="ER12" s="64" t="s">
        <v>191</v>
      </c>
      <c r="ES12" s="64" t="s">
        <v>191</v>
      </c>
      <c r="ET12" s="64" t="s">
        <v>191</v>
      </c>
      <c r="EU12" s="64" t="s">
        <v>191</v>
      </c>
      <c r="EV12" s="391"/>
      <c r="EW12" s="64" t="s">
        <v>191</v>
      </c>
      <c r="EX12" s="64" t="s">
        <v>191</v>
      </c>
      <c r="EY12" s="64" t="s">
        <v>191</v>
      </c>
      <c r="EZ12" s="64" t="s">
        <v>191</v>
      </c>
      <c r="FA12" s="64" t="s">
        <v>191</v>
      </c>
      <c r="FB12" s="64" t="s">
        <v>191</v>
      </c>
      <c r="FC12" s="64" t="s">
        <v>191</v>
      </c>
      <c r="FD12" s="64" t="s">
        <v>191</v>
      </c>
      <c r="FE12" s="64" t="s">
        <v>191</v>
      </c>
      <c r="FF12" s="64" t="s">
        <v>191</v>
      </c>
      <c r="FG12" s="64" t="s">
        <v>191</v>
      </c>
      <c r="FH12" s="64" t="s">
        <v>191</v>
      </c>
      <c r="FI12" s="64" t="s">
        <v>191</v>
      </c>
      <c r="FJ12" s="64" t="s">
        <v>191</v>
      </c>
      <c r="FK12" s="64" t="s">
        <v>191</v>
      </c>
      <c r="FL12" s="64" t="s">
        <v>191</v>
      </c>
      <c r="FM12" s="64" t="s">
        <v>191</v>
      </c>
      <c r="FN12" s="64" t="s">
        <v>191</v>
      </c>
      <c r="FO12" s="391"/>
      <c r="FP12" s="64" t="s">
        <v>191</v>
      </c>
      <c r="FQ12" s="64" t="s">
        <v>191</v>
      </c>
      <c r="FR12" s="64" t="s">
        <v>191</v>
      </c>
      <c r="FS12" s="64" t="s">
        <v>191</v>
      </c>
      <c r="FT12" s="64" t="s">
        <v>191</v>
      </c>
      <c r="FU12" s="64" t="s">
        <v>191</v>
      </c>
      <c r="FV12" s="64" t="s">
        <v>191</v>
      </c>
      <c r="FW12" s="64" t="s">
        <v>191</v>
      </c>
      <c r="FX12" s="64" t="s">
        <v>191</v>
      </c>
      <c r="FY12" s="64" t="s">
        <v>191</v>
      </c>
      <c r="FZ12" s="64" t="s">
        <v>191</v>
      </c>
      <c r="GA12" s="64" t="s">
        <v>191</v>
      </c>
      <c r="GB12" s="64" t="s">
        <v>191</v>
      </c>
      <c r="GC12" s="64" t="s">
        <v>191</v>
      </c>
      <c r="GD12" s="64" t="s">
        <v>191</v>
      </c>
      <c r="GE12" s="391"/>
      <c r="GF12" s="64" t="s">
        <v>191</v>
      </c>
      <c r="GG12" s="64" t="s">
        <v>191</v>
      </c>
      <c r="GH12" s="64" t="s">
        <v>191</v>
      </c>
      <c r="GI12" s="391"/>
      <c r="GJ12" s="274" t="s">
        <v>146</v>
      </c>
      <c r="GK12" s="274" t="s">
        <v>146</v>
      </c>
      <c r="GL12" s="274" t="s">
        <v>146</v>
      </c>
      <c r="GM12" s="274" t="s">
        <v>146</v>
      </c>
      <c r="GN12" s="274" t="s">
        <v>146</v>
      </c>
      <c r="GO12" s="274" t="s">
        <v>146</v>
      </c>
      <c r="GP12" s="274" t="s">
        <v>146</v>
      </c>
      <c r="GQ12" s="274" t="s">
        <v>146</v>
      </c>
      <c r="GR12" s="274" t="s">
        <v>146</v>
      </c>
      <c r="GS12" s="274" t="s">
        <v>146</v>
      </c>
      <c r="GT12" s="274" t="s">
        <v>146</v>
      </c>
      <c r="GU12" s="274" t="s">
        <v>146</v>
      </c>
      <c r="GV12" s="274" t="s">
        <v>146</v>
      </c>
      <c r="GW12" s="274" t="s">
        <v>146</v>
      </c>
      <c r="GX12" s="274" t="s">
        <v>146</v>
      </c>
      <c r="GY12" s="274" t="s">
        <v>146</v>
      </c>
      <c r="GZ12" s="274" t="s">
        <v>146</v>
      </c>
      <c r="HA12" s="274" t="s">
        <v>146</v>
      </c>
      <c r="HB12" s="274" t="s">
        <v>146</v>
      </c>
      <c r="HC12" s="274" t="s">
        <v>146</v>
      </c>
      <c r="HD12" s="274" t="s">
        <v>146</v>
      </c>
      <c r="HE12" s="274" t="s">
        <v>146</v>
      </c>
      <c r="HF12" s="274" t="s">
        <v>146</v>
      </c>
      <c r="HG12" s="274" t="s">
        <v>146</v>
      </c>
      <c r="HH12" s="274" t="s">
        <v>146</v>
      </c>
      <c r="HI12" s="274" t="s">
        <v>146</v>
      </c>
      <c r="HJ12" s="274" t="s">
        <v>146</v>
      </c>
      <c r="HK12" s="274" t="s">
        <v>146</v>
      </c>
      <c r="HL12" s="274" t="s">
        <v>146</v>
      </c>
      <c r="HM12" s="274" t="s">
        <v>146</v>
      </c>
      <c r="HN12" s="274" t="s">
        <v>146</v>
      </c>
      <c r="HO12" s="274" t="s">
        <v>146</v>
      </c>
      <c r="HP12" s="274" t="s">
        <v>146</v>
      </c>
      <c r="HQ12" s="274" t="s">
        <v>146</v>
      </c>
      <c r="HR12" s="274" t="s">
        <v>146</v>
      </c>
      <c r="HS12" s="272"/>
      <c r="HT12" s="212" t="s">
        <v>551</v>
      </c>
      <c r="HU12" s="212" t="s">
        <v>551</v>
      </c>
      <c r="HV12" s="212" t="s">
        <v>551</v>
      </c>
      <c r="HW12" s="212" t="s">
        <v>551</v>
      </c>
      <c r="HX12" s="391"/>
      <c r="HY12" s="275" t="s">
        <v>399</v>
      </c>
      <c r="HZ12" s="275" t="s">
        <v>399</v>
      </c>
      <c r="IA12" s="275" t="s">
        <v>399</v>
      </c>
      <c r="IB12" s="275" t="s">
        <v>399</v>
      </c>
      <c r="IC12" s="275" t="s">
        <v>399</v>
      </c>
      <c r="ID12" s="275" t="s">
        <v>399</v>
      </c>
      <c r="IE12" s="275" t="s">
        <v>399</v>
      </c>
      <c r="IF12" s="275" t="s">
        <v>399</v>
      </c>
      <c r="IG12" s="275" t="s">
        <v>399</v>
      </c>
      <c r="IH12" s="275" t="s">
        <v>399</v>
      </c>
      <c r="II12" s="275" t="s">
        <v>399</v>
      </c>
      <c r="IJ12" s="275" t="s">
        <v>399</v>
      </c>
      <c r="IK12" s="275" t="s">
        <v>399</v>
      </c>
      <c r="IL12" s="275" t="s">
        <v>399</v>
      </c>
      <c r="IM12" s="275" t="s">
        <v>399</v>
      </c>
      <c r="IN12" s="275" t="s">
        <v>399</v>
      </c>
      <c r="IO12" s="275" t="s">
        <v>399</v>
      </c>
      <c r="IP12" s="275" t="s">
        <v>399</v>
      </c>
      <c r="IQ12" s="275" t="s">
        <v>399</v>
      </c>
      <c r="IR12" s="275" t="s">
        <v>399</v>
      </c>
      <c r="IS12" s="275" t="s">
        <v>399</v>
      </c>
      <c r="IT12" s="275" t="s">
        <v>399</v>
      </c>
      <c r="IU12" s="275" t="s">
        <v>399</v>
      </c>
      <c r="IV12" s="275" t="s">
        <v>399</v>
      </c>
      <c r="IW12" s="275" t="s">
        <v>399</v>
      </c>
      <c r="IX12" s="275" t="s">
        <v>399</v>
      </c>
      <c r="IY12" s="275" t="s">
        <v>399</v>
      </c>
      <c r="IZ12" s="275" t="s">
        <v>399</v>
      </c>
      <c r="JA12" s="275" t="s">
        <v>399</v>
      </c>
      <c r="JB12" s="275" t="s">
        <v>399</v>
      </c>
      <c r="JC12" s="275" t="s">
        <v>399</v>
      </c>
      <c r="JD12" s="275" t="s">
        <v>399</v>
      </c>
      <c r="JE12" s="275" t="s">
        <v>399</v>
      </c>
      <c r="JF12" s="275" t="s">
        <v>399</v>
      </c>
      <c r="JG12" s="275" t="s">
        <v>399</v>
      </c>
      <c r="JH12" s="275" t="s">
        <v>399</v>
      </c>
      <c r="JI12" s="275" t="s">
        <v>399</v>
      </c>
      <c r="JJ12" s="275" t="s">
        <v>399</v>
      </c>
      <c r="JK12" s="275" t="s">
        <v>399</v>
      </c>
      <c r="JL12" s="275" t="s">
        <v>399</v>
      </c>
      <c r="JM12" s="275" t="s">
        <v>399</v>
      </c>
      <c r="JN12" s="275" t="s">
        <v>399</v>
      </c>
      <c r="JO12" s="275" t="s">
        <v>399</v>
      </c>
      <c r="JP12" s="275" t="s">
        <v>399</v>
      </c>
      <c r="JQ12" s="275" t="s">
        <v>399</v>
      </c>
      <c r="JR12" s="275" t="s">
        <v>399</v>
      </c>
      <c r="JS12" s="275" t="s">
        <v>399</v>
      </c>
      <c r="JT12" s="275" t="s">
        <v>399</v>
      </c>
      <c r="JU12" s="275" t="s">
        <v>399</v>
      </c>
      <c r="JV12" s="275" t="s">
        <v>399</v>
      </c>
      <c r="JW12" s="275" t="s">
        <v>399</v>
      </c>
      <c r="JX12" s="275" t="s">
        <v>399</v>
      </c>
      <c r="JY12" s="275" t="s">
        <v>399</v>
      </c>
      <c r="JZ12" s="275" t="s">
        <v>399</v>
      </c>
      <c r="KA12" s="275" t="s">
        <v>399</v>
      </c>
      <c r="KB12" s="275" t="s">
        <v>399</v>
      </c>
      <c r="KC12" s="275" t="s">
        <v>399</v>
      </c>
      <c r="KD12" s="275" t="s">
        <v>399</v>
      </c>
      <c r="KE12" s="275" t="s">
        <v>399</v>
      </c>
      <c r="KF12" s="275" t="s">
        <v>399</v>
      </c>
      <c r="KG12" s="275" t="s">
        <v>399</v>
      </c>
      <c r="KH12" s="275" t="s">
        <v>399</v>
      </c>
      <c r="KI12" s="275" t="s">
        <v>399</v>
      </c>
      <c r="KJ12" s="275" t="s">
        <v>399</v>
      </c>
      <c r="KK12" s="275" t="s">
        <v>399</v>
      </c>
      <c r="KL12" s="275" t="s">
        <v>399</v>
      </c>
      <c r="KM12" s="275" t="s">
        <v>399</v>
      </c>
      <c r="KN12" s="275" t="s">
        <v>399</v>
      </c>
      <c r="KO12" s="275" t="s">
        <v>399</v>
      </c>
      <c r="KP12" s="275" t="s">
        <v>399</v>
      </c>
      <c r="KQ12" s="275" t="s">
        <v>399</v>
      </c>
      <c r="KR12" s="275" t="s">
        <v>399</v>
      </c>
      <c r="KS12" s="275" t="s">
        <v>399</v>
      </c>
      <c r="KT12" s="275" t="s">
        <v>399</v>
      </c>
      <c r="KU12" s="275" t="s">
        <v>399</v>
      </c>
      <c r="KV12" s="275" t="s">
        <v>399</v>
      </c>
      <c r="KW12" s="275" t="s">
        <v>399</v>
      </c>
      <c r="KX12" s="275" t="s">
        <v>399</v>
      </c>
      <c r="KY12" s="275" t="s">
        <v>399</v>
      </c>
      <c r="KZ12" s="275" t="s">
        <v>399</v>
      </c>
      <c r="LA12" s="275" t="s">
        <v>399</v>
      </c>
      <c r="LB12" s="275" t="s">
        <v>399</v>
      </c>
      <c r="LC12" s="275" t="s">
        <v>399</v>
      </c>
      <c r="LD12" s="275" t="s">
        <v>399</v>
      </c>
      <c r="LE12" s="275" t="s">
        <v>399</v>
      </c>
      <c r="LF12" s="275" t="s">
        <v>399</v>
      </c>
      <c r="LG12" s="275" t="s">
        <v>399</v>
      </c>
      <c r="LH12" s="275" t="s">
        <v>399</v>
      </c>
      <c r="LI12" s="391"/>
      <c r="LJ12" s="64" t="s">
        <v>1597</v>
      </c>
      <c r="LK12" s="64" t="s">
        <v>1604</v>
      </c>
      <c r="LL12" s="64" t="s">
        <v>1611</v>
      </c>
      <c r="LM12" s="64" t="s">
        <v>191</v>
      </c>
      <c r="LN12" s="64" t="s">
        <v>1621</v>
      </c>
      <c r="LO12" s="64" t="s">
        <v>191</v>
      </c>
      <c r="LP12" s="64" t="s">
        <v>191</v>
      </c>
      <c r="LQ12" s="64" t="s">
        <v>191</v>
      </c>
      <c r="LR12" s="64" t="s">
        <v>168</v>
      </c>
      <c r="LS12" s="64" t="s">
        <v>2110</v>
      </c>
      <c r="LT12" s="64" t="s">
        <v>191</v>
      </c>
      <c r="LU12" s="64" t="s">
        <v>191</v>
      </c>
      <c r="LV12" s="64" t="s">
        <v>191</v>
      </c>
      <c r="LW12" s="64" t="s">
        <v>191</v>
      </c>
      <c r="LX12" s="64" t="s">
        <v>191</v>
      </c>
      <c r="LY12" s="64" t="s">
        <v>191</v>
      </c>
      <c r="LZ12" s="64" t="s">
        <v>191</v>
      </c>
      <c r="MA12" s="64" t="s">
        <v>191</v>
      </c>
      <c r="MB12" s="64" t="s">
        <v>2111</v>
      </c>
      <c r="MC12" s="64" t="s">
        <v>1611</v>
      </c>
      <c r="MD12" s="64" t="s">
        <v>191</v>
      </c>
      <c r="ME12" s="64" t="s">
        <v>191</v>
      </c>
      <c r="MF12" s="64" t="s">
        <v>191</v>
      </c>
      <c r="MG12" s="64" t="s">
        <v>191</v>
      </c>
      <c r="MH12" s="64" t="s">
        <v>191</v>
      </c>
      <c r="MI12" s="64" t="s">
        <v>191</v>
      </c>
      <c r="MJ12" s="64" t="s">
        <v>191</v>
      </c>
      <c r="MK12" s="64" t="s">
        <v>191</v>
      </c>
      <c r="ML12" s="64" t="s">
        <v>191</v>
      </c>
      <c r="MM12" s="64" t="s">
        <v>2112</v>
      </c>
      <c r="MN12" s="64" t="s">
        <v>191</v>
      </c>
      <c r="MO12" s="64" t="s">
        <v>191</v>
      </c>
      <c r="MP12" s="64" t="s">
        <v>191</v>
      </c>
      <c r="MQ12" s="64" t="s">
        <v>191</v>
      </c>
      <c r="MR12" s="64" t="s">
        <v>2113</v>
      </c>
      <c r="MS12" s="64" t="s">
        <v>2111</v>
      </c>
      <c r="MT12" s="64" t="s">
        <v>191</v>
      </c>
      <c r="MU12" s="64" t="s">
        <v>191</v>
      </c>
      <c r="MV12" s="64" t="s">
        <v>191</v>
      </c>
      <c r="MW12" s="64" t="s">
        <v>191</v>
      </c>
      <c r="MX12" s="64" t="s">
        <v>191</v>
      </c>
      <c r="MY12" s="64" t="s">
        <v>191</v>
      </c>
      <c r="MZ12" s="64" t="s">
        <v>191</v>
      </c>
      <c r="NA12" s="64" t="s">
        <v>191</v>
      </c>
      <c r="NB12" s="64" t="s">
        <v>2114</v>
      </c>
      <c r="NC12" s="64" t="s">
        <v>191</v>
      </c>
      <c r="ND12" s="64" t="s">
        <v>191</v>
      </c>
      <c r="NE12" s="64" t="s">
        <v>191</v>
      </c>
      <c r="NF12" s="64" t="s">
        <v>2115</v>
      </c>
      <c r="NG12" s="64" t="s">
        <v>162</v>
      </c>
      <c r="NH12" s="64" t="s">
        <v>191</v>
      </c>
      <c r="NI12" s="64" t="s">
        <v>191</v>
      </c>
      <c r="NJ12" s="64" t="s">
        <v>191</v>
      </c>
      <c r="NK12" s="64" t="s">
        <v>191</v>
      </c>
      <c r="NL12" s="64" t="s">
        <v>191</v>
      </c>
      <c r="NM12" s="64" t="s">
        <v>191</v>
      </c>
      <c r="NN12" s="64" t="s">
        <v>191</v>
      </c>
      <c r="NO12" s="64" t="s">
        <v>191</v>
      </c>
      <c r="NP12" s="64" t="s">
        <v>176</v>
      </c>
      <c r="NQ12" s="64" t="s">
        <v>2111</v>
      </c>
      <c r="NR12" s="64" t="s">
        <v>191</v>
      </c>
      <c r="NS12" s="64" t="s">
        <v>191</v>
      </c>
      <c r="NT12" s="64" t="s">
        <v>191</v>
      </c>
      <c r="NU12" s="64" t="s">
        <v>162</v>
      </c>
      <c r="NV12" s="64" t="s">
        <v>191</v>
      </c>
      <c r="NW12" s="64" t="s">
        <v>2116</v>
      </c>
      <c r="NX12" s="64" t="s">
        <v>191</v>
      </c>
      <c r="NY12" s="64" t="s">
        <v>191</v>
      </c>
      <c r="NZ12" s="64" t="s">
        <v>191</v>
      </c>
      <c r="OA12" s="64" t="s">
        <v>191</v>
      </c>
      <c r="OB12" s="64" t="s">
        <v>191</v>
      </c>
      <c r="OC12" s="64" t="s">
        <v>176</v>
      </c>
      <c r="OD12" s="64" t="s">
        <v>176</v>
      </c>
      <c r="OE12" s="64" t="s">
        <v>191</v>
      </c>
      <c r="OF12" s="64" t="s">
        <v>191</v>
      </c>
      <c r="OG12" s="64" t="s">
        <v>191</v>
      </c>
      <c r="OH12" s="64" t="s">
        <v>191</v>
      </c>
      <c r="OI12" s="64" t="s">
        <v>2117</v>
      </c>
      <c r="OJ12" s="64" t="s">
        <v>1611</v>
      </c>
      <c r="OK12" s="64" t="s">
        <v>191</v>
      </c>
      <c r="OL12" s="64" t="s">
        <v>191</v>
      </c>
      <c r="OM12" s="64" t="s">
        <v>162</v>
      </c>
      <c r="ON12" s="64" t="s">
        <v>191</v>
      </c>
      <c r="OO12" s="64" t="s">
        <v>191</v>
      </c>
      <c r="OP12" s="64" t="s">
        <v>191</v>
      </c>
      <c r="OQ12" s="64" t="s">
        <v>191</v>
      </c>
      <c r="OR12" s="64" t="s">
        <v>581</v>
      </c>
      <c r="OS12" s="64" t="s">
        <v>1621</v>
      </c>
      <c r="OT12" s="64" t="s">
        <v>1621</v>
      </c>
      <c r="OU12" s="64" t="s">
        <v>1621</v>
      </c>
      <c r="OV12" s="64" t="s">
        <v>1621</v>
      </c>
      <c r="OW12" s="64" t="s">
        <v>191</v>
      </c>
      <c r="OX12" s="64" t="s">
        <v>191</v>
      </c>
      <c r="OY12" s="64" t="s">
        <v>191</v>
      </c>
      <c r="OZ12" s="64" t="s">
        <v>191</v>
      </c>
      <c r="PA12" s="64" t="s">
        <v>191</v>
      </c>
      <c r="PB12" s="64" t="s">
        <v>191</v>
      </c>
      <c r="PC12" s="64" t="s">
        <v>191</v>
      </c>
      <c r="PD12" s="64" t="s">
        <v>191</v>
      </c>
      <c r="PE12" s="64" t="s">
        <v>191</v>
      </c>
      <c r="PF12" s="64" t="s">
        <v>191</v>
      </c>
      <c r="PG12" s="64" t="s">
        <v>191</v>
      </c>
      <c r="PH12" s="64" t="s">
        <v>191</v>
      </c>
      <c r="PI12" s="64" t="s">
        <v>191</v>
      </c>
      <c r="PJ12" s="64" t="s">
        <v>2110</v>
      </c>
      <c r="PK12" s="64" t="s">
        <v>2114</v>
      </c>
      <c r="PL12" s="64" t="s">
        <v>191</v>
      </c>
      <c r="PM12" s="64" t="s">
        <v>191</v>
      </c>
      <c r="PN12" s="64" t="s">
        <v>191</v>
      </c>
      <c r="PO12" s="64" t="s">
        <v>191</v>
      </c>
      <c r="PP12" s="64" t="s">
        <v>191</v>
      </c>
      <c r="PQ12" s="64" t="s">
        <v>191</v>
      </c>
      <c r="PR12" s="64" t="s">
        <v>191</v>
      </c>
      <c r="PS12" s="64" t="s">
        <v>191</v>
      </c>
      <c r="PT12" s="64" t="s">
        <v>191</v>
      </c>
      <c r="PU12" s="64" t="s">
        <v>191</v>
      </c>
      <c r="PV12" s="64" t="s">
        <v>191</v>
      </c>
      <c r="PW12" s="64" t="s">
        <v>191</v>
      </c>
      <c r="PX12" s="64" t="s">
        <v>191</v>
      </c>
      <c r="PY12" s="391"/>
      <c r="PZ12" s="64" t="s">
        <v>399</v>
      </c>
      <c r="QA12" s="64" t="s">
        <v>399</v>
      </c>
      <c r="QB12" s="64"/>
      <c r="QC12" s="64"/>
      <c r="QD12" s="64" t="s">
        <v>399</v>
      </c>
      <c r="QE12" s="64"/>
      <c r="QF12" s="64"/>
      <c r="QG12" s="64" t="s">
        <v>399</v>
      </c>
      <c r="QH12" s="64" t="s">
        <v>399</v>
      </c>
      <c r="QI12" s="64"/>
      <c r="QJ12" s="64"/>
      <c r="QK12" s="64"/>
      <c r="QL12" s="64" t="s">
        <v>1866</v>
      </c>
      <c r="QM12" s="64" t="s">
        <v>1866</v>
      </c>
      <c r="QN12" s="64"/>
      <c r="QO12" s="64"/>
      <c r="QP12" s="64"/>
      <c r="QQ12" s="64"/>
      <c r="QR12" s="64"/>
      <c r="QS12" s="64" t="s">
        <v>1867</v>
      </c>
      <c r="QT12" s="64"/>
      <c r="QU12" s="64"/>
      <c r="QV12" s="64"/>
      <c r="QW12" s="64"/>
      <c r="QX12" s="64" t="s">
        <v>399</v>
      </c>
      <c r="QY12" s="64"/>
      <c r="QZ12" s="64"/>
      <c r="RA12" s="64"/>
      <c r="RB12" s="64" t="s">
        <v>1868</v>
      </c>
      <c r="RC12" s="64"/>
      <c r="RD12" s="64"/>
      <c r="RE12" s="64"/>
      <c r="RF12" s="64"/>
      <c r="RG12" s="64"/>
      <c r="RH12" s="64"/>
      <c r="RI12" s="64"/>
      <c r="RJ12" s="64"/>
      <c r="RK12" s="64"/>
      <c r="RL12" s="64"/>
      <c r="RM12" s="64" t="s">
        <v>399</v>
      </c>
      <c r="RN12" s="64" t="s">
        <v>399</v>
      </c>
      <c r="RO12" s="64"/>
      <c r="RP12" s="64" t="s">
        <v>399</v>
      </c>
      <c r="RQ12" s="64" t="s">
        <v>399</v>
      </c>
      <c r="RR12" s="64" t="s">
        <v>399</v>
      </c>
      <c r="RS12" s="64" t="s">
        <v>399</v>
      </c>
      <c r="RT12" s="64" t="s">
        <v>399</v>
      </c>
      <c r="RU12" s="64" t="s">
        <v>399</v>
      </c>
      <c r="RV12" s="64"/>
      <c r="RW12" s="64"/>
      <c r="RX12" s="64"/>
      <c r="RY12" s="64"/>
      <c r="RZ12" s="64"/>
      <c r="SA12" s="64"/>
      <c r="SB12" s="64"/>
      <c r="SC12" s="64"/>
      <c r="SD12" s="64"/>
      <c r="SE12" s="64" t="s">
        <v>399</v>
      </c>
      <c r="SF12" s="64" t="s">
        <v>399</v>
      </c>
      <c r="SG12" s="64" t="s">
        <v>399</v>
      </c>
      <c r="SH12" s="64" t="s">
        <v>1866</v>
      </c>
      <c r="SI12" s="64" t="s">
        <v>1866</v>
      </c>
      <c r="SJ12" s="64"/>
      <c r="SK12" s="64"/>
      <c r="SL12" s="64"/>
      <c r="SM12" s="64"/>
      <c r="SN12" s="64"/>
      <c r="SO12" s="64" t="s">
        <v>1869</v>
      </c>
      <c r="SP12" s="64"/>
      <c r="SQ12" s="64"/>
      <c r="SR12" s="64" t="s">
        <v>399</v>
      </c>
      <c r="SS12" s="64"/>
      <c r="ST12" s="64"/>
      <c r="SU12" s="64" t="s">
        <v>399</v>
      </c>
      <c r="SV12" s="64"/>
      <c r="SW12" s="64" t="s">
        <v>399</v>
      </c>
      <c r="SX12" s="64"/>
      <c r="SY12" s="64" t="s">
        <v>1867</v>
      </c>
      <c r="SZ12" s="64" t="s">
        <v>399</v>
      </c>
      <c r="TA12" s="64"/>
      <c r="TB12" s="64"/>
      <c r="TC12" s="64"/>
      <c r="TD12" s="64"/>
      <c r="TE12" s="64" t="s">
        <v>399</v>
      </c>
      <c r="TF12" s="64"/>
      <c r="TG12" s="64" t="s">
        <v>399</v>
      </c>
      <c r="TH12" s="64"/>
      <c r="TI12" s="64"/>
      <c r="TJ12" s="64"/>
      <c r="TK12" s="64"/>
      <c r="TL12" s="64"/>
      <c r="TM12" s="64"/>
      <c r="TN12" s="64"/>
      <c r="TO12" s="64"/>
      <c r="TP12" s="64"/>
      <c r="TQ12" s="64"/>
      <c r="TR12" s="64"/>
      <c r="TS12" s="64"/>
      <c r="TT12" s="64"/>
      <c r="TU12" s="64" t="s">
        <v>1867</v>
      </c>
      <c r="TV12" s="64"/>
      <c r="TW12" s="64"/>
      <c r="TX12" s="64"/>
      <c r="TY12" s="64" t="s">
        <v>399</v>
      </c>
      <c r="TZ12" s="64" t="s">
        <v>399</v>
      </c>
      <c r="UA12" s="64" t="s">
        <v>1867</v>
      </c>
      <c r="UB12" s="64"/>
      <c r="UC12" s="64"/>
      <c r="UD12" s="64"/>
      <c r="UE12" s="64" t="s">
        <v>1869</v>
      </c>
      <c r="UF12" s="64" t="s">
        <v>1869</v>
      </c>
      <c r="UG12" s="64"/>
      <c r="UH12" s="64"/>
      <c r="UI12" s="165"/>
      <c r="UJ12" s="263"/>
    </row>
    <row r="13" spans="1:560" ht="15.75" customHeight="1" x14ac:dyDescent="0.2">
      <c r="A13" s="24" t="s">
        <v>2137</v>
      </c>
      <c r="B13" s="391"/>
      <c r="C13" s="212" t="s">
        <v>186</v>
      </c>
      <c r="D13" s="212" t="s">
        <v>186</v>
      </c>
      <c r="E13" s="212" t="s">
        <v>186</v>
      </c>
      <c r="F13" s="212" t="s">
        <v>186</v>
      </c>
      <c r="G13" s="391"/>
      <c r="H13" s="212"/>
      <c r="I13" s="212"/>
      <c r="J13" s="212"/>
      <c r="K13" s="212"/>
      <c r="L13" s="212"/>
      <c r="M13" s="212"/>
      <c r="N13" s="212"/>
      <c r="O13" s="212"/>
      <c r="P13" s="212" t="s">
        <v>1195</v>
      </c>
      <c r="Q13" s="212"/>
      <c r="R13" s="212"/>
      <c r="S13" s="212"/>
      <c r="T13" s="212"/>
      <c r="U13" s="212"/>
      <c r="V13" s="212"/>
      <c r="W13" s="64"/>
      <c r="X13" s="212"/>
      <c r="Y13" s="212"/>
      <c r="Z13" s="212"/>
      <c r="AA13" s="212"/>
      <c r="AB13" s="212"/>
      <c r="AC13" s="212"/>
      <c r="AD13" s="212"/>
      <c r="AE13" s="212"/>
      <c r="AF13" s="212"/>
      <c r="AG13" s="212"/>
      <c r="AH13" s="212"/>
      <c r="AI13" s="212"/>
      <c r="AJ13" s="212"/>
      <c r="AK13" s="212"/>
      <c r="AL13" s="212" t="s">
        <v>197</v>
      </c>
      <c r="AM13" s="212" t="s">
        <v>197</v>
      </c>
      <c r="AN13" s="212" t="s">
        <v>197</v>
      </c>
      <c r="AO13" s="212"/>
      <c r="AP13" s="212" t="s">
        <v>1195</v>
      </c>
      <c r="AQ13" s="212" t="s">
        <v>197</v>
      </c>
      <c r="AR13" s="212" t="s">
        <v>1195</v>
      </c>
      <c r="AS13" s="212" t="s">
        <v>1195</v>
      </c>
      <c r="AT13" s="212" t="s">
        <v>1195</v>
      </c>
      <c r="AU13" s="212" t="s">
        <v>1195</v>
      </c>
      <c r="AV13" s="212" t="s">
        <v>1195</v>
      </c>
      <c r="AW13" s="212" t="s">
        <v>1266</v>
      </c>
      <c r="AX13" s="212" t="s">
        <v>1195</v>
      </c>
      <c r="AY13" s="212" t="s">
        <v>1195</v>
      </c>
      <c r="AZ13" s="212" t="s">
        <v>1195</v>
      </c>
      <c r="BA13" s="212"/>
      <c r="BB13" s="212"/>
      <c r="BC13" s="212"/>
      <c r="BD13" s="212"/>
      <c r="BE13" s="212"/>
      <c r="BF13" s="212" t="s">
        <v>1195</v>
      </c>
      <c r="BG13" s="212"/>
      <c r="BH13" s="212"/>
      <c r="BI13" s="212"/>
      <c r="BJ13" s="212"/>
      <c r="BK13" s="212"/>
      <c r="BL13" s="212"/>
      <c r="BM13" s="212" t="s">
        <v>1307</v>
      </c>
      <c r="BN13" s="212" t="s">
        <v>1310</v>
      </c>
      <c r="BO13" s="212"/>
      <c r="BP13" s="212"/>
      <c r="BQ13" s="212"/>
      <c r="BR13" s="212"/>
      <c r="BS13" s="212"/>
      <c r="BT13" s="212"/>
      <c r="BU13" s="212"/>
      <c r="BV13" s="212"/>
      <c r="BW13" s="401"/>
      <c r="BX13" s="288" t="s">
        <v>348</v>
      </c>
      <c r="BY13" s="273" t="s">
        <v>348</v>
      </c>
      <c r="BZ13" s="273" t="s">
        <v>348</v>
      </c>
      <c r="CA13" s="273" t="s">
        <v>348</v>
      </c>
      <c r="CB13" s="273" t="s">
        <v>348</v>
      </c>
      <c r="CC13" s="273" t="s">
        <v>348</v>
      </c>
      <c r="CD13" s="273" t="s">
        <v>348</v>
      </c>
      <c r="CE13" s="273" t="s">
        <v>348</v>
      </c>
      <c r="CF13" s="212" t="s">
        <v>348</v>
      </c>
      <c r="CG13" s="212" t="s">
        <v>348</v>
      </c>
      <c r="CH13" s="391"/>
      <c r="CI13" s="212" t="s">
        <v>231</v>
      </c>
      <c r="CJ13" s="391"/>
      <c r="CK13" s="64" t="s">
        <v>147</v>
      </c>
      <c r="CL13" s="64" t="s">
        <v>147</v>
      </c>
      <c r="CM13" s="64" t="s">
        <v>147</v>
      </c>
      <c r="CN13" s="64" t="s">
        <v>147</v>
      </c>
      <c r="CO13" s="64" t="s">
        <v>147</v>
      </c>
      <c r="CP13" s="64" t="s">
        <v>147</v>
      </c>
      <c r="CQ13" s="64" t="s">
        <v>147</v>
      </c>
      <c r="CR13" s="64" t="s">
        <v>147</v>
      </c>
      <c r="CS13" s="64" t="s">
        <v>147</v>
      </c>
      <c r="CT13" s="64" t="s">
        <v>147</v>
      </c>
      <c r="CU13" s="64" t="s">
        <v>147</v>
      </c>
      <c r="CV13" s="64" t="s">
        <v>147</v>
      </c>
      <c r="CW13" s="64" t="s">
        <v>147</v>
      </c>
      <c r="CX13" s="64" t="s">
        <v>147</v>
      </c>
      <c r="CY13" s="64" t="s">
        <v>147</v>
      </c>
      <c r="CZ13" s="64" t="s">
        <v>147</v>
      </c>
      <c r="DA13" s="64" t="s">
        <v>147</v>
      </c>
      <c r="DB13" s="391"/>
      <c r="DC13" s="64" t="s">
        <v>147</v>
      </c>
      <c r="DD13" s="64" t="s">
        <v>147</v>
      </c>
      <c r="DE13" s="64" t="s">
        <v>147</v>
      </c>
      <c r="DF13" s="64" t="s">
        <v>147</v>
      </c>
      <c r="DG13" s="64" t="s">
        <v>147</v>
      </c>
      <c r="DH13" s="64" t="s">
        <v>147</v>
      </c>
      <c r="DI13" s="64" t="s">
        <v>147</v>
      </c>
      <c r="DJ13" s="64" t="s">
        <v>147</v>
      </c>
      <c r="DK13" s="64" t="s">
        <v>147</v>
      </c>
      <c r="DL13" s="272"/>
      <c r="DM13" s="64" t="s">
        <v>147</v>
      </c>
      <c r="DN13" s="64" t="s">
        <v>147</v>
      </c>
      <c r="DO13" s="64" t="s">
        <v>147</v>
      </c>
      <c r="DP13" s="64" t="s">
        <v>147</v>
      </c>
      <c r="DQ13" s="64" t="s">
        <v>147</v>
      </c>
      <c r="DR13" s="64" t="s">
        <v>147</v>
      </c>
      <c r="DS13" s="64" t="s">
        <v>147</v>
      </c>
      <c r="DT13" s="64" t="s">
        <v>147</v>
      </c>
      <c r="DU13" s="64" t="s">
        <v>147</v>
      </c>
      <c r="DV13" s="64" t="s">
        <v>147</v>
      </c>
      <c r="DW13" s="64" t="s">
        <v>147</v>
      </c>
      <c r="DX13" s="64" t="s">
        <v>147</v>
      </c>
      <c r="DY13" s="64" t="s">
        <v>147</v>
      </c>
      <c r="DZ13" s="64" t="s">
        <v>147</v>
      </c>
      <c r="EA13" s="64" t="s">
        <v>147</v>
      </c>
      <c r="EB13" s="64" t="s">
        <v>147</v>
      </c>
      <c r="EC13" s="64" t="s">
        <v>147</v>
      </c>
      <c r="ED13" s="64" t="s">
        <v>147</v>
      </c>
      <c r="EE13" s="64" t="s">
        <v>147</v>
      </c>
      <c r="EF13" s="391"/>
      <c r="EG13" s="64" t="s">
        <v>147</v>
      </c>
      <c r="EH13" s="64" t="s">
        <v>147</v>
      </c>
      <c r="EI13" s="64" t="s">
        <v>147</v>
      </c>
      <c r="EJ13" s="64" t="s">
        <v>147</v>
      </c>
      <c r="EK13" s="64" t="s">
        <v>147</v>
      </c>
      <c r="EL13" s="64" t="s">
        <v>147</v>
      </c>
      <c r="EM13" s="64" t="s">
        <v>147</v>
      </c>
      <c r="EN13" s="64" t="s">
        <v>147</v>
      </c>
      <c r="EO13" s="64" t="s">
        <v>147</v>
      </c>
      <c r="EP13" s="64" t="s">
        <v>147</v>
      </c>
      <c r="EQ13" s="64" t="s">
        <v>147</v>
      </c>
      <c r="ER13" s="64" t="s">
        <v>147</v>
      </c>
      <c r="ES13" s="64" t="s">
        <v>147</v>
      </c>
      <c r="ET13" s="64" t="s">
        <v>147</v>
      </c>
      <c r="EU13" s="64" t="s">
        <v>147</v>
      </c>
      <c r="EV13" s="391"/>
      <c r="EW13" s="64" t="s">
        <v>147</v>
      </c>
      <c r="EX13" s="64" t="s">
        <v>147</v>
      </c>
      <c r="EY13" s="64" t="s">
        <v>147</v>
      </c>
      <c r="EZ13" s="64" t="s">
        <v>147</v>
      </c>
      <c r="FA13" s="64" t="s">
        <v>147</v>
      </c>
      <c r="FB13" s="64" t="s">
        <v>147</v>
      </c>
      <c r="FC13" s="64" t="s">
        <v>147</v>
      </c>
      <c r="FD13" s="64" t="s">
        <v>147</v>
      </c>
      <c r="FE13" s="64" t="s">
        <v>147</v>
      </c>
      <c r="FF13" s="64" t="s">
        <v>147</v>
      </c>
      <c r="FG13" s="64" t="s">
        <v>147</v>
      </c>
      <c r="FH13" s="64" t="s">
        <v>147</v>
      </c>
      <c r="FI13" s="64" t="s">
        <v>147</v>
      </c>
      <c r="FJ13" s="64" t="s">
        <v>147</v>
      </c>
      <c r="FK13" s="64" t="s">
        <v>147</v>
      </c>
      <c r="FL13" s="64" t="s">
        <v>147</v>
      </c>
      <c r="FM13" s="64" t="s">
        <v>147</v>
      </c>
      <c r="FN13" s="64" t="s">
        <v>147</v>
      </c>
      <c r="FO13" s="391"/>
      <c r="FP13" s="64" t="s">
        <v>147</v>
      </c>
      <c r="FQ13" s="64" t="s">
        <v>147</v>
      </c>
      <c r="FR13" s="64" t="s">
        <v>147</v>
      </c>
      <c r="FS13" s="64" t="s">
        <v>147</v>
      </c>
      <c r="FT13" s="64" t="s">
        <v>147</v>
      </c>
      <c r="FU13" s="64" t="s">
        <v>147</v>
      </c>
      <c r="FV13" s="64" t="s">
        <v>147</v>
      </c>
      <c r="FW13" s="64" t="s">
        <v>147</v>
      </c>
      <c r="FX13" s="64" t="s">
        <v>147</v>
      </c>
      <c r="FY13" s="64" t="s">
        <v>147</v>
      </c>
      <c r="FZ13" s="64" t="s">
        <v>147</v>
      </c>
      <c r="GA13" s="64" t="s">
        <v>147</v>
      </c>
      <c r="GB13" s="64" t="s">
        <v>147</v>
      </c>
      <c r="GC13" s="64" t="s">
        <v>147</v>
      </c>
      <c r="GD13" s="64" t="s">
        <v>147</v>
      </c>
      <c r="GE13" s="391"/>
      <c r="GF13" s="64" t="s">
        <v>147</v>
      </c>
      <c r="GG13" s="64" t="s">
        <v>147</v>
      </c>
      <c r="GH13" s="64" t="s">
        <v>147</v>
      </c>
      <c r="GI13" s="391"/>
      <c r="GJ13" s="274" t="s">
        <v>147</v>
      </c>
      <c r="GK13" s="274" t="s">
        <v>147</v>
      </c>
      <c r="GL13" s="274" t="s">
        <v>147</v>
      </c>
      <c r="GM13" s="274" t="s">
        <v>147</v>
      </c>
      <c r="GN13" s="274" t="s">
        <v>147</v>
      </c>
      <c r="GO13" s="274" t="s">
        <v>147</v>
      </c>
      <c r="GP13" s="274" t="s">
        <v>147</v>
      </c>
      <c r="GQ13" s="274" t="s">
        <v>147</v>
      </c>
      <c r="GR13" s="274" t="s">
        <v>147</v>
      </c>
      <c r="GS13" s="274" t="s">
        <v>147</v>
      </c>
      <c r="GT13" s="274" t="s">
        <v>147</v>
      </c>
      <c r="GU13" s="274" t="s">
        <v>147</v>
      </c>
      <c r="GV13" s="274" t="s">
        <v>147</v>
      </c>
      <c r="GW13" s="274" t="s">
        <v>147</v>
      </c>
      <c r="GX13" s="274" t="s">
        <v>147</v>
      </c>
      <c r="GY13" s="274" t="s">
        <v>147</v>
      </c>
      <c r="GZ13" s="274" t="s">
        <v>147</v>
      </c>
      <c r="HA13" s="274" t="s">
        <v>147</v>
      </c>
      <c r="HB13" s="274" t="s">
        <v>147</v>
      </c>
      <c r="HC13" s="274" t="s">
        <v>147</v>
      </c>
      <c r="HD13" s="274" t="s">
        <v>147</v>
      </c>
      <c r="HE13" s="274" t="s">
        <v>147</v>
      </c>
      <c r="HF13" s="274" t="s">
        <v>147</v>
      </c>
      <c r="HG13" s="274" t="s">
        <v>147</v>
      </c>
      <c r="HH13" s="274" t="s">
        <v>147</v>
      </c>
      <c r="HI13" s="274" t="s">
        <v>147</v>
      </c>
      <c r="HJ13" s="274" t="s">
        <v>147</v>
      </c>
      <c r="HK13" s="274" t="s">
        <v>147</v>
      </c>
      <c r="HL13" s="274" t="s">
        <v>147</v>
      </c>
      <c r="HM13" s="274" t="s">
        <v>147</v>
      </c>
      <c r="HN13" s="274" t="s">
        <v>147</v>
      </c>
      <c r="HO13" s="274" t="s">
        <v>147</v>
      </c>
      <c r="HP13" s="274" t="s">
        <v>147</v>
      </c>
      <c r="HQ13" s="274" t="s">
        <v>147</v>
      </c>
      <c r="HR13" s="274" t="s">
        <v>147</v>
      </c>
      <c r="HS13" s="272"/>
      <c r="HT13" s="212" t="s">
        <v>552</v>
      </c>
      <c r="HU13" s="212" t="s">
        <v>552</v>
      </c>
      <c r="HV13" s="212" t="s">
        <v>186</v>
      </c>
      <c r="HW13" s="212" t="s">
        <v>552</v>
      </c>
      <c r="HX13" s="391"/>
      <c r="HY13" s="275" t="s">
        <v>198</v>
      </c>
      <c r="HZ13" s="275" t="s">
        <v>198</v>
      </c>
      <c r="IA13" s="275" t="s">
        <v>198</v>
      </c>
      <c r="IB13" s="275" t="s">
        <v>198</v>
      </c>
      <c r="IC13" s="275" t="s">
        <v>198</v>
      </c>
      <c r="ID13" s="275" t="s">
        <v>198</v>
      </c>
      <c r="IE13" s="275" t="s">
        <v>198</v>
      </c>
      <c r="IF13" s="275" t="s">
        <v>198</v>
      </c>
      <c r="IG13" s="275" t="s">
        <v>198</v>
      </c>
      <c r="IH13" s="275" t="s">
        <v>198</v>
      </c>
      <c r="II13" s="275" t="s">
        <v>198</v>
      </c>
      <c r="IJ13" s="275" t="s">
        <v>198</v>
      </c>
      <c r="IK13" s="275" t="s">
        <v>198</v>
      </c>
      <c r="IL13" s="275" t="s">
        <v>198</v>
      </c>
      <c r="IM13" s="275" t="s">
        <v>198</v>
      </c>
      <c r="IN13" s="275" t="s">
        <v>198</v>
      </c>
      <c r="IO13" s="275" t="s">
        <v>198</v>
      </c>
      <c r="IP13" s="275" t="s">
        <v>198</v>
      </c>
      <c r="IQ13" s="275" t="s">
        <v>198</v>
      </c>
      <c r="IR13" s="275" t="s">
        <v>198</v>
      </c>
      <c r="IS13" s="275" t="s">
        <v>198</v>
      </c>
      <c r="IT13" s="275" t="s">
        <v>198</v>
      </c>
      <c r="IU13" s="275" t="s">
        <v>198</v>
      </c>
      <c r="IV13" s="275" t="s">
        <v>198</v>
      </c>
      <c r="IW13" s="275" t="s">
        <v>198</v>
      </c>
      <c r="IX13" s="275" t="s">
        <v>198</v>
      </c>
      <c r="IY13" s="275" t="s">
        <v>198</v>
      </c>
      <c r="IZ13" s="275" t="s">
        <v>198</v>
      </c>
      <c r="JA13" s="275" t="s">
        <v>198</v>
      </c>
      <c r="JB13" s="275" t="s">
        <v>198</v>
      </c>
      <c r="JC13" s="275" t="s">
        <v>198</v>
      </c>
      <c r="JD13" s="275" t="s">
        <v>198</v>
      </c>
      <c r="JE13" s="275" t="s">
        <v>198</v>
      </c>
      <c r="JF13" s="275" t="s">
        <v>198</v>
      </c>
      <c r="JG13" s="275" t="s">
        <v>198</v>
      </c>
      <c r="JH13" s="275" t="s">
        <v>198</v>
      </c>
      <c r="JI13" s="275" t="s">
        <v>198</v>
      </c>
      <c r="JJ13" s="275" t="s">
        <v>198</v>
      </c>
      <c r="JK13" s="275" t="s">
        <v>198</v>
      </c>
      <c r="JL13" s="275" t="s">
        <v>198</v>
      </c>
      <c r="JM13" s="275" t="s">
        <v>198</v>
      </c>
      <c r="JN13" s="275" t="s">
        <v>198</v>
      </c>
      <c r="JO13" s="275" t="s">
        <v>198</v>
      </c>
      <c r="JP13" s="275" t="s">
        <v>198</v>
      </c>
      <c r="JQ13" s="275" t="s">
        <v>198</v>
      </c>
      <c r="JR13" s="275" t="s">
        <v>198</v>
      </c>
      <c r="JS13" s="275" t="s">
        <v>198</v>
      </c>
      <c r="JT13" s="275" t="s">
        <v>198</v>
      </c>
      <c r="JU13" s="275" t="s">
        <v>198</v>
      </c>
      <c r="JV13" s="275" t="s">
        <v>198</v>
      </c>
      <c r="JW13" s="275" t="s">
        <v>198</v>
      </c>
      <c r="JX13" s="275" t="s">
        <v>198</v>
      </c>
      <c r="JY13" s="275" t="s">
        <v>198</v>
      </c>
      <c r="JZ13" s="275" t="s">
        <v>198</v>
      </c>
      <c r="KA13" s="275" t="s">
        <v>198</v>
      </c>
      <c r="KB13" s="275" t="s">
        <v>198</v>
      </c>
      <c r="KC13" s="275" t="s">
        <v>198</v>
      </c>
      <c r="KD13" s="275" t="s">
        <v>198</v>
      </c>
      <c r="KE13" s="275" t="s">
        <v>198</v>
      </c>
      <c r="KF13" s="275" t="s">
        <v>198</v>
      </c>
      <c r="KG13" s="275" t="s">
        <v>198</v>
      </c>
      <c r="KH13" s="275" t="s">
        <v>198</v>
      </c>
      <c r="KI13" s="275" t="s">
        <v>198</v>
      </c>
      <c r="KJ13" s="275" t="s">
        <v>198</v>
      </c>
      <c r="KK13" s="275" t="s">
        <v>198</v>
      </c>
      <c r="KL13" s="275" t="s">
        <v>198</v>
      </c>
      <c r="KM13" s="275" t="s">
        <v>198</v>
      </c>
      <c r="KN13" s="275" t="s">
        <v>198</v>
      </c>
      <c r="KO13" s="275" t="s">
        <v>198</v>
      </c>
      <c r="KP13" s="275" t="s">
        <v>198</v>
      </c>
      <c r="KQ13" s="275" t="s">
        <v>198</v>
      </c>
      <c r="KR13" s="275" t="s">
        <v>198</v>
      </c>
      <c r="KS13" s="275" t="s">
        <v>198</v>
      </c>
      <c r="KT13" s="275" t="s">
        <v>198</v>
      </c>
      <c r="KU13" s="275" t="s">
        <v>198</v>
      </c>
      <c r="KV13" s="275" t="s">
        <v>198</v>
      </c>
      <c r="KW13" s="275" t="s">
        <v>198</v>
      </c>
      <c r="KX13" s="275" t="s">
        <v>198</v>
      </c>
      <c r="KY13" s="275" t="s">
        <v>198</v>
      </c>
      <c r="KZ13" s="275" t="s">
        <v>198</v>
      </c>
      <c r="LA13" s="275" t="s">
        <v>198</v>
      </c>
      <c r="LB13" s="275" t="s">
        <v>198</v>
      </c>
      <c r="LC13" s="275" t="s">
        <v>198</v>
      </c>
      <c r="LD13" s="275" t="s">
        <v>198</v>
      </c>
      <c r="LE13" s="275" t="s">
        <v>198</v>
      </c>
      <c r="LF13" s="275" t="s">
        <v>198</v>
      </c>
      <c r="LG13" s="275" t="s">
        <v>198</v>
      </c>
      <c r="LH13" s="275" t="s">
        <v>198</v>
      </c>
      <c r="LI13" s="391"/>
      <c r="LJ13" s="64"/>
      <c r="LK13" s="64" t="s">
        <v>147</v>
      </c>
      <c r="LL13" s="64" t="s">
        <v>147</v>
      </c>
      <c r="LM13" s="64"/>
      <c r="LN13" s="64"/>
      <c r="LO13" s="64" t="s">
        <v>147</v>
      </c>
      <c r="LP13" s="64" t="s">
        <v>147</v>
      </c>
      <c r="LQ13" s="64" t="s">
        <v>147</v>
      </c>
      <c r="LR13" s="64" t="s">
        <v>147</v>
      </c>
      <c r="LS13" s="64" t="s">
        <v>147</v>
      </c>
      <c r="LT13" s="64" t="s">
        <v>147</v>
      </c>
      <c r="LU13" s="64" t="s">
        <v>147</v>
      </c>
      <c r="LV13" s="64" t="s">
        <v>147</v>
      </c>
      <c r="LW13" s="64" t="s">
        <v>147</v>
      </c>
      <c r="LX13" s="64" t="s">
        <v>147</v>
      </c>
      <c r="LY13" s="64" t="s">
        <v>147</v>
      </c>
      <c r="LZ13" s="64" t="s">
        <v>147</v>
      </c>
      <c r="MA13" s="64" t="s">
        <v>147</v>
      </c>
      <c r="MB13" s="64" t="s">
        <v>147</v>
      </c>
      <c r="MC13" s="64" t="s">
        <v>147</v>
      </c>
      <c r="MD13" s="64" t="s">
        <v>147</v>
      </c>
      <c r="ME13" s="64" t="s">
        <v>147</v>
      </c>
      <c r="MF13" s="64" t="s">
        <v>147</v>
      </c>
      <c r="MG13" s="64" t="s">
        <v>147</v>
      </c>
      <c r="MH13" s="64" t="s">
        <v>147</v>
      </c>
      <c r="MI13" s="64" t="s">
        <v>147</v>
      </c>
      <c r="MJ13" s="64" t="s">
        <v>147</v>
      </c>
      <c r="MK13" s="64" t="s">
        <v>147</v>
      </c>
      <c r="ML13" s="64" t="s">
        <v>147</v>
      </c>
      <c r="MM13" s="64" t="s">
        <v>147</v>
      </c>
      <c r="MN13" s="64" t="s">
        <v>147</v>
      </c>
      <c r="MO13" s="64" t="s">
        <v>147</v>
      </c>
      <c r="MP13" s="64" t="s">
        <v>147</v>
      </c>
      <c r="MQ13" s="64" t="s">
        <v>147</v>
      </c>
      <c r="MR13" s="64" t="s">
        <v>147</v>
      </c>
      <c r="MS13" s="64" t="s">
        <v>147</v>
      </c>
      <c r="MT13" s="64" t="s">
        <v>147</v>
      </c>
      <c r="MU13" s="64" t="s">
        <v>147</v>
      </c>
      <c r="MV13" s="64" t="s">
        <v>147</v>
      </c>
      <c r="MW13" s="64" t="s">
        <v>147</v>
      </c>
      <c r="MX13" s="64" t="s">
        <v>147</v>
      </c>
      <c r="MY13" s="64" t="s">
        <v>147</v>
      </c>
      <c r="MZ13" s="64" t="s">
        <v>147</v>
      </c>
      <c r="NA13" s="64" t="s">
        <v>147</v>
      </c>
      <c r="NB13" s="64" t="s">
        <v>147</v>
      </c>
      <c r="NC13" s="64" t="s">
        <v>147</v>
      </c>
      <c r="ND13" s="64" t="s">
        <v>147</v>
      </c>
      <c r="NE13" s="64" t="s">
        <v>147</v>
      </c>
      <c r="NF13" s="64" t="s">
        <v>147</v>
      </c>
      <c r="NG13" s="64" t="s">
        <v>147</v>
      </c>
      <c r="NH13" s="64" t="s">
        <v>147</v>
      </c>
      <c r="NI13" s="64" t="s">
        <v>147</v>
      </c>
      <c r="NJ13" s="64" t="s">
        <v>147</v>
      </c>
      <c r="NK13" s="64" t="s">
        <v>147</v>
      </c>
      <c r="NL13" s="64" t="s">
        <v>147</v>
      </c>
      <c r="NM13" s="64" t="s">
        <v>147</v>
      </c>
      <c r="NN13" s="64" t="s">
        <v>147</v>
      </c>
      <c r="NO13" s="64" t="s">
        <v>147</v>
      </c>
      <c r="NP13" s="64" t="s">
        <v>147</v>
      </c>
      <c r="NQ13" s="64" t="s">
        <v>147</v>
      </c>
      <c r="NR13" s="64" t="s">
        <v>147</v>
      </c>
      <c r="NS13" s="64" t="s">
        <v>147</v>
      </c>
      <c r="NT13" s="64" t="s">
        <v>147</v>
      </c>
      <c r="NU13" s="64" t="s">
        <v>147</v>
      </c>
      <c r="NV13" s="64" t="s">
        <v>147</v>
      </c>
      <c r="NW13" s="64" t="s">
        <v>147</v>
      </c>
      <c r="NX13" s="64" t="s">
        <v>147</v>
      </c>
      <c r="NY13" s="64" t="s">
        <v>147</v>
      </c>
      <c r="NZ13" s="64" t="s">
        <v>147</v>
      </c>
      <c r="OA13" s="64" t="s">
        <v>147</v>
      </c>
      <c r="OB13" s="64" t="s">
        <v>147</v>
      </c>
      <c r="OC13" s="64" t="s">
        <v>147</v>
      </c>
      <c r="OD13" s="64" t="s">
        <v>147</v>
      </c>
      <c r="OE13" s="64" t="s">
        <v>147</v>
      </c>
      <c r="OF13" s="64" t="s">
        <v>147</v>
      </c>
      <c r="OG13" s="64" t="s">
        <v>147</v>
      </c>
      <c r="OH13" s="64" t="s">
        <v>147</v>
      </c>
      <c r="OI13" s="64" t="s">
        <v>147</v>
      </c>
      <c r="OJ13" s="64" t="s">
        <v>147</v>
      </c>
      <c r="OK13" s="64" t="s">
        <v>147</v>
      </c>
      <c r="OL13" s="64" t="s">
        <v>147</v>
      </c>
      <c r="OM13" s="64" t="s">
        <v>147</v>
      </c>
      <c r="ON13" s="64" t="s">
        <v>147</v>
      </c>
      <c r="OO13" s="64" t="s">
        <v>147</v>
      </c>
      <c r="OP13" s="64" t="s">
        <v>147</v>
      </c>
      <c r="OQ13" s="64" t="s">
        <v>147</v>
      </c>
      <c r="OR13" s="64" t="s">
        <v>147</v>
      </c>
      <c r="OS13" s="64" t="s">
        <v>147</v>
      </c>
      <c r="OT13" s="64" t="s">
        <v>147</v>
      </c>
      <c r="OU13" s="64" t="s">
        <v>147</v>
      </c>
      <c r="OV13" s="64" t="s">
        <v>147</v>
      </c>
      <c r="OW13" s="64" t="s">
        <v>147</v>
      </c>
      <c r="OX13" s="64" t="s">
        <v>147</v>
      </c>
      <c r="OY13" s="64" t="s">
        <v>147</v>
      </c>
      <c r="OZ13" s="64" t="s">
        <v>147</v>
      </c>
      <c r="PA13" s="64" t="s">
        <v>147</v>
      </c>
      <c r="PB13" s="64" t="s">
        <v>147</v>
      </c>
      <c r="PC13" s="64" t="s">
        <v>147</v>
      </c>
      <c r="PD13" s="64" t="s">
        <v>147</v>
      </c>
      <c r="PE13" s="64" t="s">
        <v>147</v>
      </c>
      <c r="PF13" s="64" t="s">
        <v>147</v>
      </c>
      <c r="PG13" s="64" t="s">
        <v>147</v>
      </c>
      <c r="PH13" s="64" t="s">
        <v>147</v>
      </c>
      <c r="PI13" s="64" t="s">
        <v>147</v>
      </c>
      <c r="PJ13" s="64" t="s">
        <v>147</v>
      </c>
      <c r="PK13" s="64" t="s">
        <v>147</v>
      </c>
      <c r="PL13" s="64" t="s">
        <v>147</v>
      </c>
      <c r="PM13" s="64" t="s">
        <v>147</v>
      </c>
      <c r="PN13" s="64" t="s">
        <v>147</v>
      </c>
      <c r="PO13" s="64" t="s">
        <v>147</v>
      </c>
      <c r="PP13" s="64" t="s">
        <v>147</v>
      </c>
      <c r="PQ13" s="64" t="s">
        <v>147</v>
      </c>
      <c r="PR13" s="64" t="s">
        <v>147</v>
      </c>
      <c r="PS13" s="64" t="s">
        <v>147</v>
      </c>
      <c r="PT13" s="64" t="s">
        <v>147</v>
      </c>
      <c r="PU13" s="64" t="s">
        <v>147</v>
      </c>
      <c r="PV13" s="64" t="s">
        <v>147</v>
      </c>
      <c r="PW13" s="64" t="s">
        <v>147</v>
      </c>
      <c r="PX13" s="64" t="s">
        <v>147</v>
      </c>
      <c r="PY13" s="391"/>
      <c r="PZ13" s="64" t="s">
        <v>198</v>
      </c>
      <c r="QA13" s="64" t="s">
        <v>198</v>
      </c>
      <c r="QB13" s="64" t="s">
        <v>198</v>
      </c>
      <c r="QC13" s="64" t="s">
        <v>198</v>
      </c>
      <c r="QD13" s="64" t="s">
        <v>198</v>
      </c>
      <c r="QE13" s="64" t="s">
        <v>198</v>
      </c>
      <c r="QF13" s="64" t="s">
        <v>198</v>
      </c>
      <c r="QG13" s="64" t="s">
        <v>198</v>
      </c>
      <c r="QH13" s="64" t="s">
        <v>198</v>
      </c>
      <c r="QI13" s="64" t="s">
        <v>198</v>
      </c>
      <c r="QJ13" s="64" t="s">
        <v>198</v>
      </c>
      <c r="QK13" s="64" t="s">
        <v>198</v>
      </c>
      <c r="QL13" s="64" t="s">
        <v>198</v>
      </c>
      <c r="QM13" s="64" t="s">
        <v>198</v>
      </c>
      <c r="QN13" s="64" t="s">
        <v>198</v>
      </c>
      <c r="QO13" s="64" t="s">
        <v>198</v>
      </c>
      <c r="QP13" s="64" t="s">
        <v>198</v>
      </c>
      <c r="QQ13" s="64" t="s">
        <v>198</v>
      </c>
      <c r="QR13" s="64" t="s">
        <v>198</v>
      </c>
      <c r="QS13" s="64" t="s">
        <v>198</v>
      </c>
      <c r="QT13" s="64" t="s">
        <v>198</v>
      </c>
      <c r="QU13" s="64" t="s">
        <v>198</v>
      </c>
      <c r="QV13" s="64" t="s">
        <v>198</v>
      </c>
      <c r="QW13" s="64" t="s">
        <v>198</v>
      </c>
      <c r="QX13" s="64" t="s">
        <v>198</v>
      </c>
      <c r="QY13" s="64" t="s">
        <v>198</v>
      </c>
      <c r="QZ13" s="64" t="s">
        <v>198</v>
      </c>
      <c r="RA13" s="64" t="s">
        <v>198</v>
      </c>
      <c r="RB13" s="64" t="s">
        <v>198</v>
      </c>
      <c r="RC13" s="64" t="s">
        <v>198</v>
      </c>
      <c r="RD13" s="64" t="s">
        <v>198</v>
      </c>
      <c r="RE13" s="64" t="s">
        <v>198</v>
      </c>
      <c r="RF13" s="64" t="s">
        <v>198</v>
      </c>
      <c r="RG13" s="64" t="s">
        <v>198</v>
      </c>
      <c r="RH13" s="64" t="s">
        <v>198</v>
      </c>
      <c r="RI13" s="64" t="s">
        <v>198</v>
      </c>
      <c r="RJ13" s="64" t="s">
        <v>198</v>
      </c>
      <c r="RK13" s="64" t="s">
        <v>198</v>
      </c>
      <c r="RL13" s="64" t="s">
        <v>198</v>
      </c>
      <c r="RM13" s="64" t="s">
        <v>198</v>
      </c>
      <c r="RN13" s="64" t="s">
        <v>198</v>
      </c>
      <c r="RO13" s="64" t="s">
        <v>198</v>
      </c>
      <c r="RP13" s="64" t="s">
        <v>198</v>
      </c>
      <c r="RQ13" s="64" t="s">
        <v>198</v>
      </c>
      <c r="RR13" s="64" t="s">
        <v>198</v>
      </c>
      <c r="RS13" s="64" t="s">
        <v>198</v>
      </c>
      <c r="RT13" s="64" t="s">
        <v>198</v>
      </c>
      <c r="RU13" s="64" t="s">
        <v>198</v>
      </c>
      <c r="RV13" s="64" t="s">
        <v>198</v>
      </c>
      <c r="RW13" s="64" t="s">
        <v>198</v>
      </c>
      <c r="RX13" s="64" t="s">
        <v>198</v>
      </c>
      <c r="RY13" s="64" t="s">
        <v>198</v>
      </c>
      <c r="RZ13" s="64" t="s">
        <v>198</v>
      </c>
      <c r="SA13" s="64" t="s">
        <v>198</v>
      </c>
      <c r="SB13" s="64" t="s">
        <v>198</v>
      </c>
      <c r="SC13" s="64" t="s">
        <v>198</v>
      </c>
      <c r="SD13" s="64" t="s">
        <v>198</v>
      </c>
      <c r="SE13" s="64" t="s">
        <v>198</v>
      </c>
      <c r="SF13" s="64" t="s">
        <v>198</v>
      </c>
      <c r="SG13" s="64" t="s">
        <v>198</v>
      </c>
      <c r="SH13" s="64" t="s">
        <v>198</v>
      </c>
      <c r="SI13" s="64" t="s">
        <v>198</v>
      </c>
      <c r="SJ13" s="64" t="s">
        <v>198</v>
      </c>
      <c r="SK13" s="64" t="s">
        <v>198</v>
      </c>
      <c r="SL13" s="64" t="s">
        <v>198</v>
      </c>
      <c r="SM13" s="64" t="s">
        <v>198</v>
      </c>
      <c r="SN13" s="64" t="s">
        <v>198</v>
      </c>
      <c r="SO13" s="64" t="s">
        <v>198</v>
      </c>
      <c r="SP13" s="64" t="s">
        <v>198</v>
      </c>
      <c r="SQ13" s="64" t="s">
        <v>198</v>
      </c>
      <c r="SR13" s="64" t="s">
        <v>198</v>
      </c>
      <c r="SS13" s="64" t="s">
        <v>198</v>
      </c>
      <c r="ST13" s="64" t="s">
        <v>198</v>
      </c>
      <c r="SU13" s="64" t="s">
        <v>198</v>
      </c>
      <c r="SV13" s="64" t="s">
        <v>198</v>
      </c>
      <c r="SW13" s="64" t="s">
        <v>198</v>
      </c>
      <c r="SX13" s="64" t="s">
        <v>198</v>
      </c>
      <c r="SY13" s="64" t="s">
        <v>198</v>
      </c>
      <c r="SZ13" s="64" t="s">
        <v>198</v>
      </c>
      <c r="TA13" s="64" t="s">
        <v>198</v>
      </c>
      <c r="TB13" s="64" t="s">
        <v>198</v>
      </c>
      <c r="TC13" s="64" t="s">
        <v>198</v>
      </c>
      <c r="TD13" s="64" t="s">
        <v>198</v>
      </c>
      <c r="TE13" s="64" t="s">
        <v>198</v>
      </c>
      <c r="TF13" s="64" t="s">
        <v>198</v>
      </c>
      <c r="TG13" s="64" t="s">
        <v>198</v>
      </c>
      <c r="TH13" s="64" t="s">
        <v>198</v>
      </c>
      <c r="TI13" s="64" t="s">
        <v>198</v>
      </c>
      <c r="TJ13" s="64" t="s">
        <v>198</v>
      </c>
      <c r="TK13" s="64" t="s">
        <v>198</v>
      </c>
      <c r="TL13" s="64" t="s">
        <v>198</v>
      </c>
      <c r="TM13" s="64" t="s">
        <v>198</v>
      </c>
      <c r="TN13" s="64" t="s">
        <v>198</v>
      </c>
      <c r="TO13" s="64" t="s">
        <v>198</v>
      </c>
      <c r="TP13" s="64" t="s">
        <v>198</v>
      </c>
      <c r="TQ13" s="64" t="s">
        <v>198</v>
      </c>
      <c r="TR13" s="64" t="s">
        <v>198</v>
      </c>
      <c r="TS13" s="64" t="s">
        <v>198</v>
      </c>
      <c r="TT13" s="64" t="s">
        <v>198</v>
      </c>
      <c r="TU13" s="64" t="s">
        <v>198</v>
      </c>
      <c r="TV13" s="64" t="s">
        <v>198</v>
      </c>
      <c r="TW13" s="64" t="s">
        <v>198</v>
      </c>
      <c r="TX13" s="64" t="s">
        <v>198</v>
      </c>
      <c r="TY13" s="64" t="s">
        <v>198</v>
      </c>
      <c r="TZ13" s="64" t="s">
        <v>198</v>
      </c>
      <c r="UA13" s="64" t="s">
        <v>198</v>
      </c>
      <c r="UB13" s="64" t="s">
        <v>198</v>
      </c>
      <c r="UC13" s="64" t="s">
        <v>198</v>
      </c>
      <c r="UD13" s="64" t="s">
        <v>198</v>
      </c>
      <c r="UE13" s="64" t="s">
        <v>198</v>
      </c>
      <c r="UF13" s="64" t="s">
        <v>198</v>
      </c>
      <c r="UG13" s="64" t="s">
        <v>198</v>
      </c>
      <c r="UH13" s="64" t="s">
        <v>198</v>
      </c>
      <c r="UI13" s="165"/>
      <c r="UJ13" s="263"/>
    </row>
    <row r="14" spans="1:560" ht="15.75" customHeight="1" x14ac:dyDescent="0.2">
      <c r="A14" s="25" t="s">
        <v>2123</v>
      </c>
      <c r="B14" s="391"/>
      <c r="C14" s="212" t="s">
        <v>148</v>
      </c>
      <c r="D14" s="212" t="s">
        <v>148</v>
      </c>
      <c r="E14" s="212" t="s">
        <v>148</v>
      </c>
      <c r="F14" s="212" t="s">
        <v>148</v>
      </c>
      <c r="G14" s="391"/>
      <c r="H14" s="212" t="s">
        <v>136</v>
      </c>
      <c r="I14" s="212" t="s">
        <v>148</v>
      </c>
      <c r="J14" s="212" t="s">
        <v>148</v>
      </c>
      <c r="K14" s="212" t="s">
        <v>148</v>
      </c>
      <c r="L14" s="212" t="s">
        <v>148</v>
      </c>
      <c r="M14" s="212" t="s">
        <v>1196</v>
      </c>
      <c r="N14" s="212" t="s">
        <v>148</v>
      </c>
      <c r="O14" s="212" t="s">
        <v>1202</v>
      </c>
      <c r="P14" s="212" t="s">
        <v>148</v>
      </c>
      <c r="Q14" s="212" t="s">
        <v>148</v>
      </c>
      <c r="R14" s="212" t="s">
        <v>148</v>
      </c>
      <c r="S14" s="212" t="s">
        <v>148</v>
      </c>
      <c r="T14" s="212" t="s">
        <v>1202</v>
      </c>
      <c r="U14" s="212" t="s">
        <v>1196</v>
      </c>
      <c r="V14" s="212" t="s">
        <v>136</v>
      </c>
      <c r="W14" s="64"/>
      <c r="X14" s="212" t="s">
        <v>136</v>
      </c>
      <c r="Y14" s="212" t="s">
        <v>136</v>
      </c>
      <c r="Z14" s="212" t="s">
        <v>136</v>
      </c>
      <c r="AA14" s="212" t="s">
        <v>136</v>
      </c>
      <c r="AB14" s="212" t="s">
        <v>136</v>
      </c>
      <c r="AC14" s="212" t="s">
        <v>136</v>
      </c>
      <c r="AD14" s="212" t="s">
        <v>136</v>
      </c>
      <c r="AE14" s="212" t="s">
        <v>136</v>
      </c>
      <c r="AF14" s="212" t="s">
        <v>136</v>
      </c>
      <c r="AG14" s="212" t="s">
        <v>1196</v>
      </c>
      <c r="AH14" s="212" t="s">
        <v>136</v>
      </c>
      <c r="AI14" s="212" t="s">
        <v>136</v>
      </c>
      <c r="AJ14" s="212" t="s">
        <v>1196</v>
      </c>
      <c r="AK14" s="212" t="s">
        <v>136</v>
      </c>
      <c r="AL14" s="212" t="s">
        <v>148</v>
      </c>
      <c r="AM14" s="212" t="s">
        <v>148</v>
      </c>
      <c r="AN14" s="212" t="s">
        <v>148</v>
      </c>
      <c r="AO14" s="212" t="s">
        <v>148</v>
      </c>
      <c r="AP14" s="212" t="s">
        <v>148</v>
      </c>
      <c r="AQ14" s="212" t="s">
        <v>148</v>
      </c>
      <c r="AR14" s="212" t="s">
        <v>148</v>
      </c>
      <c r="AS14" s="212" t="s">
        <v>1202</v>
      </c>
      <c r="AT14" s="212" t="s">
        <v>148</v>
      </c>
      <c r="AU14" s="212" t="s">
        <v>148</v>
      </c>
      <c r="AV14" s="212" t="s">
        <v>148</v>
      </c>
      <c r="AW14" s="212" t="s">
        <v>148</v>
      </c>
      <c r="AX14" s="212" t="s">
        <v>148</v>
      </c>
      <c r="AY14" s="212" t="s">
        <v>148</v>
      </c>
      <c r="AZ14" s="212" t="s">
        <v>148</v>
      </c>
      <c r="BA14" s="212" t="s">
        <v>148</v>
      </c>
      <c r="BB14" s="212" t="s">
        <v>148</v>
      </c>
      <c r="BC14" s="212" t="s">
        <v>148</v>
      </c>
      <c r="BD14" s="212" t="s">
        <v>148</v>
      </c>
      <c r="BE14" s="212" t="s">
        <v>148</v>
      </c>
      <c r="BF14" s="212" t="s">
        <v>148</v>
      </c>
      <c r="BG14" s="212" t="s">
        <v>148</v>
      </c>
      <c r="BH14" s="212" t="s">
        <v>148</v>
      </c>
      <c r="BI14" s="212" t="s">
        <v>148</v>
      </c>
      <c r="BJ14" s="212" t="s">
        <v>148</v>
      </c>
      <c r="BK14" s="212" t="s">
        <v>148</v>
      </c>
      <c r="BL14" s="212"/>
      <c r="BM14" s="212" t="s">
        <v>148</v>
      </c>
      <c r="BN14" s="212" t="s">
        <v>148</v>
      </c>
      <c r="BO14" s="212" t="s">
        <v>148</v>
      </c>
      <c r="BP14" s="212" t="s">
        <v>148</v>
      </c>
      <c r="BQ14" s="212" t="s">
        <v>1202</v>
      </c>
      <c r="BR14" s="212" t="s">
        <v>148</v>
      </c>
      <c r="BS14" s="212" t="s">
        <v>148</v>
      </c>
      <c r="BT14" s="212" t="s">
        <v>148</v>
      </c>
      <c r="BU14" s="212" t="s">
        <v>148</v>
      </c>
      <c r="BV14" s="212" t="s">
        <v>148</v>
      </c>
      <c r="BW14" s="401"/>
      <c r="BX14" s="212" t="s">
        <v>136</v>
      </c>
      <c r="BY14" s="273" t="s">
        <v>136</v>
      </c>
      <c r="BZ14" s="273" t="s">
        <v>136</v>
      </c>
      <c r="CA14" s="273" t="s">
        <v>136</v>
      </c>
      <c r="CB14" s="273" t="s">
        <v>136</v>
      </c>
      <c r="CC14" s="273" t="s">
        <v>136</v>
      </c>
      <c r="CD14" s="273" t="s">
        <v>136</v>
      </c>
      <c r="CE14" s="273" t="s">
        <v>136</v>
      </c>
      <c r="CF14" s="212" t="s">
        <v>136</v>
      </c>
      <c r="CG14" s="212" t="s">
        <v>136</v>
      </c>
      <c r="CH14" s="391"/>
      <c r="CI14" s="212" t="s">
        <v>136</v>
      </c>
      <c r="CJ14" s="391"/>
      <c r="CK14" s="64" t="s">
        <v>148</v>
      </c>
      <c r="CL14" s="64" t="s">
        <v>148</v>
      </c>
      <c r="CM14" s="64" t="s">
        <v>148</v>
      </c>
      <c r="CN14" s="64" t="s">
        <v>148</v>
      </c>
      <c r="CO14" s="64" t="s">
        <v>148</v>
      </c>
      <c r="CP14" s="64" t="s">
        <v>148</v>
      </c>
      <c r="CQ14" s="64" t="s">
        <v>148</v>
      </c>
      <c r="CR14" s="64" t="s">
        <v>148</v>
      </c>
      <c r="CS14" s="64" t="s">
        <v>148</v>
      </c>
      <c r="CT14" s="64" t="s">
        <v>148</v>
      </c>
      <c r="CU14" s="64" t="s">
        <v>148</v>
      </c>
      <c r="CV14" s="64" t="s">
        <v>148</v>
      </c>
      <c r="CW14" s="64" t="s">
        <v>148</v>
      </c>
      <c r="CX14" s="64" t="s">
        <v>148</v>
      </c>
      <c r="CY14" s="64" t="s">
        <v>148</v>
      </c>
      <c r="CZ14" s="64" t="s">
        <v>148</v>
      </c>
      <c r="DA14" s="64" t="s">
        <v>148</v>
      </c>
      <c r="DB14" s="391"/>
      <c r="DC14" s="64" t="s">
        <v>148</v>
      </c>
      <c r="DD14" s="64" t="s">
        <v>148</v>
      </c>
      <c r="DE14" s="64" t="s">
        <v>148</v>
      </c>
      <c r="DF14" s="64" t="s">
        <v>148</v>
      </c>
      <c r="DG14" s="64" t="s">
        <v>148</v>
      </c>
      <c r="DH14" s="64" t="s">
        <v>148</v>
      </c>
      <c r="DI14" s="64" t="s">
        <v>148</v>
      </c>
      <c r="DJ14" s="64" t="s">
        <v>148</v>
      </c>
      <c r="DK14" s="64" t="s">
        <v>148</v>
      </c>
      <c r="DL14" s="272"/>
      <c r="DM14" s="64" t="s">
        <v>148</v>
      </c>
      <c r="DN14" s="64" t="s">
        <v>148</v>
      </c>
      <c r="DO14" s="64" t="s">
        <v>148</v>
      </c>
      <c r="DP14" s="64" t="s">
        <v>148</v>
      </c>
      <c r="DQ14" s="64" t="s">
        <v>148</v>
      </c>
      <c r="DR14" s="64" t="s">
        <v>148</v>
      </c>
      <c r="DS14" s="64" t="s">
        <v>148</v>
      </c>
      <c r="DT14" s="64" t="s">
        <v>148</v>
      </c>
      <c r="DU14" s="64" t="s">
        <v>148</v>
      </c>
      <c r="DV14" s="64" t="s">
        <v>148</v>
      </c>
      <c r="DW14" s="64" t="s">
        <v>148</v>
      </c>
      <c r="DX14" s="64" t="s">
        <v>148</v>
      </c>
      <c r="DY14" s="64" t="s">
        <v>148</v>
      </c>
      <c r="DZ14" s="64" t="s">
        <v>148</v>
      </c>
      <c r="EA14" s="64" t="s">
        <v>148</v>
      </c>
      <c r="EB14" s="64" t="s">
        <v>148</v>
      </c>
      <c r="EC14" s="64" t="s">
        <v>148</v>
      </c>
      <c r="ED14" s="64" t="s">
        <v>148</v>
      </c>
      <c r="EE14" s="64" t="s">
        <v>148</v>
      </c>
      <c r="EF14" s="391"/>
      <c r="EG14" s="64" t="s">
        <v>148</v>
      </c>
      <c r="EH14" s="64" t="s">
        <v>148</v>
      </c>
      <c r="EI14" s="64" t="s">
        <v>148</v>
      </c>
      <c r="EJ14" s="64" t="s">
        <v>148</v>
      </c>
      <c r="EK14" s="64" t="s">
        <v>148</v>
      </c>
      <c r="EL14" s="64" t="s">
        <v>148</v>
      </c>
      <c r="EM14" s="64" t="s">
        <v>148</v>
      </c>
      <c r="EN14" s="64" t="s">
        <v>148</v>
      </c>
      <c r="EO14" s="64" t="s">
        <v>148</v>
      </c>
      <c r="EP14" s="64" t="s">
        <v>148</v>
      </c>
      <c r="EQ14" s="64" t="s">
        <v>148</v>
      </c>
      <c r="ER14" s="64" t="s">
        <v>148</v>
      </c>
      <c r="ES14" s="64" t="s">
        <v>148</v>
      </c>
      <c r="ET14" s="64" t="s">
        <v>148</v>
      </c>
      <c r="EU14" s="64" t="s">
        <v>148</v>
      </c>
      <c r="EV14" s="391"/>
      <c r="EW14" s="64" t="s">
        <v>148</v>
      </c>
      <c r="EX14" s="64" t="s">
        <v>148</v>
      </c>
      <c r="EY14" s="64" t="s">
        <v>148</v>
      </c>
      <c r="EZ14" s="64" t="s">
        <v>148</v>
      </c>
      <c r="FA14" s="64" t="s">
        <v>148</v>
      </c>
      <c r="FB14" s="64" t="s">
        <v>148</v>
      </c>
      <c r="FC14" s="64" t="s">
        <v>148</v>
      </c>
      <c r="FD14" s="64" t="s">
        <v>148</v>
      </c>
      <c r="FE14" s="64" t="s">
        <v>148</v>
      </c>
      <c r="FF14" s="64" t="s">
        <v>148</v>
      </c>
      <c r="FG14" s="64" t="s">
        <v>148</v>
      </c>
      <c r="FH14" s="64" t="s">
        <v>148</v>
      </c>
      <c r="FI14" s="64" t="s">
        <v>148</v>
      </c>
      <c r="FJ14" s="64" t="s">
        <v>148</v>
      </c>
      <c r="FK14" s="64" t="s">
        <v>148</v>
      </c>
      <c r="FL14" s="64" t="s">
        <v>148</v>
      </c>
      <c r="FM14" s="64" t="s">
        <v>148</v>
      </c>
      <c r="FN14" s="64" t="s">
        <v>148</v>
      </c>
      <c r="FO14" s="391"/>
      <c r="FP14" s="64" t="s">
        <v>148</v>
      </c>
      <c r="FQ14" s="64" t="s">
        <v>148</v>
      </c>
      <c r="FR14" s="64" t="s">
        <v>148</v>
      </c>
      <c r="FS14" s="64" t="s">
        <v>148</v>
      </c>
      <c r="FT14" s="64" t="s">
        <v>148</v>
      </c>
      <c r="FU14" s="64" t="s">
        <v>148</v>
      </c>
      <c r="FV14" s="64" t="s">
        <v>148</v>
      </c>
      <c r="FW14" s="64" t="s">
        <v>148</v>
      </c>
      <c r="FX14" s="64" t="s">
        <v>148</v>
      </c>
      <c r="FY14" s="64" t="s">
        <v>148</v>
      </c>
      <c r="FZ14" s="64" t="s">
        <v>148</v>
      </c>
      <c r="GA14" s="64" t="s">
        <v>148</v>
      </c>
      <c r="GB14" s="64" t="s">
        <v>148</v>
      </c>
      <c r="GC14" s="64" t="s">
        <v>148</v>
      </c>
      <c r="GD14" s="64" t="s">
        <v>148</v>
      </c>
      <c r="GE14" s="391"/>
      <c r="GF14" s="64" t="s">
        <v>148</v>
      </c>
      <c r="GG14" s="64" t="s">
        <v>148</v>
      </c>
      <c r="GH14" s="64" t="s">
        <v>148</v>
      </c>
      <c r="GI14" s="391"/>
      <c r="GJ14" s="274" t="s">
        <v>148</v>
      </c>
      <c r="GK14" s="274" t="s">
        <v>148</v>
      </c>
      <c r="GL14" s="274" t="s">
        <v>148</v>
      </c>
      <c r="GM14" s="274" t="s">
        <v>148</v>
      </c>
      <c r="GN14" s="274" t="s">
        <v>148</v>
      </c>
      <c r="GO14" s="274" t="s">
        <v>148</v>
      </c>
      <c r="GP14" s="274" t="s">
        <v>148</v>
      </c>
      <c r="GQ14" s="274" t="s">
        <v>148</v>
      </c>
      <c r="GR14" s="274" t="s">
        <v>148</v>
      </c>
      <c r="GS14" s="274" t="s">
        <v>148</v>
      </c>
      <c r="GT14" s="274" t="s">
        <v>148</v>
      </c>
      <c r="GU14" s="274" t="s">
        <v>148</v>
      </c>
      <c r="GV14" s="274" t="s">
        <v>148</v>
      </c>
      <c r="GW14" s="274" t="s">
        <v>148</v>
      </c>
      <c r="GX14" s="274" t="s">
        <v>148</v>
      </c>
      <c r="GY14" s="274" t="s">
        <v>148</v>
      </c>
      <c r="GZ14" s="274" t="s">
        <v>148</v>
      </c>
      <c r="HA14" s="274" t="s">
        <v>148</v>
      </c>
      <c r="HB14" s="274" t="s">
        <v>148</v>
      </c>
      <c r="HC14" s="274" t="s">
        <v>148</v>
      </c>
      <c r="HD14" s="274" t="s">
        <v>148</v>
      </c>
      <c r="HE14" s="274" t="s">
        <v>148</v>
      </c>
      <c r="HF14" s="274" t="s">
        <v>148</v>
      </c>
      <c r="HG14" s="274" t="s">
        <v>148</v>
      </c>
      <c r="HH14" s="274" t="s">
        <v>148</v>
      </c>
      <c r="HI14" s="274" t="s">
        <v>148</v>
      </c>
      <c r="HJ14" s="274" t="s">
        <v>148</v>
      </c>
      <c r="HK14" s="274" t="s">
        <v>148</v>
      </c>
      <c r="HL14" s="274" t="s">
        <v>148</v>
      </c>
      <c r="HM14" s="274" t="s">
        <v>148</v>
      </c>
      <c r="HN14" s="274" t="s">
        <v>148</v>
      </c>
      <c r="HO14" s="274" t="s">
        <v>148</v>
      </c>
      <c r="HP14" s="274" t="s">
        <v>148</v>
      </c>
      <c r="HQ14" s="274" t="s">
        <v>148</v>
      </c>
      <c r="HR14" s="274" t="s">
        <v>148</v>
      </c>
      <c r="HS14" s="272"/>
      <c r="HT14" s="212" t="s">
        <v>553</v>
      </c>
      <c r="HU14" s="212" t="s">
        <v>553</v>
      </c>
      <c r="HV14" s="212" t="s">
        <v>560</v>
      </c>
      <c r="HW14" s="212" t="s">
        <v>553</v>
      </c>
      <c r="HX14" s="391"/>
      <c r="HY14" s="275" t="s">
        <v>148</v>
      </c>
      <c r="HZ14" s="275" t="s">
        <v>148</v>
      </c>
      <c r="IA14" s="275" t="s">
        <v>148</v>
      </c>
      <c r="IB14" s="275" t="s">
        <v>148</v>
      </c>
      <c r="IC14" s="275" t="s">
        <v>148</v>
      </c>
      <c r="ID14" s="275" t="s">
        <v>148</v>
      </c>
      <c r="IE14" s="275" t="s">
        <v>148</v>
      </c>
      <c r="IF14" s="275" t="s">
        <v>148</v>
      </c>
      <c r="IG14" s="275" t="s">
        <v>148</v>
      </c>
      <c r="IH14" s="275" t="s">
        <v>148</v>
      </c>
      <c r="II14" s="275" t="s">
        <v>148</v>
      </c>
      <c r="IJ14" s="275" t="s">
        <v>148</v>
      </c>
      <c r="IK14" s="275" t="s">
        <v>148</v>
      </c>
      <c r="IL14" s="275" t="s">
        <v>148</v>
      </c>
      <c r="IM14" s="275" t="s">
        <v>148</v>
      </c>
      <c r="IN14" s="275" t="s">
        <v>148</v>
      </c>
      <c r="IO14" s="275" t="s">
        <v>148</v>
      </c>
      <c r="IP14" s="275" t="s">
        <v>148</v>
      </c>
      <c r="IQ14" s="275" t="s">
        <v>148</v>
      </c>
      <c r="IR14" s="275" t="s">
        <v>148</v>
      </c>
      <c r="IS14" s="275" t="s">
        <v>148</v>
      </c>
      <c r="IT14" s="275" t="s">
        <v>148</v>
      </c>
      <c r="IU14" s="275" t="s">
        <v>148</v>
      </c>
      <c r="IV14" s="275" t="s">
        <v>148</v>
      </c>
      <c r="IW14" s="275" t="s">
        <v>148</v>
      </c>
      <c r="IX14" s="275" t="s">
        <v>148</v>
      </c>
      <c r="IY14" s="275" t="s">
        <v>148</v>
      </c>
      <c r="IZ14" s="275" t="s">
        <v>148</v>
      </c>
      <c r="JA14" s="275" t="s">
        <v>148</v>
      </c>
      <c r="JB14" s="275" t="s">
        <v>148</v>
      </c>
      <c r="JC14" s="275" t="s">
        <v>148</v>
      </c>
      <c r="JD14" s="275" t="s">
        <v>148</v>
      </c>
      <c r="JE14" s="275" t="s">
        <v>148</v>
      </c>
      <c r="JF14" s="275" t="s">
        <v>148</v>
      </c>
      <c r="JG14" s="275" t="s">
        <v>148</v>
      </c>
      <c r="JH14" s="275" t="s">
        <v>148</v>
      </c>
      <c r="JI14" s="275" t="s">
        <v>148</v>
      </c>
      <c r="JJ14" s="275" t="s">
        <v>148</v>
      </c>
      <c r="JK14" s="275" t="s">
        <v>148</v>
      </c>
      <c r="JL14" s="275" t="s">
        <v>148</v>
      </c>
      <c r="JM14" s="275" t="s">
        <v>148</v>
      </c>
      <c r="JN14" s="275" t="s">
        <v>148</v>
      </c>
      <c r="JO14" s="275" t="s">
        <v>148</v>
      </c>
      <c r="JP14" s="275" t="s">
        <v>148</v>
      </c>
      <c r="JQ14" s="275" t="s">
        <v>148</v>
      </c>
      <c r="JR14" s="275" t="s">
        <v>148</v>
      </c>
      <c r="JS14" s="275" t="s">
        <v>148</v>
      </c>
      <c r="JT14" s="275" t="s">
        <v>148</v>
      </c>
      <c r="JU14" s="275" t="s">
        <v>148</v>
      </c>
      <c r="JV14" s="275" t="s">
        <v>148</v>
      </c>
      <c r="JW14" s="275" t="s">
        <v>148</v>
      </c>
      <c r="JX14" s="275" t="s">
        <v>148</v>
      </c>
      <c r="JY14" s="275" t="s">
        <v>148</v>
      </c>
      <c r="JZ14" s="275" t="s">
        <v>148</v>
      </c>
      <c r="KA14" s="275" t="s">
        <v>148</v>
      </c>
      <c r="KB14" s="275" t="s">
        <v>148</v>
      </c>
      <c r="KC14" s="275" t="s">
        <v>148</v>
      </c>
      <c r="KD14" s="275" t="s">
        <v>148</v>
      </c>
      <c r="KE14" s="275" t="s">
        <v>148</v>
      </c>
      <c r="KF14" s="275" t="s">
        <v>148</v>
      </c>
      <c r="KG14" s="275" t="s">
        <v>148</v>
      </c>
      <c r="KH14" s="275" t="s">
        <v>148</v>
      </c>
      <c r="KI14" s="275" t="s">
        <v>148</v>
      </c>
      <c r="KJ14" s="275" t="s">
        <v>148</v>
      </c>
      <c r="KK14" s="275" t="s">
        <v>148</v>
      </c>
      <c r="KL14" s="275" t="s">
        <v>148</v>
      </c>
      <c r="KM14" s="275" t="s">
        <v>148</v>
      </c>
      <c r="KN14" s="275" t="s">
        <v>148</v>
      </c>
      <c r="KO14" s="275" t="s">
        <v>148</v>
      </c>
      <c r="KP14" s="275" t="s">
        <v>148</v>
      </c>
      <c r="KQ14" s="275" t="s">
        <v>148</v>
      </c>
      <c r="KR14" s="275" t="s">
        <v>148</v>
      </c>
      <c r="KS14" s="275" t="s">
        <v>148</v>
      </c>
      <c r="KT14" s="275" t="s">
        <v>148</v>
      </c>
      <c r="KU14" s="275" t="s">
        <v>148</v>
      </c>
      <c r="KV14" s="275" t="s">
        <v>148</v>
      </c>
      <c r="KW14" s="275" t="s">
        <v>148</v>
      </c>
      <c r="KX14" s="275" t="s">
        <v>148</v>
      </c>
      <c r="KY14" s="275" t="s">
        <v>148</v>
      </c>
      <c r="KZ14" s="275" t="s">
        <v>148</v>
      </c>
      <c r="LA14" s="275" t="s">
        <v>148</v>
      </c>
      <c r="LB14" s="275" t="s">
        <v>148</v>
      </c>
      <c r="LC14" s="275" t="s">
        <v>148</v>
      </c>
      <c r="LD14" s="275" t="s">
        <v>148</v>
      </c>
      <c r="LE14" s="275" t="s">
        <v>148</v>
      </c>
      <c r="LF14" s="275" t="s">
        <v>148</v>
      </c>
      <c r="LG14" s="275" t="s">
        <v>148</v>
      </c>
      <c r="LH14" s="275" t="s">
        <v>148</v>
      </c>
      <c r="LI14" s="391"/>
      <c r="LJ14" s="64" t="s">
        <v>136</v>
      </c>
      <c r="LK14" s="64" t="s">
        <v>148</v>
      </c>
      <c r="LL14" s="64" t="s">
        <v>136</v>
      </c>
      <c r="LM14" s="64" t="s">
        <v>136</v>
      </c>
      <c r="LN14" s="64" t="s">
        <v>136</v>
      </c>
      <c r="LO14" s="64" t="s">
        <v>136</v>
      </c>
      <c r="LP14" s="64" t="s">
        <v>136</v>
      </c>
      <c r="LQ14" s="64" t="s">
        <v>148</v>
      </c>
      <c r="LR14" s="64" t="s">
        <v>148</v>
      </c>
      <c r="LS14" s="64" t="s">
        <v>148</v>
      </c>
      <c r="LT14" s="64" t="s">
        <v>148</v>
      </c>
      <c r="LU14" s="64" t="s">
        <v>148</v>
      </c>
      <c r="LV14" s="64" t="s">
        <v>148</v>
      </c>
      <c r="LW14" s="64" t="s">
        <v>148</v>
      </c>
      <c r="LX14" s="64" t="s">
        <v>148</v>
      </c>
      <c r="LY14" s="64" t="s">
        <v>148</v>
      </c>
      <c r="LZ14" s="64" t="s">
        <v>148</v>
      </c>
      <c r="MA14" s="64" t="s">
        <v>148</v>
      </c>
      <c r="MB14" s="64" t="s">
        <v>148</v>
      </c>
      <c r="MC14" s="64" t="s">
        <v>148</v>
      </c>
      <c r="MD14" s="64" t="s">
        <v>148</v>
      </c>
      <c r="ME14" s="64" t="s">
        <v>148</v>
      </c>
      <c r="MF14" s="64" t="s">
        <v>148</v>
      </c>
      <c r="MG14" s="64" t="s">
        <v>148</v>
      </c>
      <c r="MH14" s="64" t="s">
        <v>148</v>
      </c>
      <c r="MI14" s="64" t="s">
        <v>148</v>
      </c>
      <c r="MJ14" s="64" t="s">
        <v>148</v>
      </c>
      <c r="MK14" s="64" t="s">
        <v>148</v>
      </c>
      <c r="ML14" s="64" t="s">
        <v>148</v>
      </c>
      <c r="MM14" s="64" t="s">
        <v>148</v>
      </c>
      <c r="MN14" s="64" t="s">
        <v>148</v>
      </c>
      <c r="MO14" s="64" t="s">
        <v>148</v>
      </c>
      <c r="MP14" s="64" t="s">
        <v>148</v>
      </c>
      <c r="MQ14" s="64" t="s">
        <v>148</v>
      </c>
      <c r="MR14" s="64" t="s">
        <v>148</v>
      </c>
      <c r="MS14" s="64" t="s">
        <v>148</v>
      </c>
      <c r="MT14" s="64" t="s">
        <v>148</v>
      </c>
      <c r="MU14" s="64" t="s">
        <v>148</v>
      </c>
      <c r="MV14" s="64" t="s">
        <v>148</v>
      </c>
      <c r="MW14" s="64" t="s">
        <v>148</v>
      </c>
      <c r="MX14" s="64" t="s">
        <v>148</v>
      </c>
      <c r="MY14" s="64" t="s">
        <v>148</v>
      </c>
      <c r="MZ14" s="64" t="s">
        <v>148</v>
      </c>
      <c r="NA14" s="64" t="s">
        <v>148</v>
      </c>
      <c r="NB14" s="64" t="s">
        <v>148</v>
      </c>
      <c r="NC14" s="64" t="s">
        <v>148</v>
      </c>
      <c r="ND14" s="64" t="s">
        <v>148</v>
      </c>
      <c r="NE14" s="64" t="s">
        <v>148</v>
      </c>
      <c r="NF14" s="64" t="s">
        <v>148</v>
      </c>
      <c r="NG14" s="64" t="s">
        <v>148</v>
      </c>
      <c r="NH14" s="64" t="s">
        <v>148</v>
      </c>
      <c r="NI14" s="64" t="s">
        <v>148</v>
      </c>
      <c r="NJ14" s="64" t="s">
        <v>148</v>
      </c>
      <c r="NK14" s="64" t="s">
        <v>148</v>
      </c>
      <c r="NL14" s="64" t="s">
        <v>148</v>
      </c>
      <c r="NM14" s="64" t="s">
        <v>148</v>
      </c>
      <c r="NN14" s="64" t="s">
        <v>148</v>
      </c>
      <c r="NO14" s="64" t="s">
        <v>148</v>
      </c>
      <c r="NP14" s="64" t="s">
        <v>148</v>
      </c>
      <c r="NQ14" s="64" t="s">
        <v>148</v>
      </c>
      <c r="NR14" s="64" t="s">
        <v>148</v>
      </c>
      <c r="NS14" s="64" t="s">
        <v>148</v>
      </c>
      <c r="NT14" s="64" t="s">
        <v>148</v>
      </c>
      <c r="NU14" s="64" t="s">
        <v>148</v>
      </c>
      <c r="NV14" s="64" t="s">
        <v>148</v>
      </c>
      <c r="NW14" s="64" t="s">
        <v>148</v>
      </c>
      <c r="NX14" s="64" t="s">
        <v>148</v>
      </c>
      <c r="NY14" s="64" t="s">
        <v>148</v>
      </c>
      <c r="NZ14" s="64" t="s">
        <v>148</v>
      </c>
      <c r="OA14" s="64" t="s">
        <v>148</v>
      </c>
      <c r="OB14" s="64" t="s">
        <v>148</v>
      </c>
      <c r="OC14" s="64" t="s">
        <v>148</v>
      </c>
      <c r="OD14" s="64" t="s">
        <v>148</v>
      </c>
      <c r="OE14" s="64" t="s">
        <v>148</v>
      </c>
      <c r="OF14" s="64" t="s">
        <v>148</v>
      </c>
      <c r="OG14" s="64" t="s">
        <v>148</v>
      </c>
      <c r="OH14" s="64" t="s">
        <v>148</v>
      </c>
      <c r="OI14" s="64" t="s">
        <v>148</v>
      </c>
      <c r="OJ14" s="64" t="s">
        <v>148</v>
      </c>
      <c r="OK14" s="64" t="s">
        <v>148</v>
      </c>
      <c r="OL14" s="64" t="s">
        <v>148</v>
      </c>
      <c r="OM14" s="64" t="s">
        <v>148</v>
      </c>
      <c r="ON14" s="64" t="s">
        <v>148</v>
      </c>
      <c r="OO14" s="64" t="s">
        <v>148</v>
      </c>
      <c r="OP14" s="64" t="s">
        <v>148</v>
      </c>
      <c r="OQ14" s="64" t="s">
        <v>148</v>
      </c>
      <c r="OR14" s="64" t="s">
        <v>148</v>
      </c>
      <c r="OS14" s="64" t="s">
        <v>148</v>
      </c>
      <c r="OT14" s="64" t="s">
        <v>148</v>
      </c>
      <c r="OU14" s="64" t="s">
        <v>148</v>
      </c>
      <c r="OV14" s="64" t="s">
        <v>148</v>
      </c>
      <c r="OW14" s="64" t="s">
        <v>148</v>
      </c>
      <c r="OX14" s="64" t="s">
        <v>148</v>
      </c>
      <c r="OY14" s="64" t="s">
        <v>148</v>
      </c>
      <c r="OZ14" s="64" t="s">
        <v>148</v>
      </c>
      <c r="PA14" s="64" t="s">
        <v>148</v>
      </c>
      <c r="PB14" s="64" t="s">
        <v>148</v>
      </c>
      <c r="PC14" s="64" t="s">
        <v>148</v>
      </c>
      <c r="PD14" s="64" t="s">
        <v>148</v>
      </c>
      <c r="PE14" s="64" t="s">
        <v>148</v>
      </c>
      <c r="PF14" s="64" t="s">
        <v>148</v>
      </c>
      <c r="PG14" s="64" t="s">
        <v>148</v>
      </c>
      <c r="PH14" s="64" t="s">
        <v>148</v>
      </c>
      <c r="PI14" s="64" t="s">
        <v>148</v>
      </c>
      <c r="PJ14" s="64" t="s">
        <v>148</v>
      </c>
      <c r="PK14" s="64" t="s">
        <v>148</v>
      </c>
      <c r="PL14" s="64" t="s">
        <v>148</v>
      </c>
      <c r="PM14" s="64" t="s">
        <v>148</v>
      </c>
      <c r="PN14" s="64" t="s">
        <v>148</v>
      </c>
      <c r="PO14" s="64" t="s">
        <v>148</v>
      </c>
      <c r="PP14" s="64" t="s">
        <v>148</v>
      </c>
      <c r="PQ14" s="64" t="s">
        <v>148</v>
      </c>
      <c r="PR14" s="64" t="s">
        <v>148</v>
      </c>
      <c r="PS14" s="64" t="s">
        <v>148</v>
      </c>
      <c r="PT14" s="64" t="s">
        <v>148</v>
      </c>
      <c r="PU14" s="64" t="s">
        <v>148</v>
      </c>
      <c r="PV14" s="64" t="s">
        <v>148</v>
      </c>
      <c r="PW14" s="64" t="s">
        <v>148</v>
      </c>
      <c r="PX14" s="64" t="s">
        <v>148</v>
      </c>
      <c r="PY14" s="391"/>
      <c r="PZ14" s="64" t="s">
        <v>148</v>
      </c>
      <c r="QA14" s="64" t="s">
        <v>148</v>
      </c>
      <c r="QB14" s="64" t="s">
        <v>148</v>
      </c>
      <c r="QC14" s="64" t="s">
        <v>148</v>
      </c>
      <c r="QD14" s="64" t="s">
        <v>148</v>
      </c>
      <c r="QE14" s="64" t="s">
        <v>148</v>
      </c>
      <c r="QF14" s="64" t="s">
        <v>148</v>
      </c>
      <c r="QG14" s="64" t="s">
        <v>148</v>
      </c>
      <c r="QH14" s="64" t="s">
        <v>148</v>
      </c>
      <c r="QI14" s="64" t="s">
        <v>148</v>
      </c>
      <c r="QJ14" s="64" t="s">
        <v>148</v>
      </c>
      <c r="QK14" s="64" t="s">
        <v>148</v>
      </c>
      <c r="QL14" s="64" t="s">
        <v>148</v>
      </c>
      <c r="QM14" s="64" t="s">
        <v>148</v>
      </c>
      <c r="QN14" s="64" t="s">
        <v>148</v>
      </c>
      <c r="QO14" s="64" t="s">
        <v>148</v>
      </c>
      <c r="QP14" s="64" t="s">
        <v>148</v>
      </c>
      <c r="QQ14" s="64" t="s">
        <v>148</v>
      </c>
      <c r="QR14" s="64" t="s">
        <v>148</v>
      </c>
      <c r="QS14" s="64" t="s">
        <v>148</v>
      </c>
      <c r="QT14" s="64" t="s">
        <v>148</v>
      </c>
      <c r="QU14" s="64" t="s">
        <v>148</v>
      </c>
      <c r="QV14" s="64" t="s">
        <v>148</v>
      </c>
      <c r="QW14" s="64" t="s">
        <v>148</v>
      </c>
      <c r="QX14" s="64" t="s">
        <v>148</v>
      </c>
      <c r="QY14" s="64" t="s">
        <v>148</v>
      </c>
      <c r="QZ14" s="64" t="s">
        <v>148</v>
      </c>
      <c r="RA14" s="64" t="s">
        <v>148</v>
      </c>
      <c r="RB14" s="64" t="s">
        <v>148</v>
      </c>
      <c r="RC14" s="64" t="s">
        <v>148</v>
      </c>
      <c r="RD14" s="64" t="s">
        <v>148</v>
      </c>
      <c r="RE14" s="64" t="s">
        <v>148</v>
      </c>
      <c r="RF14" s="64" t="s">
        <v>148</v>
      </c>
      <c r="RG14" s="64" t="s">
        <v>148</v>
      </c>
      <c r="RH14" s="64" t="s">
        <v>148</v>
      </c>
      <c r="RI14" s="64" t="s">
        <v>148</v>
      </c>
      <c r="RJ14" s="64" t="s">
        <v>148</v>
      </c>
      <c r="RK14" s="64" t="s">
        <v>148</v>
      </c>
      <c r="RL14" s="64" t="s">
        <v>148</v>
      </c>
      <c r="RM14" s="64" t="s">
        <v>148</v>
      </c>
      <c r="RN14" s="64" t="s">
        <v>148</v>
      </c>
      <c r="RO14" s="64" t="s">
        <v>148</v>
      </c>
      <c r="RP14" s="64" t="s">
        <v>148</v>
      </c>
      <c r="RQ14" s="64" t="s">
        <v>148</v>
      </c>
      <c r="RR14" s="64" t="s">
        <v>148</v>
      </c>
      <c r="RS14" s="64" t="s">
        <v>148</v>
      </c>
      <c r="RT14" s="64" t="s">
        <v>148</v>
      </c>
      <c r="RU14" s="64" t="s">
        <v>148</v>
      </c>
      <c r="RV14" s="64" t="s">
        <v>148</v>
      </c>
      <c r="RW14" s="64" t="s">
        <v>148</v>
      </c>
      <c r="RX14" s="64" t="s">
        <v>148</v>
      </c>
      <c r="RY14" s="64" t="s">
        <v>148</v>
      </c>
      <c r="RZ14" s="64" t="s">
        <v>148</v>
      </c>
      <c r="SA14" s="64" t="s">
        <v>148</v>
      </c>
      <c r="SB14" s="64" t="s">
        <v>148</v>
      </c>
      <c r="SC14" s="64" t="s">
        <v>148</v>
      </c>
      <c r="SD14" s="64" t="s">
        <v>148</v>
      </c>
      <c r="SE14" s="64" t="s">
        <v>148</v>
      </c>
      <c r="SF14" s="64" t="s">
        <v>148</v>
      </c>
      <c r="SG14" s="64" t="s">
        <v>148</v>
      </c>
      <c r="SH14" s="64" t="s">
        <v>148</v>
      </c>
      <c r="SI14" s="64" t="s">
        <v>148</v>
      </c>
      <c r="SJ14" s="64" t="s">
        <v>148</v>
      </c>
      <c r="SK14" s="64" t="s">
        <v>148</v>
      </c>
      <c r="SL14" s="64" t="s">
        <v>148</v>
      </c>
      <c r="SM14" s="64" t="s">
        <v>148</v>
      </c>
      <c r="SN14" s="64" t="s">
        <v>148</v>
      </c>
      <c r="SO14" s="64" t="s">
        <v>148</v>
      </c>
      <c r="SP14" s="64" t="s">
        <v>148</v>
      </c>
      <c r="SQ14" s="64" t="s">
        <v>148</v>
      </c>
      <c r="SR14" s="64" t="s">
        <v>148</v>
      </c>
      <c r="SS14" s="64" t="s">
        <v>148</v>
      </c>
      <c r="ST14" s="64" t="s">
        <v>148</v>
      </c>
      <c r="SU14" s="64" t="s">
        <v>148</v>
      </c>
      <c r="SV14" s="64" t="s">
        <v>148</v>
      </c>
      <c r="SW14" s="64" t="s">
        <v>148</v>
      </c>
      <c r="SX14" s="64" t="s">
        <v>148</v>
      </c>
      <c r="SY14" s="64" t="s">
        <v>148</v>
      </c>
      <c r="SZ14" s="64" t="s">
        <v>148</v>
      </c>
      <c r="TA14" s="64" t="s">
        <v>148</v>
      </c>
      <c r="TB14" s="64" t="s">
        <v>148</v>
      </c>
      <c r="TC14" s="64" t="s">
        <v>148</v>
      </c>
      <c r="TD14" s="64" t="s">
        <v>148</v>
      </c>
      <c r="TE14" s="64" t="s">
        <v>148</v>
      </c>
      <c r="TF14" s="64" t="s">
        <v>148</v>
      </c>
      <c r="TG14" s="64" t="s">
        <v>148</v>
      </c>
      <c r="TH14" s="64" t="s">
        <v>148</v>
      </c>
      <c r="TI14" s="64" t="s">
        <v>148</v>
      </c>
      <c r="TJ14" s="64" t="s">
        <v>148</v>
      </c>
      <c r="TK14" s="64" t="s">
        <v>148</v>
      </c>
      <c r="TL14" s="64" t="s">
        <v>148</v>
      </c>
      <c r="TM14" s="64" t="s">
        <v>148</v>
      </c>
      <c r="TN14" s="64" t="s">
        <v>148</v>
      </c>
      <c r="TO14" s="64" t="s">
        <v>148</v>
      </c>
      <c r="TP14" s="64" t="s">
        <v>148</v>
      </c>
      <c r="TQ14" s="64" t="s">
        <v>148</v>
      </c>
      <c r="TR14" s="64" t="s">
        <v>148</v>
      </c>
      <c r="TS14" s="64" t="s">
        <v>148</v>
      </c>
      <c r="TT14" s="64" t="s">
        <v>148</v>
      </c>
      <c r="TU14" s="64" t="s">
        <v>148</v>
      </c>
      <c r="TV14" s="64" t="s">
        <v>148</v>
      </c>
      <c r="TW14" s="64" t="s">
        <v>148</v>
      </c>
      <c r="TX14" s="64" t="s">
        <v>148</v>
      </c>
      <c r="TY14" s="64" t="s">
        <v>148</v>
      </c>
      <c r="TZ14" s="64" t="s">
        <v>148</v>
      </c>
      <c r="UA14" s="64" t="s">
        <v>148</v>
      </c>
      <c r="UB14" s="64" t="s">
        <v>148</v>
      </c>
      <c r="UC14" s="64" t="s">
        <v>148</v>
      </c>
      <c r="UD14" s="64" t="s">
        <v>148</v>
      </c>
      <c r="UE14" s="64" t="s">
        <v>148</v>
      </c>
      <c r="UF14" s="64" t="s">
        <v>148</v>
      </c>
      <c r="UG14" s="64" t="s">
        <v>148</v>
      </c>
      <c r="UH14" s="64" t="s">
        <v>148</v>
      </c>
      <c r="UI14" s="165"/>
      <c r="UJ14" s="263"/>
    </row>
    <row r="15" spans="1:560" ht="15.75" customHeight="1" x14ac:dyDescent="0.2">
      <c r="A15" s="25" t="s">
        <v>1640</v>
      </c>
      <c r="B15" s="391"/>
      <c r="C15" s="288">
        <v>89003</v>
      </c>
      <c r="D15" s="288">
        <v>89003</v>
      </c>
      <c r="E15" s="288">
        <v>89003</v>
      </c>
      <c r="F15" s="288">
        <v>89003</v>
      </c>
      <c r="G15" s="391"/>
      <c r="H15" s="288">
        <v>89701</v>
      </c>
      <c r="I15" s="288">
        <v>89701</v>
      </c>
      <c r="J15" s="288"/>
      <c r="K15" s="288">
        <v>89701</v>
      </c>
      <c r="L15" s="288">
        <v>89701</v>
      </c>
      <c r="M15" s="288">
        <v>89701</v>
      </c>
      <c r="N15" s="288">
        <v>89703</v>
      </c>
      <c r="O15" s="288">
        <v>89701</v>
      </c>
      <c r="P15" s="288">
        <v>89701</v>
      </c>
      <c r="Q15" s="288">
        <v>89703</v>
      </c>
      <c r="R15" s="288">
        <v>89701</v>
      </c>
      <c r="S15" s="288">
        <v>89701</v>
      </c>
      <c r="T15" s="288">
        <v>89701</v>
      </c>
      <c r="U15" s="288">
        <v>89701</v>
      </c>
      <c r="V15" s="288">
        <v>89701</v>
      </c>
      <c r="W15" s="288"/>
      <c r="X15" s="288">
        <v>89701</v>
      </c>
      <c r="Y15" s="288">
        <v>89701</v>
      </c>
      <c r="Z15" s="288">
        <v>89701</v>
      </c>
      <c r="AA15" s="288">
        <v>89701</v>
      </c>
      <c r="AB15" s="288">
        <v>89701</v>
      </c>
      <c r="AC15" s="288">
        <v>89701</v>
      </c>
      <c r="AD15" s="288">
        <v>89706</v>
      </c>
      <c r="AE15" s="288">
        <v>89701</v>
      </c>
      <c r="AF15" s="288">
        <v>89701</v>
      </c>
      <c r="AG15" s="288">
        <v>89701</v>
      </c>
      <c r="AH15" s="288">
        <v>89701</v>
      </c>
      <c r="AI15" s="288">
        <v>89701</v>
      </c>
      <c r="AJ15" s="288">
        <v>89701</v>
      </c>
      <c r="AK15" s="288">
        <v>89701</v>
      </c>
      <c r="AL15" s="288">
        <v>89701</v>
      </c>
      <c r="AM15" s="288">
        <v>89701</v>
      </c>
      <c r="AN15" s="288">
        <v>89701</v>
      </c>
      <c r="AO15" s="288">
        <v>89706</v>
      </c>
      <c r="AP15" s="288">
        <v>89703</v>
      </c>
      <c r="AQ15" s="288">
        <v>89703</v>
      </c>
      <c r="AR15" s="288">
        <v>89701</v>
      </c>
      <c r="AS15" s="288">
        <v>89701</v>
      </c>
      <c r="AT15" s="288">
        <v>89703</v>
      </c>
      <c r="AU15" s="288">
        <v>89706</v>
      </c>
      <c r="AV15" s="288">
        <v>89701</v>
      </c>
      <c r="AW15" s="288">
        <v>89701</v>
      </c>
      <c r="AX15" s="288">
        <v>89703</v>
      </c>
      <c r="AY15" s="288">
        <v>89701</v>
      </c>
      <c r="AZ15" s="288">
        <v>89706</v>
      </c>
      <c r="BA15" s="288">
        <v>89701</v>
      </c>
      <c r="BB15" s="288">
        <v>89701</v>
      </c>
      <c r="BC15" s="288">
        <v>89701</v>
      </c>
      <c r="BD15" s="288">
        <v>89706</v>
      </c>
      <c r="BE15" s="288">
        <v>89703</v>
      </c>
      <c r="BF15" s="288">
        <v>89701</v>
      </c>
      <c r="BG15" s="288">
        <v>89701</v>
      </c>
      <c r="BH15" s="288">
        <v>89703</v>
      </c>
      <c r="BI15" s="288">
        <v>89701</v>
      </c>
      <c r="BJ15" s="288">
        <v>89703</v>
      </c>
      <c r="BK15" s="288">
        <v>89706</v>
      </c>
      <c r="BL15" s="288"/>
      <c r="BM15" s="288">
        <v>89703</v>
      </c>
      <c r="BN15" s="288">
        <v>89706</v>
      </c>
      <c r="BO15" s="288">
        <v>89706</v>
      </c>
      <c r="BP15" s="288">
        <v>89703</v>
      </c>
      <c r="BQ15" s="288">
        <v>89701</v>
      </c>
      <c r="BR15" s="288">
        <v>89701</v>
      </c>
      <c r="BS15" s="288">
        <v>89703</v>
      </c>
      <c r="BT15" s="288">
        <v>89701</v>
      </c>
      <c r="BU15" s="288">
        <v>89701</v>
      </c>
      <c r="BV15" s="288">
        <v>89701</v>
      </c>
      <c r="BW15" s="401"/>
      <c r="BX15" s="288">
        <v>89423</v>
      </c>
      <c r="BY15" s="288">
        <v>89410</v>
      </c>
      <c r="BZ15" s="288">
        <v>89423</v>
      </c>
      <c r="CA15" s="288">
        <v>89449</v>
      </c>
      <c r="CB15" s="288">
        <v>89448</v>
      </c>
      <c r="CC15" s="288">
        <v>89410</v>
      </c>
      <c r="CD15" s="288">
        <v>89460</v>
      </c>
      <c r="CE15" s="288">
        <v>89423</v>
      </c>
      <c r="CF15" s="288">
        <v>89410</v>
      </c>
      <c r="CG15" s="288">
        <v>89444</v>
      </c>
      <c r="CH15" s="391"/>
      <c r="CI15" s="288">
        <v>89410</v>
      </c>
      <c r="CJ15" s="391"/>
      <c r="CK15" s="288"/>
      <c r="CL15" s="288"/>
      <c r="CM15" s="288"/>
      <c r="CN15" s="288"/>
      <c r="CO15" s="288"/>
      <c r="CP15" s="288"/>
      <c r="CQ15" s="288"/>
      <c r="CR15" s="288"/>
      <c r="CS15" s="288"/>
      <c r="CT15" s="288"/>
      <c r="CU15" s="288"/>
      <c r="CV15" s="288"/>
      <c r="CW15" s="288"/>
      <c r="CX15" s="288"/>
      <c r="CY15" s="288"/>
      <c r="CZ15" s="288"/>
      <c r="DA15" s="288"/>
      <c r="DB15" s="391"/>
      <c r="DC15" s="288"/>
      <c r="DD15" s="288"/>
      <c r="DE15" s="288"/>
      <c r="DF15" s="288"/>
      <c r="DG15" s="288"/>
      <c r="DH15" s="288"/>
      <c r="DI15" s="288"/>
      <c r="DJ15" s="288"/>
      <c r="DK15" s="288"/>
      <c r="DL15" s="272"/>
      <c r="DM15" s="288"/>
      <c r="DN15" s="288"/>
      <c r="DO15" s="288"/>
      <c r="DP15" s="288"/>
      <c r="DQ15" s="288"/>
      <c r="DR15" s="288"/>
      <c r="DS15" s="288"/>
      <c r="DT15" s="288"/>
      <c r="DU15" s="288"/>
      <c r="DV15" s="288"/>
      <c r="DW15" s="288"/>
      <c r="DX15" s="288"/>
      <c r="DY15" s="288"/>
      <c r="DZ15" s="288"/>
      <c r="EA15" s="288"/>
      <c r="EB15" s="288"/>
      <c r="EC15" s="288"/>
      <c r="ED15" s="288"/>
      <c r="EE15" s="288"/>
      <c r="EF15" s="391"/>
      <c r="EG15" s="288"/>
      <c r="EH15" s="288"/>
      <c r="EI15" s="288"/>
      <c r="EJ15" s="288"/>
      <c r="EK15" s="288"/>
      <c r="EL15" s="288"/>
      <c r="EM15" s="288"/>
      <c r="EN15" s="288"/>
      <c r="EO15" s="288"/>
      <c r="EP15" s="288"/>
      <c r="EQ15" s="288"/>
      <c r="ER15" s="288"/>
      <c r="ES15" s="288"/>
      <c r="ET15" s="288"/>
      <c r="EU15" s="288"/>
      <c r="EV15" s="391"/>
      <c r="EW15" s="288"/>
      <c r="EX15" s="288"/>
      <c r="EY15" s="288"/>
      <c r="EZ15" s="288"/>
      <c r="FA15" s="288"/>
      <c r="FB15" s="288"/>
      <c r="FC15" s="288"/>
      <c r="FD15" s="288"/>
      <c r="FE15" s="288"/>
      <c r="FF15" s="288"/>
      <c r="FG15" s="288"/>
      <c r="FH15" s="288"/>
      <c r="FI15" s="288"/>
      <c r="FJ15" s="288"/>
      <c r="FK15" s="288"/>
      <c r="FL15" s="288"/>
      <c r="FM15" s="288"/>
      <c r="FN15" s="288"/>
      <c r="FO15" s="391"/>
      <c r="FP15" s="288"/>
      <c r="FQ15" s="288"/>
      <c r="FR15" s="288"/>
      <c r="FS15" s="288"/>
      <c r="FT15" s="288"/>
      <c r="FU15" s="288"/>
      <c r="FV15" s="288"/>
      <c r="FW15" s="288"/>
      <c r="FX15" s="288"/>
      <c r="FY15" s="288"/>
      <c r="FZ15" s="288"/>
      <c r="GA15" s="288"/>
      <c r="GB15" s="288"/>
      <c r="GC15" s="288"/>
      <c r="GD15" s="288"/>
      <c r="GE15" s="391"/>
      <c r="GF15" s="288"/>
      <c r="GG15" s="288"/>
      <c r="GH15" s="288"/>
      <c r="GI15" s="391"/>
      <c r="GJ15" s="288"/>
      <c r="GK15" s="288">
        <v>89084</v>
      </c>
      <c r="GL15" s="288">
        <v>89032</v>
      </c>
      <c r="GM15" s="288">
        <v>89084</v>
      </c>
      <c r="GN15" s="288">
        <v>89030</v>
      </c>
      <c r="GO15" s="288">
        <v>89030</v>
      </c>
      <c r="GP15" s="288">
        <v>89030</v>
      </c>
      <c r="GQ15" s="288">
        <v>89032</v>
      </c>
      <c r="GR15" s="288">
        <v>89030</v>
      </c>
      <c r="GS15" s="288">
        <v>89030</v>
      </c>
      <c r="GT15" s="288">
        <v>89030</v>
      </c>
      <c r="GU15" s="288">
        <v>89032</v>
      </c>
      <c r="GV15" s="288">
        <v>89084</v>
      </c>
      <c r="GW15" s="288">
        <v>89084</v>
      </c>
      <c r="GX15" s="288">
        <v>89031</v>
      </c>
      <c r="GY15" s="288">
        <v>89032</v>
      </c>
      <c r="GZ15" s="288">
        <v>89030</v>
      </c>
      <c r="HA15" s="288">
        <v>89031</v>
      </c>
      <c r="HB15" s="288">
        <v>89030</v>
      </c>
      <c r="HC15" s="288">
        <v>89030</v>
      </c>
      <c r="HD15" s="288">
        <v>89030</v>
      </c>
      <c r="HE15" s="288">
        <v>89032</v>
      </c>
      <c r="HF15" s="288">
        <v>89030</v>
      </c>
      <c r="HG15" s="288">
        <v>89030</v>
      </c>
      <c r="HH15" s="288">
        <v>89032</v>
      </c>
      <c r="HI15" s="288">
        <v>89032</v>
      </c>
      <c r="HJ15" s="288">
        <v>89032</v>
      </c>
      <c r="HK15" s="288">
        <v>89030</v>
      </c>
      <c r="HL15" s="288">
        <v>89032</v>
      </c>
      <c r="HM15" s="288">
        <v>89031</v>
      </c>
      <c r="HN15" s="288">
        <v>89030</v>
      </c>
      <c r="HO15" s="288">
        <v>89081</v>
      </c>
      <c r="HP15" s="288">
        <v>89030</v>
      </c>
      <c r="HQ15" s="288">
        <v>89030</v>
      </c>
      <c r="HR15" s="288">
        <v>89084</v>
      </c>
      <c r="HS15" s="272"/>
      <c r="HT15" s="288">
        <v>89060</v>
      </c>
      <c r="HU15" s="288">
        <v>89048</v>
      </c>
      <c r="HV15" s="288">
        <v>89061</v>
      </c>
      <c r="HW15" s="288">
        <v>89060</v>
      </c>
      <c r="HX15" s="391"/>
      <c r="HY15" s="288">
        <v>89501</v>
      </c>
      <c r="HZ15" s="288">
        <v>89503</v>
      </c>
      <c r="IA15" s="288">
        <v>89501</v>
      </c>
      <c r="IB15" s="288">
        <v>89502</v>
      </c>
      <c r="IC15" s="288">
        <v>89523</v>
      </c>
      <c r="ID15" s="288">
        <v>89521</v>
      </c>
      <c r="IE15" s="288">
        <v>89501</v>
      </c>
      <c r="IF15" s="288">
        <v>89521</v>
      </c>
      <c r="IG15" s="288">
        <v>89509</v>
      </c>
      <c r="IH15" s="288">
        <v>89511</v>
      </c>
      <c r="II15" s="288">
        <v>89521</v>
      </c>
      <c r="IJ15" s="288">
        <v>89521</v>
      </c>
      <c r="IK15" s="288">
        <v>89512</v>
      </c>
      <c r="IL15" s="288">
        <v>89502</v>
      </c>
      <c r="IM15" s="288">
        <v>89506</v>
      </c>
      <c r="IN15" s="288">
        <v>89521</v>
      </c>
      <c r="IO15" s="288">
        <v>89512</v>
      </c>
      <c r="IP15" s="288">
        <v>89512</v>
      </c>
      <c r="IQ15" s="288">
        <v>89521</v>
      </c>
      <c r="IR15" s="288">
        <v>89502</v>
      </c>
      <c r="IS15" s="288">
        <v>89502</v>
      </c>
      <c r="IT15" s="288">
        <v>89501</v>
      </c>
      <c r="IU15" s="288">
        <v>89503</v>
      </c>
      <c r="IV15" s="288"/>
      <c r="IW15" s="288">
        <v>89521</v>
      </c>
      <c r="IX15" s="288">
        <v>89509</v>
      </c>
      <c r="IY15" s="288">
        <v>89511</v>
      </c>
      <c r="IZ15" s="288">
        <v>89509</v>
      </c>
      <c r="JA15" s="288">
        <v>89503</v>
      </c>
      <c r="JB15" s="288">
        <v>89509</v>
      </c>
      <c r="JC15" s="288">
        <v>89509</v>
      </c>
      <c r="JD15" s="288">
        <v>89502</v>
      </c>
      <c r="JE15" s="288">
        <v>89502</v>
      </c>
      <c r="JF15" s="288">
        <v>89503</v>
      </c>
      <c r="JG15" s="288">
        <v>89523</v>
      </c>
      <c r="JH15" s="288">
        <v>89502</v>
      </c>
      <c r="JI15" s="288">
        <v>89503</v>
      </c>
      <c r="JJ15" s="288">
        <v>89503</v>
      </c>
      <c r="JK15" s="288">
        <v>89509</v>
      </c>
      <c r="JL15" s="288">
        <v>89509</v>
      </c>
      <c r="JM15" s="288">
        <v>89506</v>
      </c>
      <c r="JN15" s="288">
        <v>89503</v>
      </c>
      <c r="JO15" s="288">
        <v>89512</v>
      </c>
      <c r="JP15" s="288">
        <v>89502</v>
      </c>
      <c r="JQ15" s="288">
        <v>89502</v>
      </c>
      <c r="JR15" s="288">
        <v>89509</v>
      </c>
      <c r="JS15" s="288">
        <v>89509</v>
      </c>
      <c r="JT15" s="288">
        <v>89523</v>
      </c>
      <c r="JU15" s="288">
        <v>89503</v>
      </c>
      <c r="JV15" s="288">
        <v>89503</v>
      </c>
      <c r="JW15" s="288">
        <v>89503</v>
      </c>
      <c r="JX15" s="288">
        <v>89506</v>
      </c>
      <c r="JY15" s="288">
        <v>89512</v>
      </c>
      <c r="JZ15" s="288">
        <v>89503</v>
      </c>
      <c r="KA15" s="288">
        <v>89502</v>
      </c>
      <c r="KB15" s="288">
        <v>89509</v>
      </c>
      <c r="KC15" s="288">
        <v>89501</v>
      </c>
      <c r="KD15" s="288">
        <v>89523</v>
      </c>
      <c r="KE15" s="288">
        <v>89506</v>
      </c>
      <c r="KF15" s="288">
        <v>89502</v>
      </c>
      <c r="KG15" s="288">
        <v>89506</v>
      </c>
      <c r="KH15" s="288">
        <v>89509</v>
      </c>
      <c r="KI15" s="288">
        <v>89509</v>
      </c>
      <c r="KJ15" s="288">
        <v>89512</v>
      </c>
      <c r="KK15" s="288">
        <v>89512</v>
      </c>
      <c r="KL15" s="288">
        <v>89509</v>
      </c>
      <c r="KM15" s="288">
        <v>89503</v>
      </c>
      <c r="KN15" s="288">
        <v>89523</v>
      </c>
      <c r="KO15" s="288">
        <v>89506</v>
      </c>
      <c r="KP15" s="288">
        <v>89503</v>
      </c>
      <c r="KQ15" s="288">
        <v>89511</v>
      </c>
      <c r="KR15" s="288">
        <v>89523</v>
      </c>
      <c r="KS15" s="288">
        <v>89523</v>
      </c>
      <c r="KT15" s="288">
        <v>89512</v>
      </c>
      <c r="KU15" s="288">
        <v>89502</v>
      </c>
      <c r="KV15" s="288">
        <v>89523</v>
      </c>
      <c r="KW15" s="288">
        <v>89512</v>
      </c>
      <c r="KX15" s="288">
        <v>89523</v>
      </c>
      <c r="KY15" s="288">
        <v>89512</v>
      </c>
      <c r="KZ15" s="288">
        <v>89512</v>
      </c>
      <c r="LA15" s="288">
        <v>89523</v>
      </c>
      <c r="LB15" s="288">
        <v>89509</v>
      </c>
      <c r="LC15" s="288">
        <v>89501</v>
      </c>
      <c r="LD15" s="288">
        <v>89511</v>
      </c>
      <c r="LE15" s="288">
        <v>89503</v>
      </c>
      <c r="LF15" s="288">
        <v>89502</v>
      </c>
      <c r="LG15" s="288">
        <v>89501</v>
      </c>
      <c r="LH15" s="288">
        <v>89502</v>
      </c>
      <c r="LI15" s="391"/>
      <c r="LJ15" s="288">
        <v>89021</v>
      </c>
      <c r="LK15" s="288">
        <v>89029</v>
      </c>
      <c r="LL15" s="288" t="s">
        <v>1612</v>
      </c>
      <c r="LM15" s="288">
        <v>89119</v>
      </c>
      <c r="LN15" s="288">
        <v>89046</v>
      </c>
      <c r="LO15" s="288">
        <v>89131</v>
      </c>
      <c r="LP15" s="288">
        <v>89122</v>
      </c>
      <c r="LQ15" s="159">
        <v>89115</v>
      </c>
      <c r="LR15" s="159">
        <v>89004</v>
      </c>
      <c r="LS15" s="159">
        <v>89007</v>
      </c>
      <c r="LT15" s="159">
        <v>89119</v>
      </c>
      <c r="LU15" s="159">
        <v>89124</v>
      </c>
      <c r="LV15" s="159">
        <v>89120</v>
      </c>
      <c r="LW15" s="159">
        <v>89102</v>
      </c>
      <c r="LX15" s="159">
        <v>89131</v>
      </c>
      <c r="LY15" s="159">
        <v>89110</v>
      </c>
      <c r="LZ15" s="159">
        <v>89103</v>
      </c>
      <c r="MA15" s="159">
        <v>89106</v>
      </c>
      <c r="MB15" s="159">
        <v>89021</v>
      </c>
      <c r="MC15" s="159">
        <v>89002</v>
      </c>
      <c r="MD15" s="159">
        <v>89135</v>
      </c>
      <c r="ME15" s="159">
        <v>89122</v>
      </c>
      <c r="MF15" s="159">
        <v>89146</v>
      </c>
      <c r="MG15" s="159">
        <v>89123</v>
      </c>
      <c r="MH15" s="159">
        <v>89117</v>
      </c>
      <c r="MI15" s="159">
        <v>89121</v>
      </c>
      <c r="MJ15" s="159">
        <v>89142</v>
      </c>
      <c r="MK15" s="159">
        <v>89141</v>
      </c>
      <c r="ML15" s="159">
        <v>89122</v>
      </c>
      <c r="MM15" s="159">
        <v>89032</v>
      </c>
      <c r="MN15" s="159">
        <v>89123</v>
      </c>
      <c r="MO15" s="159">
        <v>89178</v>
      </c>
      <c r="MP15" s="159">
        <v>89135</v>
      </c>
      <c r="MQ15" s="159">
        <v>89141</v>
      </c>
      <c r="MR15" s="159">
        <v>89019</v>
      </c>
      <c r="MS15" s="159">
        <v>89021</v>
      </c>
      <c r="MT15" s="159">
        <v>89120</v>
      </c>
      <c r="MU15" s="159">
        <v>89103</v>
      </c>
      <c r="MV15" s="159">
        <v>89121</v>
      </c>
      <c r="MW15" s="159">
        <v>89156</v>
      </c>
      <c r="MX15" s="159">
        <v>89123</v>
      </c>
      <c r="MY15" s="159">
        <v>89142</v>
      </c>
      <c r="MZ15" s="159">
        <v>89122</v>
      </c>
      <c r="NA15" s="159">
        <v>89119</v>
      </c>
      <c r="NB15" s="159">
        <v>89018</v>
      </c>
      <c r="NC15" s="159">
        <v>89141</v>
      </c>
      <c r="ND15" s="159">
        <v>89178</v>
      </c>
      <c r="NE15" s="159">
        <v>89104</v>
      </c>
      <c r="NF15" s="159">
        <v>89039</v>
      </c>
      <c r="NG15" s="159">
        <v>89029</v>
      </c>
      <c r="NH15" s="159">
        <v>89103</v>
      </c>
      <c r="NI15" s="159">
        <v>89142</v>
      </c>
      <c r="NJ15" s="159">
        <v>89129</v>
      </c>
      <c r="NK15" s="159">
        <v>89121</v>
      </c>
      <c r="NL15" s="159">
        <v>89156</v>
      </c>
      <c r="NM15" s="159">
        <v>89121</v>
      </c>
      <c r="NN15" s="159">
        <v>89119</v>
      </c>
      <c r="NO15" s="159">
        <v>89113</v>
      </c>
      <c r="NP15" s="159">
        <v>89040</v>
      </c>
      <c r="NQ15" s="159">
        <v>89021</v>
      </c>
      <c r="NR15" s="159">
        <v>89169</v>
      </c>
      <c r="NS15" s="159">
        <v>89129</v>
      </c>
      <c r="NT15" s="159">
        <v>89156</v>
      </c>
      <c r="NU15" s="159">
        <v>89029</v>
      </c>
      <c r="NV15" s="159">
        <v>89178</v>
      </c>
      <c r="NW15" s="159">
        <v>89124</v>
      </c>
      <c r="NX15" s="159">
        <v>89178</v>
      </c>
      <c r="NY15" s="159">
        <v>89115</v>
      </c>
      <c r="NZ15" s="159">
        <v>89113</v>
      </c>
      <c r="OA15" s="159">
        <v>89117</v>
      </c>
      <c r="OB15" s="159">
        <v>89119</v>
      </c>
      <c r="OC15" s="159">
        <v>89040</v>
      </c>
      <c r="OD15" s="159">
        <v>89040</v>
      </c>
      <c r="OE15" s="159">
        <v>89121</v>
      </c>
      <c r="OF15" s="159">
        <v>89119</v>
      </c>
      <c r="OG15" s="159">
        <v>89121</v>
      </c>
      <c r="OH15" s="159">
        <v>89147</v>
      </c>
      <c r="OI15" s="159">
        <v>89019</v>
      </c>
      <c r="OJ15" s="159">
        <v>89074</v>
      </c>
      <c r="OK15" s="159">
        <v>89146</v>
      </c>
      <c r="OL15" s="159">
        <v>89147</v>
      </c>
      <c r="OM15" s="159">
        <v>89029</v>
      </c>
      <c r="ON15" s="159">
        <v>89147</v>
      </c>
      <c r="OO15" s="159">
        <v>89148</v>
      </c>
      <c r="OP15" s="159">
        <v>89135</v>
      </c>
      <c r="OQ15" s="159">
        <v>89110</v>
      </c>
      <c r="OR15" s="159">
        <v>89025</v>
      </c>
      <c r="OS15" s="159">
        <v>89046</v>
      </c>
      <c r="OT15" s="159">
        <v>89046</v>
      </c>
      <c r="OU15" s="159">
        <v>89046</v>
      </c>
      <c r="OV15" s="159">
        <v>89046</v>
      </c>
      <c r="OW15" s="159">
        <v>89156</v>
      </c>
      <c r="OX15" s="159">
        <v>89119</v>
      </c>
      <c r="OY15" s="159">
        <v>89183</v>
      </c>
      <c r="OZ15" s="159">
        <v>89122</v>
      </c>
      <c r="PA15" s="159">
        <v>89183</v>
      </c>
      <c r="PB15" s="159">
        <v>89141</v>
      </c>
      <c r="PC15" s="159">
        <v>89141</v>
      </c>
      <c r="PD15" s="159">
        <v>89135</v>
      </c>
      <c r="PE15" s="159">
        <v>89147</v>
      </c>
      <c r="PF15" s="159">
        <v>89141</v>
      </c>
      <c r="PG15" s="159">
        <v>89156</v>
      </c>
      <c r="PH15" s="159">
        <v>89120</v>
      </c>
      <c r="PI15" s="159">
        <v>89142</v>
      </c>
      <c r="PJ15" s="159">
        <v>89007</v>
      </c>
      <c r="PK15" s="159">
        <v>89018</v>
      </c>
      <c r="PL15" s="159">
        <v>89135</v>
      </c>
      <c r="PM15" s="159">
        <v>89115</v>
      </c>
      <c r="PN15" s="159">
        <v>89115</v>
      </c>
      <c r="PO15" s="159">
        <v>89142</v>
      </c>
      <c r="PP15" s="159">
        <v>89103</v>
      </c>
      <c r="PQ15" s="159">
        <v>89139</v>
      </c>
      <c r="PR15" s="159">
        <v>89139</v>
      </c>
      <c r="PS15" s="159">
        <v>89122</v>
      </c>
      <c r="PT15" s="159">
        <v>89122</v>
      </c>
      <c r="PU15" s="159">
        <v>89178</v>
      </c>
      <c r="PV15" s="159">
        <v>89135</v>
      </c>
      <c r="PW15" s="159">
        <v>89121</v>
      </c>
      <c r="PX15" s="159">
        <v>89142</v>
      </c>
      <c r="PY15" s="391"/>
      <c r="PZ15" s="159">
        <v>89519</v>
      </c>
      <c r="QA15" s="159">
        <v>89511</v>
      </c>
      <c r="QB15" s="159">
        <v>89511</v>
      </c>
      <c r="QC15" s="159">
        <v>89511</v>
      </c>
      <c r="QD15" s="159">
        <v>89511</v>
      </c>
      <c r="QE15" s="159">
        <v>89521</v>
      </c>
      <c r="QF15" s="159">
        <v>89511</v>
      </c>
      <c r="QG15" s="159">
        <v>89511</v>
      </c>
      <c r="QH15" s="159">
        <v>89509</v>
      </c>
      <c r="QI15" s="159">
        <v>89704</v>
      </c>
      <c r="QJ15" s="159">
        <v>89511</v>
      </c>
      <c r="QK15" s="159">
        <v>89511</v>
      </c>
      <c r="QL15" s="159">
        <v>89523</v>
      </c>
      <c r="QM15" s="159">
        <v>89523</v>
      </c>
      <c r="QN15" s="159">
        <v>89519</v>
      </c>
      <c r="QO15" s="159">
        <v>89412</v>
      </c>
      <c r="QP15" s="159">
        <v>89508</v>
      </c>
      <c r="QQ15" s="159">
        <v>89508</v>
      </c>
      <c r="QR15" s="159">
        <v>89451</v>
      </c>
      <c r="QS15" s="159">
        <v>89439</v>
      </c>
      <c r="QT15" s="159">
        <v>89704</v>
      </c>
      <c r="QU15" s="159">
        <v>89436</v>
      </c>
      <c r="QV15" s="159">
        <v>89519</v>
      </c>
      <c r="QW15" s="159">
        <v>89441</v>
      </c>
      <c r="QX15" s="159">
        <v>89503</v>
      </c>
      <c r="QY15" s="159">
        <v>89434</v>
      </c>
      <c r="QZ15" s="159">
        <v>89511</v>
      </c>
      <c r="RA15" s="159">
        <v>89405</v>
      </c>
      <c r="RB15" s="159">
        <v>89405</v>
      </c>
      <c r="RC15" s="159">
        <v>89511</v>
      </c>
      <c r="RD15" s="159">
        <v>89508</v>
      </c>
      <c r="RE15" s="159">
        <v>89511</v>
      </c>
      <c r="RF15" s="159">
        <v>89511</v>
      </c>
      <c r="RG15" s="159">
        <v>89511</v>
      </c>
      <c r="RH15" s="159">
        <v>89511</v>
      </c>
      <c r="RI15" s="159">
        <v>89511</v>
      </c>
      <c r="RJ15" s="159">
        <v>89441</v>
      </c>
      <c r="RK15" s="159">
        <v>89506</v>
      </c>
      <c r="RL15" s="159">
        <v>89508</v>
      </c>
      <c r="RM15" s="159">
        <v>89502</v>
      </c>
      <c r="RN15" s="159">
        <v>89502</v>
      </c>
      <c r="RO15" s="159">
        <v>89502</v>
      </c>
      <c r="RP15" s="159">
        <v>89523</v>
      </c>
      <c r="RQ15" s="159">
        <v>89509</v>
      </c>
      <c r="RR15" s="159">
        <v>89511</v>
      </c>
      <c r="RS15" s="159">
        <v>89521</v>
      </c>
      <c r="RT15" s="159">
        <v>89511</v>
      </c>
      <c r="RU15" s="159">
        <v>89519</v>
      </c>
      <c r="RV15" s="159">
        <v>89704</v>
      </c>
      <c r="RW15" s="159">
        <v>89436</v>
      </c>
      <c r="RX15" s="159">
        <v>89506</v>
      </c>
      <c r="RY15" s="159">
        <v>89506</v>
      </c>
      <c r="RZ15" s="159">
        <v>89506</v>
      </c>
      <c r="SA15" s="159">
        <v>89506</v>
      </c>
      <c r="SB15" s="159">
        <v>89434</v>
      </c>
      <c r="SC15" s="159">
        <v>89521</v>
      </c>
      <c r="SD15" s="159">
        <v>89506</v>
      </c>
      <c r="SE15" s="159">
        <v>89523</v>
      </c>
      <c r="SF15" s="159">
        <v>89519</v>
      </c>
      <c r="SG15" s="159">
        <v>89509</v>
      </c>
      <c r="SH15" s="159">
        <v>89523</v>
      </c>
      <c r="SI15" s="159">
        <v>89523</v>
      </c>
      <c r="SJ15" s="159">
        <v>89434</v>
      </c>
      <c r="SK15" s="159">
        <v>89704</v>
      </c>
      <c r="SL15" s="159">
        <v>89506</v>
      </c>
      <c r="SM15" s="159">
        <v>89412</v>
      </c>
      <c r="SN15" s="159">
        <v>89412</v>
      </c>
      <c r="SO15" s="159">
        <v>89436</v>
      </c>
      <c r="SP15" s="159">
        <v>89510</v>
      </c>
      <c r="SQ15" s="159">
        <v>89441</v>
      </c>
      <c r="SR15" s="159">
        <v>89439</v>
      </c>
      <c r="SS15" s="159">
        <v>89511</v>
      </c>
      <c r="ST15" s="159">
        <v>89521</v>
      </c>
      <c r="SU15" s="159">
        <v>89503</v>
      </c>
      <c r="SV15" s="159">
        <v>89506</v>
      </c>
      <c r="SW15" s="159">
        <v>89506</v>
      </c>
      <c r="SX15" s="159">
        <v>89510</v>
      </c>
      <c r="SY15" s="159">
        <v>89439</v>
      </c>
      <c r="SZ15" s="159">
        <v>89509</v>
      </c>
      <c r="TA15" s="159">
        <v>89511</v>
      </c>
      <c r="TB15" s="159">
        <v>89511</v>
      </c>
      <c r="TC15" s="159">
        <v>89519</v>
      </c>
      <c r="TD15" s="159">
        <v>89508</v>
      </c>
      <c r="TE15" s="159">
        <v>89506</v>
      </c>
      <c r="TF15" s="159">
        <v>89508</v>
      </c>
      <c r="TG15" s="159">
        <v>89506</v>
      </c>
      <c r="TH15" s="159">
        <v>89704</v>
      </c>
      <c r="TI15" s="159">
        <v>89704</v>
      </c>
      <c r="TJ15" s="159">
        <v>89511</v>
      </c>
      <c r="TK15" s="159">
        <v>89511</v>
      </c>
      <c r="TL15" s="159">
        <v>89704</v>
      </c>
      <c r="TM15" s="159">
        <v>89441</v>
      </c>
      <c r="TN15" s="159">
        <v>89433</v>
      </c>
      <c r="TO15" s="159">
        <v>89433</v>
      </c>
      <c r="TP15" s="159">
        <v>89506</v>
      </c>
      <c r="TQ15" s="159">
        <v>89511</v>
      </c>
      <c r="TR15" s="159">
        <v>89511</v>
      </c>
      <c r="TS15" s="159">
        <v>89439</v>
      </c>
      <c r="TT15" s="159">
        <v>89510</v>
      </c>
      <c r="TU15" s="159">
        <v>89439</v>
      </c>
      <c r="TV15" s="159">
        <v>89508</v>
      </c>
      <c r="TW15" s="159">
        <v>89521</v>
      </c>
      <c r="TX15" s="159">
        <v>89521</v>
      </c>
      <c r="TY15" s="159">
        <v>89509</v>
      </c>
      <c r="TZ15" s="159">
        <v>89509</v>
      </c>
      <c r="UA15" s="159">
        <v>89439</v>
      </c>
      <c r="UB15" s="159">
        <v>89511</v>
      </c>
      <c r="UC15" s="159">
        <v>89511</v>
      </c>
      <c r="UD15" s="159">
        <v>89511</v>
      </c>
      <c r="UE15" s="159">
        <v>89431</v>
      </c>
      <c r="UF15" s="159">
        <v>89431</v>
      </c>
      <c r="UG15" s="159">
        <v>89704</v>
      </c>
      <c r="UH15" s="159">
        <v>89704</v>
      </c>
      <c r="UI15" s="168"/>
      <c r="UJ15" s="262"/>
    </row>
    <row r="16" spans="1:560" s="366" customFormat="1" ht="9" customHeight="1" x14ac:dyDescent="0.2">
      <c r="A16" s="358"/>
      <c r="B16" s="391"/>
      <c r="C16" s="360"/>
      <c r="D16" s="360"/>
      <c r="E16" s="360"/>
      <c r="F16" s="360"/>
      <c r="G16" s="391"/>
      <c r="H16" s="360"/>
      <c r="I16" s="360"/>
      <c r="J16" s="360"/>
      <c r="K16" s="360"/>
      <c r="L16" s="360"/>
      <c r="M16" s="360"/>
      <c r="N16" s="360"/>
      <c r="O16" s="360"/>
      <c r="P16" s="360"/>
      <c r="Q16" s="360"/>
      <c r="R16" s="360"/>
      <c r="S16" s="360"/>
      <c r="T16" s="360"/>
      <c r="U16" s="360"/>
      <c r="V16" s="360"/>
      <c r="W16" s="125"/>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401"/>
      <c r="BX16" s="360"/>
      <c r="BY16" s="361"/>
      <c r="BZ16" s="361"/>
      <c r="CA16" s="361"/>
      <c r="CB16" s="361"/>
      <c r="CC16" s="361"/>
      <c r="CD16" s="361"/>
      <c r="CE16" s="361"/>
      <c r="CF16" s="360"/>
      <c r="CG16" s="360"/>
      <c r="CH16" s="391"/>
      <c r="CI16" s="360"/>
      <c r="CJ16" s="391"/>
      <c r="CK16" s="125"/>
      <c r="CL16" s="125"/>
      <c r="CM16" s="125"/>
      <c r="CN16" s="125"/>
      <c r="CO16" s="125"/>
      <c r="CP16" s="125"/>
      <c r="CQ16" s="125"/>
      <c r="CR16" s="125"/>
      <c r="CS16" s="125"/>
      <c r="CT16" s="125"/>
      <c r="CU16" s="125"/>
      <c r="CV16" s="125"/>
      <c r="CW16" s="125"/>
      <c r="CX16" s="125"/>
      <c r="CY16" s="125"/>
      <c r="CZ16" s="125"/>
      <c r="DA16" s="125"/>
      <c r="DB16" s="391"/>
      <c r="DC16" s="125"/>
      <c r="DD16" s="125"/>
      <c r="DE16" s="125"/>
      <c r="DF16" s="125"/>
      <c r="DG16" s="125"/>
      <c r="DH16" s="125"/>
      <c r="DI16" s="125"/>
      <c r="DJ16" s="125"/>
      <c r="DK16" s="125"/>
      <c r="DL16" s="359"/>
      <c r="DM16" s="125"/>
      <c r="DN16" s="125"/>
      <c r="DO16" s="125"/>
      <c r="DP16" s="125"/>
      <c r="DQ16" s="125"/>
      <c r="DR16" s="125"/>
      <c r="DS16" s="125"/>
      <c r="DT16" s="125"/>
      <c r="DU16" s="125"/>
      <c r="DV16" s="125"/>
      <c r="DW16" s="125"/>
      <c r="DX16" s="125"/>
      <c r="DY16" s="125"/>
      <c r="DZ16" s="125"/>
      <c r="EA16" s="125"/>
      <c r="EB16" s="125"/>
      <c r="EC16" s="125"/>
      <c r="ED16" s="125"/>
      <c r="EE16" s="125"/>
      <c r="EF16" s="391"/>
      <c r="EG16" s="125"/>
      <c r="EH16" s="125"/>
      <c r="EI16" s="125"/>
      <c r="EJ16" s="125"/>
      <c r="EK16" s="125"/>
      <c r="EL16" s="125"/>
      <c r="EM16" s="125"/>
      <c r="EN16" s="125"/>
      <c r="EO16" s="125"/>
      <c r="EP16" s="125"/>
      <c r="EQ16" s="125"/>
      <c r="ER16" s="125"/>
      <c r="ES16" s="125"/>
      <c r="ET16" s="125"/>
      <c r="EU16" s="125"/>
      <c r="EV16" s="391"/>
      <c r="EW16" s="125"/>
      <c r="EX16" s="125"/>
      <c r="EY16" s="125"/>
      <c r="EZ16" s="125"/>
      <c r="FA16" s="125"/>
      <c r="FB16" s="125"/>
      <c r="FC16" s="125"/>
      <c r="FD16" s="125"/>
      <c r="FE16" s="125"/>
      <c r="FF16" s="125"/>
      <c r="FG16" s="125"/>
      <c r="FH16" s="125"/>
      <c r="FI16" s="125"/>
      <c r="FJ16" s="125"/>
      <c r="FK16" s="125"/>
      <c r="FL16" s="125"/>
      <c r="FM16" s="125"/>
      <c r="FN16" s="125"/>
      <c r="FO16" s="391"/>
      <c r="FP16" s="125"/>
      <c r="FQ16" s="125"/>
      <c r="FR16" s="125"/>
      <c r="FS16" s="125"/>
      <c r="FT16" s="125"/>
      <c r="FU16" s="125"/>
      <c r="FV16" s="125"/>
      <c r="FW16" s="125"/>
      <c r="FX16" s="125"/>
      <c r="FY16" s="125"/>
      <c r="FZ16" s="125"/>
      <c r="GA16" s="125"/>
      <c r="GB16" s="125"/>
      <c r="GC16" s="125"/>
      <c r="GD16" s="125"/>
      <c r="GE16" s="391"/>
      <c r="GF16" s="125"/>
      <c r="GG16" s="125"/>
      <c r="GH16" s="125"/>
      <c r="GI16" s="391"/>
      <c r="GJ16" s="362"/>
      <c r="GK16" s="362"/>
      <c r="GL16" s="362"/>
      <c r="GM16" s="362"/>
      <c r="GN16" s="362"/>
      <c r="GO16" s="362"/>
      <c r="GP16" s="362"/>
      <c r="GQ16" s="362"/>
      <c r="GR16" s="362"/>
      <c r="GS16" s="362"/>
      <c r="GT16" s="362"/>
      <c r="GU16" s="362"/>
      <c r="GV16" s="362"/>
      <c r="GW16" s="362"/>
      <c r="GX16" s="362"/>
      <c r="GY16" s="362"/>
      <c r="GZ16" s="362"/>
      <c r="HA16" s="362"/>
      <c r="HB16" s="362"/>
      <c r="HC16" s="362"/>
      <c r="HD16" s="362"/>
      <c r="HE16" s="362"/>
      <c r="HF16" s="362"/>
      <c r="HG16" s="362"/>
      <c r="HH16" s="362"/>
      <c r="HI16" s="362"/>
      <c r="HJ16" s="362"/>
      <c r="HK16" s="362"/>
      <c r="HL16" s="362"/>
      <c r="HM16" s="362"/>
      <c r="HN16" s="362"/>
      <c r="HO16" s="362"/>
      <c r="HP16" s="362"/>
      <c r="HQ16" s="362"/>
      <c r="HR16" s="362"/>
      <c r="HS16" s="359"/>
      <c r="HT16" s="360"/>
      <c r="HU16" s="360"/>
      <c r="HV16" s="360"/>
      <c r="HW16" s="360"/>
      <c r="HX16" s="391"/>
      <c r="HY16" s="363"/>
      <c r="HZ16" s="362"/>
      <c r="IA16" s="362"/>
      <c r="IB16" s="362"/>
      <c r="IC16" s="362"/>
      <c r="ID16" s="362"/>
      <c r="IE16" s="362"/>
      <c r="IF16" s="362"/>
      <c r="IG16" s="362"/>
      <c r="IH16" s="362"/>
      <c r="II16" s="362"/>
      <c r="IJ16" s="362"/>
      <c r="IK16" s="362"/>
      <c r="IL16" s="362"/>
      <c r="IM16" s="362"/>
      <c r="IN16" s="362"/>
      <c r="IO16" s="362"/>
      <c r="IP16" s="362"/>
      <c r="IQ16" s="362"/>
      <c r="IR16" s="362"/>
      <c r="IS16" s="362"/>
      <c r="IT16" s="362"/>
      <c r="IU16" s="362"/>
      <c r="IV16" s="362"/>
      <c r="IW16" s="362"/>
      <c r="IX16" s="362"/>
      <c r="IY16" s="362"/>
      <c r="IZ16" s="362"/>
      <c r="JA16" s="362"/>
      <c r="JB16" s="362"/>
      <c r="JC16" s="362"/>
      <c r="JD16" s="362"/>
      <c r="JE16" s="362"/>
      <c r="JF16" s="362"/>
      <c r="JG16" s="362"/>
      <c r="JH16" s="362"/>
      <c r="JI16" s="362"/>
      <c r="JJ16" s="362"/>
      <c r="JK16" s="362"/>
      <c r="JL16" s="362"/>
      <c r="JM16" s="362"/>
      <c r="JN16" s="362"/>
      <c r="JO16" s="362"/>
      <c r="JP16" s="362"/>
      <c r="JQ16" s="362"/>
      <c r="JR16" s="362"/>
      <c r="JS16" s="362"/>
      <c r="JT16" s="362"/>
      <c r="JU16" s="362"/>
      <c r="JV16" s="362"/>
      <c r="JW16" s="362"/>
      <c r="JX16" s="362"/>
      <c r="JY16" s="362"/>
      <c r="JZ16" s="362"/>
      <c r="KA16" s="362"/>
      <c r="KB16" s="362"/>
      <c r="KC16" s="362"/>
      <c r="KD16" s="362"/>
      <c r="KE16" s="362"/>
      <c r="KF16" s="362"/>
      <c r="KG16" s="362"/>
      <c r="KH16" s="362"/>
      <c r="KI16" s="362"/>
      <c r="KJ16" s="362"/>
      <c r="KK16" s="362"/>
      <c r="KL16" s="362"/>
      <c r="KM16" s="362"/>
      <c r="KN16" s="362"/>
      <c r="KO16" s="362"/>
      <c r="KP16" s="362"/>
      <c r="KQ16" s="362"/>
      <c r="KR16" s="362"/>
      <c r="KS16" s="362"/>
      <c r="KT16" s="362"/>
      <c r="KU16" s="362"/>
      <c r="KV16" s="362"/>
      <c r="KW16" s="362"/>
      <c r="KX16" s="362"/>
      <c r="KY16" s="362"/>
      <c r="KZ16" s="362"/>
      <c r="LA16" s="362"/>
      <c r="LB16" s="362"/>
      <c r="LC16" s="362"/>
      <c r="LD16" s="362"/>
      <c r="LE16" s="362"/>
      <c r="LF16" s="362"/>
      <c r="LG16" s="362"/>
      <c r="LH16" s="362"/>
      <c r="LI16" s="391"/>
      <c r="LJ16" s="125"/>
      <c r="LK16" s="125"/>
      <c r="LL16" s="125"/>
      <c r="LM16" s="125"/>
      <c r="LN16" s="125"/>
      <c r="LO16" s="125"/>
      <c r="LP16" s="125"/>
      <c r="LQ16" s="125"/>
      <c r="LR16" s="125"/>
      <c r="LS16" s="125"/>
      <c r="LT16" s="125"/>
      <c r="LU16" s="125"/>
      <c r="LV16" s="125"/>
      <c r="LW16" s="125"/>
      <c r="LX16" s="125"/>
      <c r="LY16" s="125"/>
      <c r="LZ16" s="125"/>
      <c r="MA16" s="125"/>
      <c r="MB16" s="125"/>
      <c r="MC16" s="125"/>
      <c r="MD16" s="125"/>
      <c r="ME16" s="125"/>
      <c r="MF16" s="125"/>
      <c r="MG16" s="125"/>
      <c r="MH16" s="125"/>
      <c r="MI16" s="125"/>
      <c r="MJ16" s="125"/>
      <c r="MK16" s="125"/>
      <c r="ML16" s="125"/>
      <c r="MM16" s="125"/>
      <c r="MN16" s="125"/>
      <c r="MO16" s="125"/>
      <c r="MP16" s="125"/>
      <c r="MQ16" s="125"/>
      <c r="MR16" s="125"/>
      <c r="MS16" s="125"/>
      <c r="MT16" s="125"/>
      <c r="MU16" s="125"/>
      <c r="MV16" s="125"/>
      <c r="MW16" s="125"/>
      <c r="MX16" s="125"/>
      <c r="MY16" s="125"/>
      <c r="MZ16" s="125"/>
      <c r="NA16" s="125"/>
      <c r="NB16" s="125"/>
      <c r="NC16" s="125"/>
      <c r="ND16" s="125"/>
      <c r="NE16" s="125"/>
      <c r="NF16" s="125"/>
      <c r="NG16" s="125"/>
      <c r="NH16" s="125"/>
      <c r="NI16" s="125"/>
      <c r="NJ16" s="125"/>
      <c r="NK16" s="125"/>
      <c r="NL16" s="125"/>
      <c r="NM16" s="125"/>
      <c r="NN16" s="125"/>
      <c r="NO16" s="125"/>
      <c r="NP16" s="125"/>
      <c r="NQ16" s="125"/>
      <c r="NR16" s="125"/>
      <c r="NS16" s="125"/>
      <c r="NT16" s="125"/>
      <c r="NU16" s="125"/>
      <c r="NV16" s="125"/>
      <c r="NW16" s="125"/>
      <c r="NX16" s="125"/>
      <c r="NY16" s="125"/>
      <c r="NZ16" s="125"/>
      <c r="OA16" s="125"/>
      <c r="OB16" s="125"/>
      <c r="OC16" s="125"/>
      <c r="OD16" s="125"/>
      <c r="OE16" s="125"/>
      <c r="OF16" s="125"/>
      <c r="OG16" s="125"/>
      <c r="OH16" s="125"/>
      <c r="OI16" s="125"/>
      <c r="OJ16" s="125"/>
      <c r="OK16" s="125"/>
      <c r="OL16" s="125"/>
      <c r="OM16" s="125"/>
      <c r="ON16" s="125"/>
      <c r="OO16" s="125"/>
      <c r="OP16" s="125"/>
      <c r="OQ16" s="125"/>
      <c r="OR16" s="125"/>
      <c r="OS16" s="125"/>
      <c r="OT16" s="125"/>
      <c r="OU16" s="125"/>
      <c r="OV16" s="125"/>
      <c r="OW16" s="125"/>
      <c r="OX16" s="125"/>
      <c r="OY16" s="125"/>
      <c r="OZ16" s="125"/>
      <c r="PA16" s="125"/>
      <c r="PB16" s="125"/>
      <c r="PC16" s="125"/>
      <c r="PD16" s="125"/>
      <c r="PE16" s="125"/>
      <c r="PF16" s="125"/>
      <c r="PG16" s="125"/>
      <c r="PH16" s="125"/>
      <c r="PI16" s="125"/>
      <c r="PJ16" s="125"/>
      <c r="PK16" s="125"/>
      <c r="PL16" s="125"/>
      <c r="PM16" s="125"/>
      <c r="PN16" s="125"/>
      <c r="PO16" s="125"/>
      <c r="PP16" s="125"/>
      <c r="PQ16" s="125"/>
      <c r="PR16" s="125"/>
      <c r="PS16" s="125"/>
      <c r="PT16" s="125"/>
      <c r="PU16" s="125"/>
      <c r="PV16" s="125"/>
      <c r="PW16" s="125"/>
      <c r="PX16" s="125"/>
      <c r="PY16" s="391"/>
      <c r="PZ16" s="125"/>
      <c r="QA16" s="125"/>
      <c r="QB16" s="125"/>
      <c r="QC16" s="125"/>
      <c r="QD16" s="125"/>
      <c r="QE16" s="125"/>
      <c r="QF16" s="125"/>
      <c r="QG16" s="125"/>
      <c r="QH16" s="125"/>
      <c r="QI16" s="125"/>
      <c r="QJ16" s="125"/>
      <c r="QK16" s="125"/>
      <c r="QL16" s="125"/>
      <c r="QM16" s="125"/>
      <c r="QN16" s="125"/>
      <c r="QO16" s="125"/>
      <c r="QP16" s="125"/>
      <c r="QQ16" s="125"/>
      <c r="QR16" s="125"/>
      <c r="QS16" s="125"/>
      <c r="QT16" s="125"/>
      <c r="QU16" s="125"/>
      <c r="QV16" s="125"/>
      <c r="QW16" s="125"/>
      <c r="QX16" s="125"/>
      <c r="QY16" s="125"/>
      <c r="QZ16" s="125"/>
      <c r="RA16" s="125"/>
      <c r="RB16" s="125"/>
      <c r="RC16" s="125"/>
      <c r="RD16" s="125"/>
      <c r="RE16" s="125"/>
      <c r="RF16" s="125"/>
      <c r="RG16" s="125"/>
      <c r="RH16" s="125"/>
      <c r="RI16" s="125"/>
      <c r="RJ16" s="125"/>
      <c r="RK16" s="125"/>
      <c r="RL16" s="125"/>
      <c r="RM16" s="125"/>
      <c r="RN16" s="125"/>
      <c r="RO16" s="125"/>
      <c r="RP16" s="125"/>
      <c r="RQ16" s="125"/>
      <c r="RR16" s="125"/>
      <c r="RS16" s="125"/>
      <c r="RT16" s="125"/>
      <c r="RU16" s="125"/>
      <c r="RV16" s="125"/>
      <c r="RW16" s="125"/>
      <c r="RX16" s="125"/>
      <c r="RY16" s="125"/>
      <c r="RZ16" s="125"/>
      <c r="SA16" s="125"/>
      <c r="SB16" s="125"/>
      <c r="SC16" s="125"/>
      <c r="SD16" s="125"/>
      <c r="SE16" s="125"/>
      <c r="SF16" s="125"/>
      <c r="SG16" s="125"/>
      <c r="SH16" s="125"/>
      <c r="SI16" s="125"/>
      <c r="SJ16" s="125"/>
      <c r="SK16" s="125"/>
      <c r="SL16" s="125"/>
      <c r="SM16" s="125"/>
      <c r="SN16" s="125"/>
      <c r="SO16" s="125"/>
      <c r="SP16" s="125"/>
      <c r="SQ16" s="125"/>
      <c r="SR16" s="125"/>
      <c r="SS16" s="125"/>
      <c r="ST16" s="125"/>
      <c r="SU16" s="125"/>
      <c r="SV16" s="125"/>
      <c r="SW16" s="125"/>
      <c r="SX16" s="125"/>
      <c r="SY16" s="125"/>
      <c r="SZ16" s="125"/>
      <c r="TA16" s="125"/>
      <c r="TB16" s="125"/>
      <c r="TC16" s="125"/>
      <c r="TD16" s="125"/>
      <c r="TE16" s="125"/>
      <c r="TF16" s="125"/>
      <c r="TG16" s="125"/>
      <c r="TH16" s="125"/>
      <c r="TI16" s="125"/>
      <c r="TJ16" s="125"/>
      <c r="TK16" s="125"/>
      <c r="TL16" s="125"/>
      <c r="TM16" s="125"/>
      <c r="TN16" s="125"/>
      <c r="TO16" s="125"/>
      <c r="TP16" s="125"/>
      <c r="TQ16" s="125"/>
      <c r="TR16" s="125"/>
      <c r="TS16" s="125"/>
      <c r="TT16" s="125"/>
      <c r="TU16" s="125"/>
      <c r="TV16" s="125"/>
      <c r="TW16" s="125"/>
      <c r="TX16" s="125"/>
      <c r="TY16" s="125"/>
      <c r="TZ16" s="125"/>
      <c r="UA16" s="125"/>
      <c r="UB16" s="125"/>
      <c r="UC16" s="125"/>
      <c r="UD16" s="125"/>
      <c r="UE16" s="125"/>
      <c r="UF16" s="125"/>
      <c r="UG16" s="125"/>
      <c r="UH16" s="364"/>
      <c r="UI16" s="39"/>
      <c r="UJ16" s="266"/>
      <c r="UK16" s="365"/>
      <c r="UL16" s="365"/>
      <c r="UM16" s="365"/>
      <c r="UN16" s="365"/>
    </row>
    <row r="17" spans="1:560" x14ac:dyDescent="0.2">
      <c r="A17" s="23" t="s">
        <v>92</v>
      </c>
      <c r="B17" s="391"/>
      <c r="C17" s="289"/>
      <c r="D17" s="289"/>
      <c r="E17" s="289"/>
      <c r="F17" s="289"/>
      <c r="G17" s="391"/>
      <c r="H17" s="289"/>
      <c r="I17" s="289"/>
      <c r="J17" s="289"/>
      <c r="K17" s="289"/>
      <c r="L17" s="289"/>
      <c r="M17" s="289"/>
      <c r="N17" s="289"/>
      <c r="O17" s="289"/>
      <c r="P17" s="289"/>
      <c r="Q17" s="289"/>
      <c r="R17" s="289"/>
      <c r="S17" s="289"/>
      <c r="T17" s="289"/>
      <c r="U17" s="289"/>
      <c r="V17" s="289"/>
      <c r="W17" s="66"/>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401"/>
      <c r="BX17" s="289"/>
      <c r="BY17" s="290"/>
      <c r="BZ17" s="290"/>
      <c r="CA17" s="290"/>
      <c r="CB17" s="290"/>
      <c r="CC17" s="290"/>
      <c r="CD17" s="290"/>
      <c r="CE17" s="290"/>
      <c r="CF17" s="289"/>
      <c r="CG17" s="289"/>
      <c r="CH17" s="391"/>
      <c r="CI17" s="289"/>
      <c r="CJ17" s="391"/>
      <c r="CK17" s="66"/>
      <c r="CL17" s="66"/>
      <c r="CM17" s="66"/>
      <c r="CN17" s="66"/>
      <c r="CO17" s="66"/>
      <c r="CP17" s="66"/>
      <c r="CQ17" s="66"/>
      <c r="CR17" s="66"/>
      <c r="CS17" s="66"/>
      <c r="CT17" s="66"/>
      <c r="CU17" s="66"/>
      <c r="CV17" s="66"/>
      <c r="CW17" s="66"/>
      <c r="CX17" s="66"/>
      <c r="CY17" s="66"/>
      <c r="CZ17" s="66"/>
      <c r="DA17" s="66"/>
      <c r="DB17" s="391"/>
      <c r="DC17" s="66"/>
      <c r="DD17" s="66"/>
      <c r="DE17" s="66"/>
      <c r="DF17" s="66"/>
      <c r="DG17" s="66"/>
      <c r="DH17" s="66"/>
      <c r="DI17" s="66"/>
      <c r="DJ17" s="66"/>
      <c r="DK17" s="66"/>
      <c r="DL17" s="272"/>
      <c r="DM17" s="66"/>
      <c r="DN17" s="66"/>
      <c r="DO17" s="66"/>
      <c r="DP17" s="66"/>
      <c r="DQ17" s="66"/>
      <c r="DR17" s="66"/>
      <c r="DS17" s="66"/>
      <c r="DT17" s="66"/>
      <c r="DU17" s="66"/>
      <c r="DV17" s="66"/>
      <c r="DW17" s="66"/>
      <c r="DX17" s="66"/>
      <c r="DY17" s="66"/>
      <c r="DZ17" s="66"/>
      <c r="EA17" s="66"/>
      <c r="EB17" s="66"/>
      <c r="EC17" s="66"/>
      <c r="ED17" s="66"/>
      <c r="EE17" s="66"/>
      <c r="EF17" s="391"/>
      <c r="EG17" s="66"/>
      <c r="EH17" s="66"/>
      <c r="EI17" s="66"/>
      <c r="EJ17" s="66"/>
      <c r="EK17" s="66"/>
      <c r="EL17" s="66"/>
      <c r="EM17" s="66"/>
      <c r="EN17" s="66"/>
      <c r="EO17" s="66"/>
      <c r="EP17" s="66"/>
      <c r="EQ17" s="66"/>
      <c r="ER17" s="66"/>
      <c r="ES17" s="66"/>
      <c r="ET17" s="66"/>
      <c r="EU17" s="66"/>
      <c r="EV17" s="391"/>
      <c r="EW17" s="66"/>
      <c r="EX17" s="66"/>
      <c r="EY17" s="66"/>
      <c r="EZ17" s="66"/>
      <c r="FA17" s="66"/>
      <c r="FB17" s="66"/>
      <c r="FC17" s="66"/>
      <c r="FD17" s="66"/>
      <c r="FE17" s="66"/>
      <c r="FF17" s="66"/>
      <c r="FG17" s="66"/>
      <c r="FH17" s="66"/>
      <c r="FI17" s="66"/>
      <c r="FJ17" s="66"/>
      <c r="FK17" s="66"/>
      <c r="FL17" s="66"/>
      <c r="FM17" s="66"/>
      <c r="FN17" s="66"/>
      <c r="FO17" s="391"/>
      <c r="FP17" s="66"/>
      <c r="FQ17" s="66"/>
      <c r="FR17" s="66"/>
      <c r="FS17" s="66"/>
      <c r="FT17" s="66"/>
      <c r="FU17" s="66"/>
      <c r="FV17" s="66"/>
      <c r="FW17" s="66"/>
      <c r="FX17" s="66"/>
      <c r="FY17" s="66"/>
      <c r="FZ17" s="66"/>
      <c r="GA17" s="66"/>
      <c r="GB17" s="66"/>
      <c r="GC17" s="66"/>
      <c r="GD17" s="66"/>
      <c r="GE17" s="391"/>
      <c r="GF17" s="66"/>
      <c r="GG17" s="66"/>
      <c r="GH17" s="66"/>
      <c r="GI17" s="391"/>
      <c r="GJ17" s="291"/>
      <c r="GK17" s="291"/>
      <c r="GL17" s="291"/>
      <c r="GM17" s="291"/>
      <c r="GN17" s="291"/>
      <c r="GO17" s="291"/>
      <c r="GP17" s="291"/>
      <c r="GQ17" s="291"/>
      <c r="GR17" s="291"/>
      <c r="GS17" s="291"/>
      <c r="GT17" s="291"/>
      <c r="GU17" s="291"/>
      <c r="GV17" s="291"/>
      <c r="GW17" s="291"/>
      <c r="GX17" s="291"/>
      <c r="GY17" s="291"/>
      <c r="GZ17" s="291"/>
      <c r="HA17" s="291"/>
      <c r="HB17" s="291"/>
      <c r="HC17" s="291"/>
      <c r="HD17" s="291"/>
      <c r="HE17" s="291"/>
      <c r="HF17" s="291"/>
      <c r="HG17" s="291"/>
      <c r="HH17" s="291"/>
      <c r="HI17" s="291"/>
      <c r="HJ17" s="291"/>
      <c r="HK17" s="291"/>
      <c r="HL17" s="291"/>
      <c r="HM17" s="291"/>
      <c r="HN17" s="291"/>
      <c r="HO17" s="291"/>
      <c r="HP17" s="291"/>
      <c r="HQ17" s="291"/>
      <c r="HR17" s="291"/>
      <c r="HS17" s="272"/>
      <c r="HT17" s="289"/>
      <c r="HU17" s="289"/>
      <c r="HV17" s="289"/>
      <c r="HW17" s="289"/>
      <c r="HX17" s="391"/>
      <c r="HY17" s="292"/>
      <c r="HZ17" s="293"/>
      <c r="IA17" s="293"/>
      <c r="IB17" s="293"/>
      <c r="IC17" s="293"/>
      <c r="ID17" s="293"/>
      <c r="IE17" s="293"/>
      <c r="IF17" s="293"/>
      <c r="IG17" s="293"/>
      <c r="IH17" s="293"/>
      <c r="II17" s="293"/>
      <c r="IJ17" s="293"/>
      <c r="IK17" s="293"/>
      <c r="IL17" s="293"/>
      <c r="IM17" s="293"/>
      <c r="IN17" s="293"/>
      <c r="IO17" s="293"/>
      <c r="IP17" s="293"/>
      <c r="IQ17" s="293"/>
      <c r="IR17" s="293"/>
      <c r="IS17" s="293"/>
      <c r="IT17" s="293"/>
      <c r="IU17" s="293"/>
      <c r="IV17" s="293"/>
      <c r="IW17" s="293"/>
      <c r="IX17" s="293"/>
      <c r="IY17" s="293"/>
      <c r="IZ17" s="293"/>
      <c r="JA17" s="293"/>
      <c r="JB17" s="293"/>
      <c r="JC17" s="293"/>
      <c r="JD17" s="293"/>
      <c r="JE17" s="293"/>
      <c r="JF17" s="293"/>
      <c r="JG17" s="293"/>
      <c r="JH17" s="293"/>
      <c r="JI17" s="293"/>
      <c r="JJ17" s="293"/>
      <c r="JK17" s="293"/>
      <c r="JL17" s="293"/>
      <c r="JM17" s="293"/>
      <c r="JN17" s="293"/>
      <c r="JO17" s="293"/>
      <c r="JP17" s="293"/>
      <c r="JQ17" s="293"/>
      <c r="JR17" s="293"/>
      <c r="JS17" s="293"/>
      <c r="JT17" s="293"/>
      <c r="JU17" s="293"/>
      <c r="JV17" s="293"/>
      <c r="JW17" s="293"/>
      <c r="JX17" s="293"/>
      <c r="JY17" s="293"/>
      <c r="JZ17" s="293"/>
      <c r="KA17" s="293"/>
      <c r="KB17" s="293"/>
      <c r="KC17" s="293"/>
      <c r="KD17" s="293"/>
      <c r="KE17" s="293"/>
      <c r="KF17" s="293"/>
      <c r="KG17" s="293"/>
      <c r="KH17" s="293"/>
      <c r="KI17" s="293"/>
      <c r="KJ17" s="293"/>
      <c r="KK17" s="293"/>
      <c r="KL17" s="293"/>
      <c r="KM17" s="293"/>
      <c r="KN17" s="293"/>
      <c r="KO17" s="293"/>
      <c r="KP17" s="293"/>
      <c r="KQ17" s="293"/>
      <c r="KR17" s="293"/>
      <c r="KS17" s="293"/>
      <c r="KT17" s="293"/>
      <c r="KU17" s="293"/>
      <c r="KV17" s="293"/>
      <c r="KW17" s="293"/>
      <c r="KX17" s="293"/>
      <c r="KY17" s="293"/>
      <c r="KZ17" s="293"/>
      <c r="LA17" s="293"/>
      <c r="LB17" s="293"/>
      <c r="LC17" s="293"/>
      <c r="LD17" s="293"/>
      <c r="LE17" s="293"/>
      <c r="LF17" s="293"/>
      <c r="LG17" s="293"/>
      <c r="LH17" s="293"/>
      <c r="LI17" s="391"/>
      <c r="LJ17" s="66"/>
      <c r="LK17" s="66"/>
      <c r="LL17" s="66"/>
      <c r="LM17" s="66"/>
      <c r="LN17" s="66"/>
      <c r="LO17" s="66"/>
      <c r="LP17" s="66"/>
      <c r="LQ17" s="66"/>
      <c r="LR17" s="66"/>
      <c r="LS17" s="66"/>
      <c r="LT17" s="66"/>
      <c r="LU17" s="66"/>
      <c r="LV17" s="66"/>
      <c r="LW17" s="66"/>
      <c r="LX17" s="66"/>
      <c r="LY17" s="66"/>
      <c r="LZ17" s="66"/>
      <c r="MA17" s="66"/>
      <c r="MB17" s="66"/>
      <c r="MC17" s="66"/>
      <c r="MD17" s="66"/>
      <c r="ME17" s="66"/>
      <c r="MF17" s="66"/>
      <c r="MG17" s="66"/>
      <c r="MH17" s="66"/>
      <c r="MI17" s="66"/>
      <c r="MJ17" s="66"/>
      <c r="MK17" s="66"/>
      <c r="ML17" s="66"/>
      <c r="MM17" s="66"/>
      <c r="MN17" s="66"/>
      <c r="MO17" s="66"/>
      <c r="MP17" s="66"/>
      <c r="MQ17" s="66"/>
      <c r="MR17" s="66"/>
      <c r="MS17" s="66"/>
      <c r="MT17" s="66"/>
      <c r="MU17" s="66"/>
      <c r="MV17" s="66"/>
      <c r="MW17" s="66"/>
      <c r="MX17" s="66"/>
      <c r="MY17" s="66"/>
      <c r="MZ17" s="66"/>
      <c r="NA17" s="66"/>
      <c r="NB17" s="66"/>
      <c r="NC17" s="66"/>
      <c r="ND17" s="66"/>
      <c r="NE17" s="66"/>
      <c r="NF17" s="66"/>
      <c r="NG17" s="66"/>
      <c r="NH17" s="66"/>
      <c r="NI17" s="66"/>
      <c r="NJ17" s="66"/>
      <c r="NK17" s="66"/>
      <c r="NL17" s="66"/>
      <c r="NM17" s="66"/>
      <c r="NN17" s="66"/>
      <c r="NO17" s="66"/>
      <c r="NP17" s="66"/>
      <c r="NQ17" s="66"/>
      <c r="NR17" s="66"/>
      <c r="NS17" s="66"/>
      <c r="NT17" s="66"/>
      <c r="NU17" s="66"/>
      <c r="NV17" s="66"/>
      <c r="NW17" s="66"/>
      <c r="NX17" s="66"/>
      <c r="NY17" s="66"/>
      <c r="NZ17" s="66"/>
      <c r="OA17" s="66"/>
      <c r="OB17" s="66"/>
      <c r="OC17" s="66"/>
      <c r="OD17" s="66"/>
      <c r="OE17" s="66"/>
      <c r="OF17" s="66"/>
      <c r="OG17" s="66"/>
      <c r="OH17" s="66"/>
      <c r="OI17" s="66"/>
      <c r="OJ17" s="66"/>
      <c r="OK17" s="66"/>
      <c r="OL17" s="66"/>
      <c r="OM17" s="66"/>
      <c r="ON17" s="66"/>
      <c r="OO17" s="66"/>
      <c r="OP17" s="66"/>
      <c r="OQ17" s="66"/>
      <c r="OR17" s="66"/>
      <c r="OS17" s="66"/>
      <c r="OT17" s="66"/>
      <c r="OU17" s="66"/>
      <c r="OV17" s="66"/>
      <c r="OW17" s="66"/>
      <c r="OX17" s="66"/>
      <c r="OY17" s="66"/>
      <c r="OZ17" s="66"/>
      <c r="PA17" s="66"/>
      <c r="PB17" s="66"/>
      <c r="PC17" s="66"/>
      <c r="PD17" s="66"/>
      <c r="PE17" s="66"/>
      <c r="PF17" s="66"/>
      <c r="PG17" s="66"/>
      <c r="PH17" s="66"/>
      <c r="PI17" s="66"/>
      <c r="PJ17" s="66"/>
      <c r="PK17" s="66"/>
      <c r="PL17" s="66"/>
      <c r="PM17" s="66"/>
      <c r="PN17" s="66"/>
      <c r="PO17" s="66"/>
      <c r="PP17" s="66"/>
      <c r="PQ17" s="66"/>
      <c r="PR17" s="66"/>
      <c r="PS17" s="66"/>
      <c r="PT17" s="66"/>
      <c r="PU17" s="66"/>
      <c r="PV17" s="66"/>
      <c r="PW17" s="66"/>
      <c r="PX17" s="66"/>
      <c r="PY17" s="391"/>
      <c r="PZ17" s="66"/>
      <c r="QA17" s="66"/>
      <c r="QB17" s="66"/>
      <c r="QC17" s="66"/>
      <c r="QD17" s="66"/>
      <c r="QE17" s="66"/>
      <c r="QF17" s="66"/>
      <c r="QG17" s="66"/>
      <c r="QH17" s="66"/>
      <c r="QI17" s="66"/>
      <c r="QJ17" s="66"/>
      <c r="QK17" s="66"/>
      <c r="QL17" s="66"/>
      <c r="QM17" s="66"/>
      <c r="QN17" s="66"/>
      <c r="QO17" s="66"/>
      <c r="QP17" s="66"/>
      <c r="QQ17" s="66"/>
      <c r="QR17" s="66"/>
      <c r="QS17" s="66"/>
      <c r="QT17" s="66"/>
      <c r="QU17" s="66"/>
      <c r="QV17" s="66"/>
      <c r="QW17" s="66"/>
      <c r="QX17" s="66"/>
      <c r="QY17" s="66"/>
      <c r="QZ17" s="66"/>
      <c r="RA17" s="66"/>
      <c r="RB17" s="66"/>
      <c r="RC17" s="66"/>
      <c r="RD17" s="66"/>
      <c r="RE17" s="66"/>
      <c r="RF17" s="66"/>
      <c r="RG17" s="66"/>
      <c r="RH17" s="66"/>
      <c r="RI17" s="66"/>
      <c r="RJ17" s="66"/>
      <c r="RK17" s="66"/>
      <c r="RL17" s="66"/>
      <c r="RM17" s="66"/>
      <c r="RN17" s="66"/>
      <c r="RO17" s="66"/>
      <c r="RP17" s="66"/>
      <c r="RQ17" s="66"/>
      <c r="RR17" s="66"/>
      <c r="RS17" s="66"/>
      <c r="RT17" s="66"/>
      <c r="RU17" s="66"/>
      <c r="RV17" s="66"/>
      <c r="RW17" s="66"/>
      <c r="RX17" s="66"/>
      <c r="RY17" s="66"/>
      <c r="RZ17" s="66"/>
      <c r="SA17" s="66"/>
      <c r="SB17" s="66"/>
      <c r="SC17" s="66"/>
      <c r="SD17" s="66"/>
      <c r="SE17" s="66"/>
      <c r="SF17" s="66"/>
      <c r="SG17" s="66"/>
      <c r="SH17" s="66"/>
      <c r="SI17" s="66"/>
      <c r="SJ17" s="66"/>
      <c r="SK17" s="66"/>
      <c r="SL17" s="66"/>
      <c r="SM17" s="66"/>
      <c r="SN17" s="66"/>
      <c r="SO17" s="66"/>
      <c r="SP17" s="66"/>
      <c r="SQ17" s="66"/>
      <c r="SR17" s="66"/>
      <c r="SS17" s="66"/>
      <c r="ST17" s="66"/>
      <c r="SU17" s="66"/>
      <c r="SV17" s="66"/>
      <c r="SW17" s="66"/>
      <c r="SX17" s="66"/>
      <c r="SY17" s="66"/>
      <c r="SZ17" s="66"/>
      <c r="TA17" s="66"/>
      <c r="TB17" s="66"/>
      <c r="TC17" s="66"/>
      <c r="TD17" s="66"/>
      <c r="TE17" s="66"/>
      <c r="TF17" s="66"/>
      <c r="TG17" s="66"/>
      <c r="TH17" s="66"/>
      <c r="TI17" s="66"/>
      <c r="TJ17" s="66"/>
      <c r="TK17" s="66"/>
      <c r="TL17" s="66"/>
      <c r="TM17" s="66"/>
      <c r="TN17" s="66"/>
      <c r="TO17" s="66"/>
      <c r="TP17" s="66"/>
      <c r="TQ17" s="66"/>
      <c r="TR17" s="66"/>
      <c r="TS17" s="66"/>
      <c r="TT17" s="66"/>
      <c r="TU17" s="66"/>
      <c r="TV17" s="66"/>
      <c r="TW17" s="66"/>
      <c r="TX17" s="66"/>
      <c r="TY17" s="66"/>
      <c r="TZ17" s="66"/>
      <c r="UA17" s="66"/>
      <c r="UB17" s="66"/>
      <c r="UC17" s="66"/>
      <c r="UD17" s="66"/>
      <c r="UE17" s="66"/>
      <c r="UF17" s="66"/>
      <c r="UG17" s="66"/>
      <c r="UH17" s="294"/>
      <c r="UI17" s="165"/>
      <c r="UJ17" s="264"/>
    </row>
    <row r="18" spans="1:560" ht="17" x14ac:dyDescent="0.2">
      <c r="A18" s="26" t="s">
        <v>74</v>
      </c>
      <c r="B18" s="391"/>
      <c r="C18" s="295" t="s">
        <v>93</v>
      </c>
      <c r="D18" s="295" t="s">
        <v>93</v>
      </c>
      <c r="E18" s="295">
        <v>1</v>
      </c>
      <c r="F18" s="295">
        <v>1</v>
      </c>
      <c r="G18" s="391"/>
      <c r="H18" s="212">
        <v>1</v>
      </c>
      <c r="I18" s="212">
        <v>1</v>
      </c>
      <c r="J18" s="212">
        <v>1</v>
      </c>
      <c r="K18" s="212"/>
      <c r="L18" s="212">
        <v>1</v>
      </c>
      <c r="M18" s="212">
        <v>1</v>
      </c>
      <c r="N18" s="212">
        <v>1</v>
      </c>
      <c r="O18" s="212">
        <v>1</v>
      </c>
      <c r="P18" s="212"/>
      <c r="Q18" s="212">
        <v>1</v>
      </c>
      <c r="R18" s="212">
        <v>1</v>
      </c>
      <c r="S18" s="212">
        <v>1</v>
      </c>
      <c r="T18" s="212">
        <v>1</v>
      </c>
      <c r="U18" s="212">
        <v>1</v>
      </c>
      <c r="V18" s="212">
        <v>1</v>
      </c>
      <c r="W18" s="64">
        <v>1</v>
      </c>
      <c r="X18" s="212">
        <v>1</v>
      </c>
      <c r="Y18" s="212">
        <v>1</v>
      </c>
      <c r="Z18" s="212">
        <v>1</v>
      </c>
      <c r="AA18" s="212">
        <v>1</v>
      </c>
      <c r="AB18" s="212">
        <v>1</v>
      </c>
      <c r="AC18" s="212">
        <v>1</v>
      </c>
      <c r="AD18" s="212">
        <v>1</v>
      </c>
      <c r="AE18" s="212">
        <v>1</v>
      </c>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401"/>
      <c r="BX18" s="212"/>
      <c r="BY18" s="212" t="s">
        <v>93</v>
      </c>
      <c r="BZ18" s="212">
        <v>1</v>
      </c>
      <c r="CA18" s="212">
        <v>1</v>
      </c>
      <c r="CB18" s="212"/>
      <c r="CC18" s="212">
        <v>1</v>
      </c>
      <c r="CD18" s="212">
        <v>1</v>
      </c>
      <c r="CE18" s="212"/>
      <c r="CF18" s="212"/>
      <c r="CG18" s="212"/>
      <c r="CH18" s="391"/>
      <c r="CI18" s="212"/>
      <c r="CJ18" s="391"/>
      <c r="CK18" s="64">
        <v>1</v>
      </c>
      <c r="CL18" s="64">
        <v>1</v>
      </c>
      <c r="CM18" s="64">
        <v>1</v>
      </c>
      <c r="CN18" s="64">
        <v>1</v>
      </c>
      <c r="CO18" s="64">
        <v>1</v>
      </c>
      <c r="CP18" s="64">
        <v>1</v>
      </c>
      <c r="CQ18" s="64">
        <v>1</v>
      </c>
      <c r="CR18" s="64">
        <v>1</v>
      </c>
      <c r="CS18" s="64">
        <v>1</v>
      </c>
      <c r="CT18" s="64">
        <v>1</v>
      </c>
      <c r="CU18" s="64">
        <v>1</v>
      </c>
      <c r="CV18" s="64">
        <v>1</v>
      </c>
      <c r="CW18" s="64">
        <v>1</v>
      </c>
      <c r="CX18" s="64">
        <v>1</v>
      </c>
      <c r="CY18" s="64">
        <v>1</v>
      </c>
      <c r="CZ18" s="64">
        <v>1</v>
      </c>
      <c r="DA18" s="64"/>
      <c r="DB18" s="391"/>
      <c r="DC18" s="64">
        <v>1</v>
      </c>
      <c r="DD18" s="64">
        <v>1</v>
      </c>
      <c r="DE18" s="64">
        <v>1</v>
      </c>
      <c r="DF18" s="64">
        <v>1</v>
      </c>
      <c r="DG18" s="64">
        <v>1</v>
      </c>
      <c r="DH18" s="64">
        <v>1</v>
      </c>
      <c r="DI18" s="64">
        <v>1</v>
      </c>
      <c r="DJ18" s="64"/>
      <c r="DK18" s="64"/>
      <c r="DL18" s="272"/>
      <c r="DM18" s="64">
        <v>1</v>
      </c>
      <c r="DN18" s="64">
        <v>1</v>
      </c>
      <c r="DO18" s="64">
        <v>1</v>
      </c>
      <c r="DP18" s="64">
        <v>1</v>
      </c>
      <c r="DQ18" s="64">
        <v>1</v>
      </c>
      <c r="DR18" s="64">
        <v>1</v>
      </c>
      <c r="DS18" s="64">
        <v>1</v>
      </c>
      <c r="DT18" s="64">
        <v>1</v>
      </c>
      <c r="DU18" s="64">
        <v>1</v>
      </c>
      <c r="DV18" s="64">
        <v>1</v>
      </c>
      <c r="DW18" s="64">
        <v>1</v>
      </c>
      <c r="DX18" s="64">
        <v>1</v>
      </c>
      <c r="DY18" s="64">
        <v>1</v>
      </c>
      <c r="DZ18" s="64">
        <v>1</v>
      </c>
      <c r="EA18" s="64">
        <v>1</v>
      </c>
      <c r="EB18" s="64">
        <v>1</v>
      </c>
      <c r="EC18" s="64">
        <v>1</v>
      </c>
      <c r="ED18" s="64"/>
      <c r="EE18" s="64"/>
      <c r="EF18" s="391"/>
      <c r="EG18" s="64">
        <v>1</v>
      </c>
      <c r="EH18" s="64">
        <v>1</v>
      </c>
      <c r="EI18" s="64">
        <v>1</v>
      </c>
      <c r="EJ18" s="64">
        <v>1</v>
      </c>
      <c r="EK18" s="64">
        <v>1</v>
      </c>
      <c r="EL18" s="64">
        <v>1</v>
      </c>
      <c r="EM18" s="64">
        <v>1</v>
      </c>
      <c r="EN18" s="64">
        <v>1</v>
      </c>
      <c r="EO18" s="64">
        <v>1</v>
      </c>
      <c r="EP18" s="64">
        <v>1</v>
      </c>
      <c r="EQ18" s="64">
        <v>1</v>
      </c>
      <c r="ER18" s="64">
        <v>1</v>
      </c>
      <c r="ES18" s="64">
        <v>1</v>
      </c>
      <c r="ET18" s="64"/>
      <c r="EU18" s="64"/>
      <c r="EV18" s="391"/>
      <c r="EW18" s="64">
        <v>1</v>
      </c>
      <c r="EX18" s="64">
        <v>1</v>
      </c>
      <c r="EY18" s="64">
        <v>1</v>
      </c>
      <c r="EZ18" s="64">
        <v>1</v>
      </c>
      <c r="FA18" s="64">
        <v>1</v>
      </c>
      <c r="FB18" s="64">
        <v>1</v>
      </c>
      <c r="FC18" s="64">
        <v>1</v>
      </c>
      <c r="FD18" s="64">
        <v>1</v>
      </c>
      <c r="FE18" s="64">
        <v>1</v>
      </c>
      <c r="FF18" s="64">
        <v>1</v>
      </c>
      <c r="FG18" s="64">
        <v>1</v>
      </c>
      <c r="FH18" s="64">
        <v>1</v>
      </c>
      <c r="FI18" s="64">
        <v>1</v>
      </c>
      <c r="FJ18" s="64">
        <v>1</v>
      </c>
      <c r="FK18" s="64">
        <v>1</v>
      </c>
      <c r="FL18" s="64">
        <v>1</v>
      </c>
      <c r="FM18" s="64">
        <v>1</v>
      </c>
      <c r="FN18" s="64"/>
      <c r="FO18" s="391"/>
      <c r="FP18" s="64">
        <v>1</v>
      </c>
      <c r="FQ18" s="64">
        <v>1</v>
      </c>
      <c r="FR18" s="64">
        <v>1</v>
      </c>
      <c r="FS18" s="64">
        <v>1</v>
      </c>
      <c r="FT18" s="64">
        <v>1</v>
      </c>
      <c r="FU18" s="64">
        <v>1</v>
      </c>
      <c r="FV18" s="64">
        <v>1</v>
      </c>
      <c r="FW18" s="64">
        <v>1</v>
      </c>
      <c r="FX18" s="64">
        <v>1</v>
      </c>
      <c r="FY18" s="64">
        <v>1</v>
      </c>
      <c r="FZ18" s="64">
        <v>1</v>
      </c>
      <c r="GA18" s="64">
        <v>1</v>
      </c>
      <c r="GB18" s="64">
        <v>1</v>
      </c>
      <c r="GC18" s="64">
        <v>1</v>
      </c>
      <c r="GD18" s="64">
        <v>1</v>
      </c>
      <c r="GE18" s="391"/>
      <c r="GF18" s="64"/>
      <c r="GG18" s="64"/>
      <c r="GH18" s="64"/>
      <c r="GI18" s="391"/>
      <c r="GJ18" s="212"/>
      <c r="GK18" s="212">
        <v>1</v>
      </c>
      <c r="GL18" s="212">
        <v>1</v>
      </c>
      <c r="GM18" s="212">
        <v>1</v>
      </c>
      <c r="GN18" s="212">
        <v>1</v>
      </c>
      <c r="GO18" s="212"/>
      <c r="GP18" s="212"/>
      <c r="GQ18" s="212">
        <v>1</v>
      </c>
      <c r="GR18" s="212"/>
      <c r="GS18" s="212">
        <v>1</v>
      </c>
      <c r="GT18" s="212">
        <v>1</v>
      </c>
      <c r="GU18" s="212">
        <v>1</v>
      </c>
      <c r="GV18" s="212">
        <v>1</v>
      </c>
      <c r="GW18" s="212">
        <v>1</v>
      </c>
      <c r="GX18" s="212">
        <v>1</v>
      </c>
      <c r="GY18" s="212">
        <v>1</v>
      </c>
      <c r="GZ18" s="212">
        <v>1</v>
      </c>
      <c r="HA18" s="212">
        <v>1</v>
      </c>
      <c r="HB18" s="212">
        <v>1</v>
      </c>
      <c r="HC18" s="212"/>
      <c r="HD18" s="212">
        <v>1</v>
      </c>
      <c r="HE18" s="212">
        <v>1</v>
      </c>
      <c r="HF18" s="212">
        <v>1</v>
      </c>
      <c r="HG18" s="212"/>
      <c r="HH18" s="212">
        <v>1</v>
      </c>
      <c r="HI18" s="212"/>
      <c r="HJ18" s="212">
        <v>1</v>
      </c>
      <c r="HK18" s="212"/>
      <c r="HL18" s="212">
        <v>1</v>
      </c>
      <c r="HM18" s="212">
        <v>1</v>
      </c>
      <c r="HN18" s="212">
        <v>1</v>
      </c>
      <c r="HO18" s="212">
        <v>1</v>
      </c>
      <c r="HP18" s="212">
        <v>1</v>
      </c>
      <c r="HQ18" s="212">
        <v>1</v>
      </c>
      <c r="HR18" s="212"/>
      <c r="HS18" s="272"/>
      <c r="HT18" s="212">
        <v>1</v>
      </c>
      <c r="HU18" s="212">
        <v>1</v>
      </c>
      <c r="HV18" s="212">
        <v>1</v>
      </c>
      <c r="HW18" s="212">
        <v>1</v>
      </c>
      <c r="HX18" s="391"/>
      <c r="HY18" s="296">
        <v>1</v>
      </c>
      <c r="HZ18" s="296">
        <v>1</v>
      </c>
      <c r="IA18" s="296">
        <v>1</v>
      </c>
      <c r="IB18" s="296">
        <v>1</v>
      </c>
      <c r="IC18" s="296">
        <v>1</v>
      </c>
      <c r="ID18" s="296">
        <v>1</v>
      </c>
      <c r="IE18" s="296">
        <v>1</v>
      </c>
      <c r="IF18" s="296">
        <v>1</v>
      </c>
      <c r="IG18" s="296">
        <v>1</v>
      </c>
      <c r="IH18" s="296">
        <v>1</v>
      </c>
      <c r="II18" s="296">
        <v>1</v>
      </c>
      <c r="IJ18" s="296">
        <v>1</v>
      </c>
      <c r="IK18" s="296"/>
      <c r="IL18" s="296">
        <v>1</v>
      </c>
      <c r="IM18" s="296">
        <v>1</v>
      </c>
      <c r="IN18" s="296">
        <v>1</v>
      </c>
      <c r="IO18" s="296">
        <v>1</v>
      </c>
      <c r="IP18" s="296">
        <v>1</v>
      </c>
      <c r="IQ18" s="296">
        <v>1</v>
      </c>
      <c r="IR18" s="296">
        <v>1</v>
      </c>
      <c r="IS18" s="296">
        <v>1</v>
      </c>
      <c r="IT18" s="296">
        <v>1</v>
      </c>
      <c r="IU18" s="296">
        <v>1</v>
      </c>
      <c r="IV18" s="296"/>
      <c r="IW18" s="296">
        <v>1</v>
      </c>
      <c r="IX18" s="296"/>
      <c r="IY18" s="296">
        <v>1</v>
      </c>
      <c r="IZ18" s="296">
        <v>1</v>
      </c>
      <c r="JA18" s="296">
        <v>1</v>
      </c>
      <c r="JB18" s="296">
        <v>1</v>
      </c>
      <c r="JC18" s="296"/>
      <c r="JD18" s="296">
        <v>1</v>
      </c>
      <c r="JE18" s="296">
        <v>1</v>
      </c>
      <c r="JF18" s="296">
        <v>1</v>
      </c>
      <c r="JG18" s="296">
        <v>1</v>
      </c>
      <c r="JH18" s="296">
        <v>1</v>
      </c>
      <c r="JI18" s="296">
        <v>1</v>
      </c>
      <c r="JJ18" s="296">
        <v>1</v>
      </c>
      <c r="JK18" s="296">
        <v>1</v>
      </c>
      <c r="JL18" s="296">
        <v>1</v>
      </c>
      <c r="JM18" s="296">
        <v>1</v>
      </c>
      <c r="JN18" s="296">
        <v>1</v>
      </c>
      <c r="JO18" s="296">
        <v>1</v>
      </c>
      <c r="JP18" s="296">
        <v>1</v>
      </c>
      <c r="JQ18" s="296">
        <v>1</v>
      </c>
      <c r="JR18" s="296">
        <v>1</v>
      </c>
      <c r="JS18" s="296">
        <v>1</v>
      </c>
      <c r="JT18" s="296">
        <v>1</v>
      </c>
      <c r="JU18" s="296">
        <v>1</v>
      </c>
      <c r="JV18" s="296"/>
      <c r="JW18" s="296"/>
      <c r="JX18" s="296">
        <v>1</v>
      </c>
      <c r="JY18" s="296">
        <v>1</v>
      </c>
      <c r="JZ18" s="296"/>
      <c r="KA18" s="296">
        <v>1</v>
      </c>
      <c r="KB18" s="296"/>
      <c r="KC18" s="296">
        <v>1</v>
      </c>
      <c r="KD18" s="296">
        <v>1</v>
      </c>
      <c r="KE18" s="296">
        <v>1</v>
      </c>
      <c r="KF18" s="296"/>
      <c r="KG18" s="296"/>
      <c r="KH18" s="296"/>
      <c r="KI18" s="296">
        <v>1</v>
      </c>
      <c r="KJ18" s="296">
        <v>1</v>
      </c>
      <c r="KK18" s="296">
        <v>1</v>
      </c>
      <c r="KL18" s="296">
        <v>1</v>
      </c>
      <c r="KM18" s="296">
        <v>1</v>
      </c>
      <c r="KN18" s="296">
        <v>1</v>
      </c>
      <c r="KO18" s="296">
        <v>1</v>
      </c>
      <c r="KP18" s="296">
        <v>1</v>
      </c>
      <c r="KQ18" s="296"/>
      <c r="KR18" s="296">
        <v>1</v>
      </c>
      <c r="KS18" s="296">
        <v>1</v>
      </c>
      <c r="KT18" s="296">
        <v>1</v>
      </c>
      <c r="KU18" s="296">
        <v>1</v>
      </c>
      <c r="KV18" s="296">
        <v>1</v>
      </c>
      <c r="KW18" s="296">
        <v>1</v>
      </c>
      <c r="KX18" s="296">
        <v>1</v>
      </c>
      <c r="KY18" s="296"/>
      <c r="KZ18" s="296">
        <v>1</v>
      </c>
      <c r="LA18" s="296">
        <v>1</v>
      </c>
      <c r="LB18" s="296">
        <v>1</v>
      </c>
      <c r="LC18" s="296">
        <v>1</v>
      </c>
      <c r="LD18" s="296">
        <v>1</v>
      </c>
      <c r="LE18" s="296">
        <v>1</v>
      </c>
      <c r="LF18" s="296">
        <v>1</v>
      </c>
      <c r="LG18" s="296">
        <v>1</v>
      </c>
      <c r="LH18" s="296">
        <v>1</v>
      </c>
      <c r="LI18" s="391"/>
      <c r="LJ18" s="64"/>
      <c r="LK18" s="64">
        <v>1</v>
      </c>
      <c r="LL18" s="64"/>
      <c r="LM18" s="64"/>
      <c r="LN18" s="64"/>
      <c r="LO18" s="64"/>
      <c r="LP18" s="64"/>
      <c r="LQ18" s="64">
        <v>1</v>
      </c>
      <c r="LR18" s="64">
        <v>1</v>
      </c>
      <c r="LS18" s="64">
        <v>1</v>
      </c>
      <c r="LT18" s="64">
        <v>1</v>
      </c>
      <c r="LU18" s="64">
        <v>1</v>
      </c>
      <c r="LV18" s="64">
        <v>1</v>
      </c>
      <c r="LW18" s="64">
        <v>1</v>
      </c>
      <c r="LX18" s="64">
        <v>1</v>
      </c>
      <c r="LY18" s="64">
        <v>1</v>
      </c>
      <c r="LZ18" s="64">
        <v>1</v>
      </c>
      <c r="MA18" s="64">
        <v>1</v>
      </c>
      <c r="MB18" s="64">
        <v>1</v>
      </c>
      <c r="MC18" s="64">
        <v>1</v>
      </c>
      <c r="MD18" s="64">
        <v>1</v>
      </c>
      <c r="ME18" s="64">
        <v>1</v>
      </c>
      <c r="MF18" s="64">
        <v>1</v>
      </c>
      <c r="MG18" s="64">
        <v>1</v>
      </c>
      <c r="MH18" s="64">
        <v>1</v>
      </c>
      <c r="MI18" s="64">
        <v>1</v>
      </c>
      <c r="MJ18" s="64">
        <v>1</v>
      </c>
      <c r="MK18" s="64">
        <v>1</v>
      </c>
      <c r="ML18" s="64">
        <v>1</v>
      </c>
      <c r="MM18" s="64">
        <v>1</v>
      </c>
      <c r="MN18" s="64">
        <v>1</v>
      </c>
      <c r="MO18" s="64">
        <v>1</v>
      </c>
      <c r="MP18" s="64">
        <v>1</v>
      </c>
      <c r="MQ18" s="64">
        <v>1</v>
      </c>
      <c r="MR18" s="64">
        <v>1</v>
      </c>
      <c r="MS18" s="64">
        <v>1</v>
      </c>
      <c r="MT18" s="64">
        <v>1</v>
      </c>
      <c r="MU18" s="64">
        <v>1</v>
      </c>
      <c r="MV18" s="64">
        <v>1</v>
      </c>
      <c r="MW18" s="64">
        <v>1</v>
      </c>
      <c r="MX18" s="64">
        <v>1</v>
      </c>
      <c r="MY18" s="64">
        <v>1</v>
      </c>
      <c r="MZ18" s="64">
        <v>1</v>
      </c>
      <c r="NA18" s="64">
        <v>1</v>
      </c>
      <c r="NB18" s="64">
        <v>1</v>
      </c>
      <c r="NC18" s="64">
        <v>1</v>
      </c>
      <c r="ND18" s="64">
        <v>1</v>
      </c>
      <c r="NE18" s="64">
        <v>1</v>
      </c>
      <c r="NF18" s="64">
        <v>1</v>
      </c>
      <c r="NG18" s="64">
        <v>1</v>
      </c>
      <c r="NH18" s="64">
        <v>1</v>
      </c>
      <c r="NI18" s="64">
        <v>1</v>
      </c>
      <c r="NJ18" s="64">
        <v>1</v>
      </c>
      <c r="NK18" s="64">
        <v>1</v>
      </c>
      <c r="NL18" s="64">
        <v>1</v>
      </c>
      <c r="NM18" s="64">
        <v>1</v>
      </c>
      <c r="NN18" s="64">
        <v>1</v>
      </c>
      <c r="NO18" s="64">
        <v>1</v>
      </c>
      <c r="NP18" s="64">
        <v>1</v>
      </c>
      <c r="NQ18" s="64">
        <v>1</v>
      </c>
      <c r="NR18" s="64">
        <v>1</v>
      </c>
      <c r="NS18" s="64">
        <v>1</v>
      </c>
      <c r="NT18" s="64">
        <v>1</v>
      </c>
      <c r="NU18" s="64">
        <v>1</v>
      </c>
      <c r="NV18" s="64">
        <v>1</v>
      </c>
      <c r="NW18" s="64">
        <v>1</v>
      </c>
      <c r="NX18" s="64">
        <v>1</v>
      </c>
      <c r="NY18" s="64">
        <v>1</v>
      </c>
      <c r="NZ18" s="64">
        <v>1</v>
      </c>
      <c r="OA18" s="64">
        <v>1</v>
      </c>
      <c r="OB18" s="64">
        <v>1</v>
      </c>
      <c r="OC18" s="64">
        <v>1</v>
      </c>
      <c r="OD18" s="64">
        <v>1</v>
      </c>
      <c r="OE18" s="64">
        <v>1</v>
      </c>
      <c r="OF18" s="64">
        <v>1</v>
      </c>
      <c r="OG18" s="64">
        <v>1</v>
      </c>
      <c r="OH18" s="64">
        <v>1</v>
      </c>
      <c r="OI18" s="64">
        <v>1</v>
      </c>
      <c r="OJ18" s="64">
        <v>1</v>
      </c>
      <c r="OK18" s="64">
        <v>1</v>
      </c>
      <c r="OL18" s="64">
        <v>1</v>
      </c>
      <c r="OM18" s="64">
        <v>1</v>
      </c>
      <c r="ON18" s="64">
        <v>1</v>
      </c>
      <c r="OO18" s="64">
        <v>1</v>
      </c>
      <c r="OP18" s="64">
        <v>1</v>
      </c>
      <c r="OQ18" s="64">
        <v>1</v>
      </c>
      <c r="OR18" s="64">
        <v>1</v>
      </c>
      <c r="OS18" s="64">
        <v>1</v>
      </c>
      <c r="OT18" s="64">
        <v>1</v>
      </c>
      <c r="OU18" s="64">
        <v>1</v>
      </c>
      <c r="OV18" s="64">
        <v>1</v>
      </c>
      <c r="OW18" s="64">
        <v>1</v>
      </c>
      <c r="OX18" s="64">
        <v>1</v>
      </c>
      <c r="OY18" s="64">
        <v>1</v>
      </c>
      <c r="OZ18" s="64">
        <v>1</v>
      </c>
      <c r="PA18" s="64">
        <v>1</v>
      </c>
      <c r="PB18" s="64">
        <v>1</v>
      </c>
      <c r="PC18" s="64">
        <v>1</v>
      </c>
      <c r="PD18" s="64">
        <v>1</v>
      </c>
      <c r="PE18" s="64">
        <v>1</v>
      </c>
      <c r="PF18" s="64">
        <v>1</v>
      </c>
      <c r="PG18" s="64">
        <v>1</v>
      </c>
      <c r="PH18" s="64">
        <v>1</v>
      </c>
      <c r="PI18" s="64">
        <v>1</v>
      </c>
      <c r="PJ18" s="64">
        <v>1</v>
      </c>
      <c r="PK18" s="64">
        <v>1</v>
      </c>
      <c r="PL18" s="64">
        <v>1</v>
      </c>
      <c r="PM18" s="64">
        <v>1</v>
      </c>
      <c r="PN18" s="64">
        <v>1</v>
      </c>
      <c r="PO18" s="64">
        <v>1</v>
      </c>
      <c r="PP18" s="64">
        <v>1</v>
      </c>
      <c r="PQ18" s="64">
        <v>1</v>
      </c>
      <c r="PR18" s="64">
        <v>1</v>
      </c>
      <c r="PS18" s="64">
        <v>1</v>
      </c>
      <c r="PT18" s="64">
        <v>1</v>
      </c>
      <c r="PU18" s="64">
        <v>1</v>
      </c>
      <c r="PV18" s="64">
        <v>1</v>
      </c>
      <c r="PW18" s="64">
        <v>1</v>
      </c>
      <c r="PX18" s="64">
        <v>1</v>
      </c>
      <c r="PY18" s="391"/>
      <c r="PZ18" s="64">
        <v>1</v>
      </c>
      <c r="QA18" s="64">
        <v>1</v>
      </c>
      <c r="QB18" s="64"/>
      <c r="QC18" s="64">
        <v>1</v>
      </c>
      <c r="QD18" s="64">
        <v>1</v>
      </c>
      <c r="QE18" s="64">
        <v>1</v>
      </c>
      <c r="QF18" s="64"/>
      <c r="QG18" s="64">
        <v>1</v>
      </c>
      <c r="QH18" s="64">
        <v>1</v>
      </c>
      <c r="QI18" s="64">
        <v>1</v>
      </c>
      <c r="QJ18" s="64"/>
      <c r="QK18" s="64"/>
      <c r="QL18" s="64"/>
      <c r="QM18" s="64"/>
      <c r="QN18" s="64"/>
      <c r="QO18" s="64"/>
      <c r="QP18" s="64"/>
      <c r="QQ18" s="64">
        <v>1</v>
      </c>
      <c r="QR18" s="64"/>
      <c r="QS18" s="64">
        <v>1</v>
      </c>
      <c r="QT18" s="64">
        <v>1</v>
      </c>
      <c r="QU18" s="64">
        <v>1</v>
      </c>
      <c r="QV18" s="64">
        <v>1</v>
      </c>
      <c r="QW18" s="64">
        <v>1</v>
      </c>
      <c r="QX18" s="64"/>
      <c r="QY18" s="64"/>
      <c r="QZ18" s="64">
        <v>1</v>
      </c>
      <c r="RA18" s="64"/>
      <c r="RB18" s="64"/>
      <c r="RC18" s="64"/>
      <c r="RD18" s="64">
        <v>1</v>
      </c>
      <c r="RE18" s="64"/>
      <c r="RF18" s="64">
        <v>1</v>
      </c>
      <c r="RG18" s="64">
        <v>1</v>
      </c>
      <c r="RH18" s="64"/>
      <c r="RI18" s="64"/>
      <c r="RJ18" s="64">
        <v>1</v>
      </c>
      <c r="RK18" s="64">
        <v>1</v>
      </c>
      <c r="RL18" s="64"/>
      <c r="RM18" s="64"/>
      <c r="RN18" s="64"/>
      <c r="RO18" s="64">
        <v>1</v>
      </c>
      <c r="RP18" s="64"/>
      <c r="RQ18" s="64">
        <v>1</v>
      </c>
      <c r="RR18" s="64"/>
      <c r="RS18" s="64"/>
      <c r="RT18" s="64"/>
      <c r="RU18" s="64"/>
      <c r="RV18" s="64"/>
      <c r="RW18" s="64">
        <v>1</v>
      </c>
      <c r="RX18" s="64">
        <v>1</v>
      </c>
      <c r="RY18" s="64"/>
      <c r="RZ18" s="64">
        <v>1</v>
      </c>
      <c r="SA18" s="64"/>
      <c r="SB18" s="64"/>
      <c r="SC18" s="64"/>
      <c r="SD18" s="64">
        <v>1</v>
      </c>
      <c r="SE18" s="64">
        <v>1</v>
      </c>
      <c r="SF18" s="64"/>
      <c r="SG18" s="64"/>
      <c r="SH18" s="64"/>
      <c r="SI18" s="64">
        <v>1</v>
      </c>
      <c r="SJ18" s="64"/>
      <c r="SK18" s="64">
        <v>1</v>
      </c>
      <c r="SL18" s="64">
        <v>1</v>
      </c>
      <c r="SM18" s="64"/>
      <c r="SN18" s="64"/>
      <c r="SO18" s="64"/>
      <c r="SP18" s="64"/>
      <c r="SQ18" s="64"/>
      <c r="SR18" s="64"/>
      <c r="SS18" s="64">
        <v>1</v>
      </c>
      <c r="ST18" s="64">
        <v>1</v>
      </c>
      <c r="SU18" s="64">
        <v>1</v>
      </c>
      <c r="SV18" s="64"/>
      <c r="SW18" s="64"/>
      <c r="SX18" s="64"/>
      <c r="SY18" s="64"/>
      <c r="SZ18" s="64">
        <v>1</v>
      </c>
      <c r="TA18" s="64"/>
      <c r="TB18" s="64">
        <v>1</v>
      </c>
      <c r="TC18" s="64"/>
      <c r="TD18" s="64">
        <v>1</v>
      </c>
      <c r="TE18" s="64"/>
      <c r="TF18" s="64">
        <v>1</v>
      </c>
      <c r="TG18" s="64"/>
      <c r="TH18" s="64"/>
      <c r="TI18" s="64"/>
      <c r="TJ18" s="64">
        <v>1</v>
      </c>
      <c r="TK18" s="64"/>
      <c r="TL18" s="64"/>
      <c r="TM18" s="64"/>
      <c r="TN18" s="64"/>
      <c r="TO18" s="64">
        <v>1</v>
      </c>
      <c r="TP18" s="64"/>
      <c r="TQ18" s="64">
        <v>1</v>
      </c>
      <c r="TR18" s="64"/>
      <c r="TS18" s="64"/>
      <c r="TT18" s="64"/>
      <c r="TU18" s="64">
        <v>1</v>
      </c>
      <c r="TV18" s="64">
        <v>1</v>
      </c>
      <c r="TW18" s="64">
        <v>1</v>
      </c>
      <c r="TX18" s="64"/>
      <c r="TY18" s="64"/>
      <c r="TZ18" s="64"/>
      <c r="UA18" s="64"/>
      <c r="UB18" s="64"/>
      <c r="UC18" s="64">
        <v>1</v>
      </c>
      <c r="UD18" s="64"/>
      <c r="UE18" s="64"/>
      <c r="UF18" s="64"/>
      <c r="UG18" s="64">
        <v>1</v>
      </c>
      <c r="UH18" s="64"/>
      <c r="UI18" s="165"/>
      <c r="UJ18" s="263">
        <f>SUM(C18:UH18)</f>
        <v>376</v>
      </c>
    </row>
    <row r="19" spans="1:560" x14ac:dyDescent="0.2">
      <c r="A19" s="26" t="s">
        <v>75</v>
      </c>
      <c r="B19" s="391"/>
      <c r="C19" s="295"/>
      <c r="D19" s="295"/>
      <c r="E19" s="295"/>
      <c r="F19" s="295"/>
      <c r="G19" s="391"/>
      <c r="H19" s="212"/>
      <c r="I19" s="212"/>
      <c r="J19" s="212"/>
      <c r="K19" s="212"/>
      <c r="L19" s="212"/>
      <c r="M19" s="212"/>
      <c r="N19" s="212"/>
      <c r="O19" s="212"/>
      <c r="P19" s="212"/>
      <c r="Q19" s="212"/>
      <c r="R19" s="212"/>
      <c r="S19" s="212"/>
      <c r="T19" s="212"/>
      <c r="U19" s="212"/>
      <c r="V19" s="212"/>
      <c r="W19" s="64"/>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401"/>
      <c r="BX19" s="212"/>
      <c r="BY19" s="212"/>
      <c r="BZ19" s="212"/>
      <c r="CA19" s="212"/>
      <c r="CB19" s="212"/>
      <c r="CC19" s="212"/>
      <c r="CD19" s="212"/>
      <c r="CE19" s="212"/>
      <c r="CF19" s="212"/>
      <c r="CG19" s="212"/>
      <c r="CH19" s="391"/>
      <c r="CI19" s="212"/>
      <c r="CJ19" s="391"/>
      <c r="CK19" s="64"/>
      <c r="CL19" s="64"/>
      <c r="CM19" s="64"/>
      <c r="CN19" s="64"/>
      <c r="CO19" s="64"/>
      <c r="CP19" s="64"/>
      <c r="CQ19" s="64"/>
      <c r="CR19" s="64"/>
      <c r="CS19" s="64"/>
      <c r="CT19" s="64"/>
      <c r="CU19" s="64"/>
      <c r="CV19" s="64"/>
      <c r="CW19" s="64"/>
      <c r="CX19" s="64"/>
      <c r="CY19" s="64"/>
      <c r="CZ19" s="64"/>
      <c r="DA19" s="64"/>
      <c r="DB19" s="391"/>
      <c r="DC19" s="64"/>
      <c r="DD19" s="64"/>
      <c r="DE19" s="64"/>
      <c r="DF19" s="64"/>
      <c r="DG19" s="64"/>
      <c r="DH19" s="64"/>
      <c r="DI19" s="64"/>
      <c r="DJ19" s="64"/>
      <c r="DK19" s="64"/>
      <c r="DL19" s="272"/>
      <c r="DM19" s="64"/>
      <c r="DN19" s="64"/>
      <c r="DO19" s="64"/>
      <c r="DP19" s="64"/>
      <c r="DQ19" s="64"/>
      <c r="DR19" s="64"/>
      <c r="DS19" s="64"/>
      <c r="DT19" s="64"/>
      <c r="DU19" s="64"/>
      <c r="DV19" s="64"/>
      <c r="DW19" s="64"/>
      <c r="DX19" s="64"/>
      <c r="DY19" s="64"/>
      <c r="DZ19" s="64"/>
      <c r="EA19" s="64"/>
      <c r="EB19" s="64"/>
      <c r="EC19" s="64"/>
      <c r="ED19" s="64"/>
      <c r="EE19" s="64"/>
      <c r="EF19" s="391"/>
      <c r="EG19" s="64"/>
      <c r="EH19" s="64"/>
      <c r="EI19" s="64"/>
      <c r="EJ19" s="64"/>
      <c r="EK19" s="64"/>
      <c r="EL19" s="64"/>
      <c r="EM19" s="64"/>
      <c r="EN19" s="64"/>
      <c r="EO19" s="64"/>
      <c r="EP19" s="64"/>
      <c r="EQ19" s="64"/>
      <c r="ER19" s="64"/>
      <c r="ES19" s="64"/>
      <c r="ET19" s="64"/>
      <c r="EU19" s="64"/>
      <c r="EV19" s="391"/>
      <c r="EW19" s="64"/>
      <c r="EX19" s="64"/>
      <c r="EY19" s="64"/>
      <c r="EZ19" s="64"/>
      <c r="FA19" s="64"/>
      <c r="FB19" s="64"/>
      <c r="FC19" s="64"/>
      <c r="FD19" s="64"/>
      <c r="FE19" s="64"/>
      <c r="FF19" s="64"/>
      <c r="FG19" s="64"/>
      <c r="FH19" s="64"/>
      <c r="FI19" s="64"/>
      <c r="FJ19" s="64"/>
      <c r="FK19" s="64"/>
      <c r="FL19" s="64"/>
      <c r="FM19" s="64"/>
      <c r="FN19" s="64"/>
      <c r="FO19" s="391"/>
      <c r="FP19" s="64"/>
      <c r="FQ19" s="64"/>
      <c r="FR19" s="64"/>
      <c r="FS19" s="64"/>
      <c r="FT19" s="64"/>
      <c r="FU19" s="64"/>
      <c r="FV19" s="64"/>
      <c r="FW19" s="64"/>
      <c r="FX19" s="64"/>
      <c r="FY19" s="64"/>
      <c r="FZ19" s="64"/>
      <c r="GA19" s="64"/>
      <c r="GB19" s="64"/>
      <c r="GC19" s="64"/>
      <c r="GD19" s="64"/>
      <c r="GE19" s="391"/>
      <c r="GF19" s="64"/>
      <c r="GG19" s="64"/>
      <c r="GH19" s="64"/>
      <c r="GI19" s="391"/>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c r="HK19" s="212"/>
      <c r="HL19" s="212"/>
      <c r="HM19" s="212"/>
      <c r="HN19" s="212"/>
      <c r="HO19" s="212"/>
      <c r="HP19" s="212"/>
      <c r="HQ19" s="212"/>
      <c r="HR19" s="212"/>
      <c r="HS19" s="272"/>
      <c r="HT19" s="212"/>
      <c r="HU19" s="212"/>
      <c r="HV19" s="212"/>
      <c r="HW19" s="212"/>
      <c r="HX19" s="391"/>
      <c r="HY19" s="296"/>
      <c r="HZ19" s="275"/>
      <c r="IA19" s="275"/>
      <c r="IB19" s="275"/>
      <c r="IC19" s="275"/>
      <c r="ID19" s="275"/>
      <c r="IE19" s="275"/>
      <c r="IF19" s="275"/>
      <c r="IG19" s="275"/>
      <c r="IH19" s="275"/>
      <c r="II19" s="275"/>
      <c r="IJ19" s="275"/>
      <c r="IK19" s="275"/>
      <c r="IL19" s="275"/>
      <c r="IM19" s="275"/>
      <c r="IN19" s="275"/>
      <c r="IO19" s="275"/>
      <c r="IP19" s="275"/>
      <c r="IQ19" s="275"/>
      <c r="IR19" s="275"/>
      <c r="IS19" s="275"/>
      <c r="IT19" s="275"/>
      <c r="IU19" s="275"/>
      <c r="IV19" s="275"/>
      <c r="IW19" s="275"/>
      <c r="IX19" s="275"/>
      <c r="IY19" s="275"/>
      <c r="IZ19" s="275"/>
      <c r="JA19" s="275"/>
      <c r="JB19" s="275"/>
      <c r="JC19" s="275"/>
      <c r="JD19" s="275"/>
      <c r="JE19" s="275"/>
      <c r="JF19" s="275"/>
      <c r="JG19" s="275"/>
      <c r="JH19" s="275"/>
      <c r="JI19" s="275"/>
      <c r="JJ19" s="275"/>
      <c r="JK19" s="275"/>
      <c r="JL19" s="275"/>
      <c r="JM19" s="275"/>
      <c r="JN19" s="275"/>
      <c r="JO19" s="275"/>
      <c r="JP19" s="275"/>
      <c r="JQ19" s="275"/>
      <c r="JR19" s="275"/>
      <c r="JS19" s="275"/>
      <c r="JT19" s="275"/>
      <c r="JU19" s="275"/>
      <c r="JV19" s="275"/>
      <c r="JW19" s="275"/>
      <c r="JX19" s="275"/>
      <c r="JY19" s="275"/>
      <c r="JZ19" s="275"/>
      <c r="KA19" s="275"/>
      <c r="KB19" s="275"/>
      <c r="KC19" s="275"/>
      <c r="KD19" s="275"/>
      <c r="KE19" s="275"/>
      <c r="KF19" s="275"/>
      <c r="KG19" s="275"/>
      <c r="KH19" s="275"/>
      <c r="KI19" s="275"/>
      <c r="KJ19" s="275"/>
      <c r="KK19" s="275"/>
      <c r="KL19" s="275"/>
      <c r="KM19" s="275"/>
      <c r="KN19" s="275"/>
      <c r="KO19" s="275"/>
      <c r="KP19" s="275"/>
      <c r="KQ19" s="275"/>
      <c r="KR19" s="275"/>
      <c r="KS19" s="275"/>
      <c r="KT19" s="275"/>
      <c r="KU19" s="275"/>
      <c r="KV19" s="275"/>
      <c r="KW19" s="275"/>
      <c r="KX19" s="275"/>
      <c r="KY19" s="275"/>
      <c r="KZ19" s="275"/>
      <c r="LA19" s="275"/>
      <c r="LB19" s="275"/>
      <c r="LC19" s="275"/>
      <c r="LD19" s="275"/>
      <c r="LE19" s="275"/>
      <c r="LF19" s="275"/>
      <c r="LG19" s="275"/>
      <c r="LH19" s="275"/>
      <c r="LI19" s="391"/>
      <c r="LJ19" s="64"/>
      <c r="LK19" s="64"/>
      <c r="LL19" s="64"/>
      <c r="LM19" s="64"/>
      <c r="LN19" s="64"/>
      <c r="LO19" s="64"/>
      <c r="LP19" s="64"/>
      <c r="LQ19" s="64"/>
      <c r="LR19" s="64"/>
      <c r="LS19" s="64"/>
      <c r="LT19" s="64"/>
      <c r="LU19" s="64"/>
      <c r="LV19" s="64"/>
      <c r="LW19" s="64"/>
      <c r="LX19" s="64"/>
      <c r="LY19" s="64"/>
      <c r="LZ19" s="64"/>
      <c r="MA19" s="64"/>
      <c r="MB19" s="64"/>
      <c r="MC19" s="64"/>
      <c r="MD19" s="64"/>
      <c r="ME19" s="64"/>
      <c r="MF19" s="64"/>
      <c r="MG19" s="64"/>
      <c r="MH19" s="64"/>
      <c r="MI19" s="64"/>
      <c r="MJ19" s="64"/>
      <c r="MK19" s="64"/>
      <c r="ML19" s="64"/>
      <c r="MM19" s="64"/>
      <c r="MN19" s="64"/>
      <c r="MO19" s="64"/>
      <c r="MP19" s="64"/>
      <c r="MQ19" s="64"/>
      <c r="MR19" s="64"/>
      <c r="MS19" s="64"/>
      <c r="MT19" s="64"/>
      <c r="MU19" s="64"/>
      <c r="MV19" s="64"/>
      <c r="MW19" s="64"/>
      <c r="MX19" s="64"/>
      <c r="MY19" s="64"/>
      <c r="MZ19" s="64"/>
      <c r="NA19" s="64"/>
      <c r="NB19" s="64"/>
      <c r="NC19" s="64"/>
      <c r="ND19" s="64"/>
      <c r="NE19" s="64"/>
      <c r="NF19" s="64"/>
      <c r="NG19" s="64"/>
      <c r="NH19" s="64"/>
      <c r="NI19" s="64"/>
      <c r="NJ19" s="64"/>
      <c r="NK19" s="64"/>
      <c r="NL19" s="64"/>
      <c r="NM19" s="64"/>
      <c r="NN19" s="64"/>
      <c r="NO19" s="64"/>
      <c r="NP19" s="64"/>
      <c r="NQ19" s="64"/>
      <c r="NR19" s="64"/>
      <c r="NS19" s="64"/>
      <c r="NT19" s="64"/>
      <c r="NU19" s="64"/>
      <c r="NV19" s="64"/>
      <c r="NW19" s="64"/>
      <c r="NX19" s="64"/>
      <c r="NY19" s="64"/>
      <c r="NZ19" s="64"/>
      <c r="OA19" s="64"/>
      <c r="OB19" s="64"/>
      <c r="OC19" s="64"/>
      <c r="OD19" s="64"/>
      <c r="OE19" s="64"/>
      <c r="OF19" s="64"/>
      <c r="OG19" s="64"/>
      <c r="OH19" s="64"/>
      <c r="OI19" s="64"/>
      <c r="OJ19" s="64"/>
      <c r="OK19" s="64"/>
      <c r="OL19" s="64"/>
      <c r="OM19" s="64"/>
      <c r="ON19" s="64"/>
      <c r="OO19" s="64"/>
      <c r="OP19" s="64"/>
      <c r="OQ19" s="64"/>
      <c r="OR19" s="64"/>
      <c r="OS19" s="64"/>
      <c r="OT19" s="64"/>
      <c r="OU19" s="64"/>
      <c r="OV19" s="64"/>
      <c r="OW19" s="64"/>
      <c r="OX19" s="64"/>
      <c r="OY19" s="64"/>
      <c r="OZ19" s="64"/>
      <c r="PA19" s="64"/>
      <c r="PB19" s="64"/>
      <c r="PC19" s="64"/>
      <c r="PD19" s="64"/>
      <c r="PE19" s="64"/>
      <c r="PF19" s="64"/>
      <c r="PG19" s="64"/>
      <c r="PH19" s="64"/>
      <c r="PI19" s="64"/>
      <c r="PJ19" s="64"/>
      <c r="PK19" s="64"/>
      <c r="PL19" s="64"/>
      <c r="PM19" s="64"/>
      <c r="PN19" s="64"/>
      <c r="PO19" s="64"/>
      <c r="PP19" s="64"/>
      <c r="PQ19" s="64"/>
      <c r="PR19" s="64"/>
      <c r="PS19" s="64"/>
      <c r="PT19" s="64"/>
      <c r="PU19" s="64"/>
      <c r="PV19" s="64"/>
      <c r="PW19" s="64"/>
      <c r="PX19" s="64"/>
      <c r="PY19" s="391"/>
      <c r="PZ19" s="64"/>
      <c r="QA19" s="64"/>
      <c r="QB19" s="64"/>
      <c r="QC19" s="64"/>
      <c r="QD19" s="64"/>
      <c r="QE19" s="64"/>
      <c r="QF19" s="64"/>
      <c r="QG19" s="64"/>
      <c r="QH19" s="64"/>
      <c r="QI19" s="64"/>
      <c r="QJ19" s="64"/>
      <c r="QK19" s="64"/>
      <c r="QL19" s="64"/>
      <c r="QM19" s="64"/>
      <c r="QN19" s="64"/>
      <c r="QO19" s="64"/>
      <c r="QP19" s="64"/>
      <c r="QQ19" s="64"/>
      <c r="QR19" s="64"/>
      <c r="QS19" s="64"/>
      <c r="QT19" s="64"/>
      <c r="QU19" s="64"/>
      <c r="QV19" s="64"/>
      <c r="QW19" s="64"/>
      <c r="QX19" s="64"/>
      <c r="QY19" s="64"/>
      <c r="QZ19" s="64"/>
      <c r="RA19" s="64"/>
      <c r="RB19" s="64"/>
      <c r="RC19" s="64"/>
      <c r="RD19" s="64"/>
      <c r="RE19" s="64"/>
      <c r="RF19" s="64"/>
      <c r="RG19" s="64"/>
      <c r="RH19" s="64"/>
      <c r="RI19" s="64"/>
      <c r="RJ19" s="64"/>
      <c r="RK19" s="64"/>
      <c r="RL19" s="64"/>
      <c r="RM19" s="64"/>
      <c r="RN19" s="64"/>
      <c r="RO19" s="64"/>
      <c r="RP19" s="64"/>
      <c r="RQ19" s="64"/>
      <c r="RR19" s="64"/>
      <c r="RS19" s="64"/>
      <c r="RT19" s="64"/>
      <c r="RU19" s="64"/>
      <c r="RV19" s="64"/>
      <c r="RW19" s="64"/>
      <c r="RX19" s="64"/>
      <c r="RY19" s="64"/>
      <c r="RZ19" s="64"/>
      <c r="SA19" s="64"/>
      <c r="SB19" s="64"/>
      <c r="SC19" s="64"/>
      <c r="SD19" s="64"/>
      <c r="SE19" s="64"/>
      <c r="SF19" s="64"/>
      <c r="SG19" s="64"/>
      <c r="SH19" s="64"/>
      <c r="SI19" s="64"/>
      <c r="SJ19" s="64"/>
      <c r="SK19" s="64"/>
      <c r="SL19" s="64"/>
      <c r="SM19" s="64"/>
      <c r="SN19" s="64"/>
      <c r="SO19" s="64"/>
      <c r="SP19" s="64"/>
      <c r="SQ19" s="64"/>
      <c r="SR19" s="64"/>
      <c r="SS19" s="64"/>
      <c r="ST19" s="64"/>
      <c r="SU19" s="64"/>
      <c r="SV19" s="64"/>
      <c r="SW19" s="64"/>
      <c r="SX19" s="64"/>
      <c r="SY19" s="64"/>
      <c r="SZ19" s="64"/>
      <c r="TA19" s="64"/>
      <c r="TB19" s="64"/>
      <c r="TC19" s="64"/>
      <c r="TD19" s="64"/>
      <c r="TE19" s="64"/>
      <c r="TF19" s="64"/>
      <c r="TG19" s="64"/>
      <c r="TH19" s="64"/>
      <c r="TI19" s="64"/>
      <c r="TJ19" s="64"/>
      <c r="TK19" s="64"/>
      <c r="TL19" s="64"/>
      <c r="TM19" s="64"/>
      <c r="TN19" s="64"/>
      <c r="TO19" s="64"/>
      <c r="TP19" s="64"/>
      <c r="TQ19" s="64"/>
      <c r="TR19" s="64"/>
      <c r="TS19" s="64"/>
      <c r="TT19" s="64"/>
      <c r="TU19" s="64"/>
      <c r="TV19" s="64"/>
      <c r="TW19" s="64"/>
      <c r="TX19" s="64"/>
      <c r="TY19" s="64"/>
      <c r="TZ19" s="64"/>
      <c r="UA19" s="64"/>
      <c r="UB19" s="64"/>
      <c r="UC19" s="64"/>
      <c r="UD19" s="64"/>
      <c r="UE19" s="64"/>
      <c r="UF19" s="64"/>
      <c r="UG19" s="64"/>
      <c r="UH19" s="64"/>
      <c r="UI19" s="165"/>
      <c r="UJ19" s="263">
        <f t="shared" ref="UJ19:UJ30" si="5">SUM(C19:UH19)</f>
        <v>0</v>
      </c>
    </row>
    <row r="20" spans="1:560" ht="17" x14ac:dyDescent="0.2">
      <c r="A20" s="26" t="s">
        <v>72</v>
      </c>
      <c r="B20" s="394"/>
      <c r="C20" s="295"/>
      <c r="D20" s="295"/>
      <c r="E20" s="295"/>
      <c r="F20" s="295"/>
      <c r="G20" s="394"/>
      <c r="H20" s="212"/>
      <c r="I20" s="212"/>
      <c r="J20" s="212"/>
      <c r="K20" s="212"/>
      <c r="L20" s="212"/>
      <c r="M20" s="212"/>
      <c r="N20" s="212"/>
      <c r="O20" s="212"/>
      <c r="P20" s="212">
        <v>1</v>
      </c>
      <c r="Q20" s="212"/>
      <c r="R20" s="212"/>
      <c r="S20" s="212"/>
      <c r="T20" s="212"/>
      <c r="U20" s="212"/>
      <c r="V20" s="212"/>
      <c r="W20" s="64"/>
      <c r="X20" s="212"/>
      <c r="Y20" s="212"/>
      <c r="Z20" s="212"/>
      <c r="AA20" s="212"/>
      <c r="AB20" s="212"/>
      <c r="AC20" s="212"/>
      <c r="AD20" s="212"/>
      <c r="AE20" s="212"/>
      <c r="AF20" s="212"/>
      <c r="AG20" s="212"/>
      <c r="AH20" s="212"/>
      <c r="AI20" s="212"/>
      <c r="AJ20" s="212"/>
      <c r="AK20" s="212"/>
      <c r="AL20" s="212">
        <v>1</v>
      </c>
      <c r="AM20" s="212">
        <v>1</v>
      </c>
      <c r="AN20" s="212">
        <v>1</v>
      </c>
      <c r="AO20" s="212">
        <v>1</v>
      </c>
      <c r="AP20" s="212">
        <v>1</v>
      </c>
      <c r="AQ20" s="212">
        <v>1</v>
      </c>
      <c r="AR20" s="212">
        <v>1</v>
      </c>
      <c r="AS20" s="212">
        <v>1</v>
      </c>
      <c r="AT20" s="212">
        <v>1</v>
      </c>
      <c r="AU20" s="212">
        <v>1</v>
      </c>
      <c r="AV20" s="212">
        <v>1</v>
      </c>
      <c r="AW20" s="212">
        <v>1</v>
      </c>
      <c r="AX20" s="212" t="s">
        <v>93</v>
      </c>
      <c r="AY20" s="212">
        <v>1</v>
      </c>
      <c r="AZ20" s="212">
        <v>1</v>
      </c>
      <c r="BA20" s="212">
        <v>1</v>
      </c>
      <c r="BB20" s="212">
        <v>1</v>
      </c>
      <c r="BC20" s="212">
        <v>1</v>
      </c>
      <c r="BD20" s="212">
        <v>1</v>
      </c>
      <c r="BE20" s="212">
        <v>1</v>
      </c>
      <c r="BF20" s="212">
        <v>1</v>
      </c>
      <c r="BG20" s="212">
        <v>1</v>
      </c>
      <c r="BH20" s="212">
        <v>1</v>
      </c>
      <c r="BI20" s="212">
        <v>1</v>
      </c>
      <c r="BJ20" s="212">
        <v>1</v>
      </c>
      <c r="BK20" s="212"/>
      <c r="BL20" s="212"/>
      <c r="BM20" s="212"/>
      <c r="BN20" s="212"/>
      <c r="BO20" s="212"/>
      <c r="BP20" s="212"/>
      <c r="BQ20" s="212"/>
      <c r="BR20" s="212"/>
      <c r="BS20" s="212"/>
      <c r="BT20" s="212"/>
      <c r="BU20" s="212"/>
      <c r="BV20" s="212"/>
      <c r="BW20" s="404"/>
      <c r="BX20" s="212"/>
      <c r="BY20" s="212"/>
      <c r="BZ20" s="212"/>
      <c r="CA20" s="212"/>
      <c r="CB20" s="212"/>
      <c r="CC20" s="212"/>
      <c r="CD20" s="212"/>
      <c r="CE20" s="212"/>
      <c r="CF20" s="212"/>
      <c r="CG20" s="212"/>
      <c r="CH20" s="394"/>
      <c r="CI20" s="212">
        <v>1</v>
      </c>
      <c r="CJ20" s="394"/>
      <c r="CK20" s="64"/>
      <c r="CL20" s="64"/>
      <c r="CM20" s="64"/>
      <c r="CN20" s="64"/>
      <c r="CO20" s="64"/>
      <c r="CP20" s="64"/>
      <c r="CQ20" s="64"/>
      <c r="CR20" s="64"/>
      <c r="CS20" s="64"/>
      <c r="CT20" s="64"/>
      <c r="CU20" s="64"/>
      <c r="CV20" s="64"/>
      <c r="CW20" s="64"/>
      <c r="CX20" s="64"/>
      <c r="CY20" s="64"/>
      <c r="CZ20" s="64"/>
      <c r="DA20" s="64"/>
      <c r="DB20" s="394"/>
      <c r="DC20" s="64"/>
      <c r="DD20" s="64"/>
      <c r="DE20" s="64"/>
      <c r="DF20" s="64"/>
      <c r="DG20" s="64"/>
      <c r="DH20" s="64"/>
      <c r="DI20" s="64"/>
      <c r="DJ20" s="64"/>
      <c r="DK20" s="64"/>
      <c r="DL20" s="297"/>
      <c r="DM20" s="64"/>
      <c r="DN20" s="64"/>
      <c r="DO20" s="64"/>
      <c r="DP20" s="64"/>
      <c r="DQ20" s="64"/>
      <c r="DR20" s="64"/>
      <c r="DS20" s="64"/>
      <c r="DT20" s="64"/>
      <c r="DU20" s="64"/>
      <c r="DV20" s="64"/>
      <c r="DW20" s="64"/>
      <c r="DX20" s="64"/>
      <c r="DY20" s="64"/>
      <c r="DZ20" s="64"/>
      <c r="EA20" s="64"/>
      <c r="EB20" s="64"/>
      <c r="EC20" s="64"/>
      <c r="ED20" s="64"/>
      <c r="EE20" s="64"/>
      <c r="EF20" s="394"/>
      <c r="EG20" s="64"/>
      <c r="EH20" s="64"/>
      <c r="EI20" s="64"/>
      <c r="EJ20" s="64"/>
      <c r="EK20" s="64"/>
      <c r="EL20" s="64"/>
      <c r="EM20" s="64"/>
      <c r="EN20" s="64"/>
      <c r="EO20" s="64"/>
      <c r="EP20" s="64"/>
      <c r="EQ20" s="64"/>
      <c r="ER20" s="64"/>
      <c r="ES20" s="64"/>
      <c r="ET20" s="64"/>
      <c r="EU20" s="64"/>
      <c r="EV20" s="394"/>
      <c r="EW20" s="64"/>
      <c r="EX20" s="64"/>
      <c r="EY20" s="64"/>
      <c r="EZ20" s="64"/>
      <c r="FA20" s="64"/>
      <c r="FB20" s="64"/>
      <c r="FC20" s="64"/>
      <c r="FD20" s="64"/>
      <c r="FE20" s="64"/>
      <c r="FF20" s="64"/>
      <c r="FG20" s="64"/>
      <c r="FH20" s="64"/>
      <c r="FI20" s="64"/>
      <c r="FJ20" s="64"/>
      <c r="FK20" s="64"/>
      <c r="FL20" s="64"/>
      <c r="FM20" s="64"/>
      <c r="FN20" s="64"/>
      <c r="FO20" s="394"/>
      <c r="FP20" s="64"/>
      <c r="FQ20" s="64"/>
      <c r="FR20" s="64"/>
      <c r="FS20" s="64"/>
      <c r="FT20" s="64"/>
      <c r="FU20" s="64"/>
      <c r="FV20" s="64"/>
      <c r="FW20" s="64"/>
      <c r="FX20" s="64"/>
      <c r="FY20" s="64"/>
      <c r="FZ20" s="64"/>
      <c r="GA20" s="64"/>
      <c r="GB20" s="64"/>
      <c r="GC20" s="64"/>
      <c r="GD20" s="64"/>
      <c r="GE20" s="394"/>
      <c r="GF20" s="64"/>
      <c r="GG20" s="64"/>
      <c r="GH20" s="64"/>
      <c r="GI20" s="394"/>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c r="HK20" s="212"/>
      <c r="HL20" s="212"/>
      <c r="HM20" s="212"/>
      <c r="HN20" s="212"/>
      <c r="HO20" s="212"/>
      <c r="HP20" s="212"/>
      <c r="HQ20" s="212"/>
      <c r="HR20" s="212"/>
      <c r="HS20" s="297"/>
      <c r="HT20" s="212"/>
      <c r="HU20" s="212"/>
      <c r="HV20" s="212"/>
      <c r="HW20" s="212"/>
      <c r="HX20" s="394"/>
      <c r="HY20" s="296"/>
      <c r="HZ20" s="275"/>
      <c r="IA20" s="275"/>
      <c r="IB20" s="275"/>
      <c r="IC20" s="275"/>
      <c r="ID20" s="275"/>
      <c r="IE20" s="275"/>
      <c r="IF20" s="275"/>
      <c r="IG20" s="275"/>
      <c r="IH20" s="275"/>
      <c r="II20" s="275"/>
      <c r="IJ20" s="275"/>
      <c r="IK20" s="275"/>
      <c r="IL20" s="275"/>
      <c r="IM20" s="275"/>
      <c r="IN20" s="275"/>
      <c r="IO20" s="275"/>
      <c r="IP20" s="275"/>
      <c r="IQ20" s="275"/>
      <c r="IR20" s="275"/>
      <c r="IS20" s="275"/>
      <c r="IT20" s="275"/>
      <c r="IU20" s="275"/>
      <c r="IV20" s="275"/>
      <c r="IW20" s="275"/>
      <c r="IX20" s="275"/>
      <c r="IY20" s="275"/>
      <c r="IZ20" s="275"/>
      <c r="JA20" s="275"/>
      <c r="JB20" s="275"/>
      <c r="JC20" s="275"/>
      <c r="JD20" s="275"/>
      <c r="JE20" s="275"/>
      <c r="JF20" s="275"/>
      <c r="JG20" s="275"/>
      <c r="JH20" s="275"/>
      <c r="JI20" s="275"/>
      <c r="JJ20" s="275"/>
      <c r="JK20" s="275"/>
      <c r="JL20" s="275"/>
      <c r="JM20" s="275"/>
      <c r="JN20" s="275"/>
      <c r="JO20" s="275"/>
      <c r="JP20" s="275"/>
      <c r="JQ20" s="275"/>
      <c r="JR20" s="275"/>
      <c r="JS20" s="275"/>
      <c r="JT20" s="275"/>
      <c r="JU20" s="275"/>
      <c r="JV20" s="275"/>
      <c r="JW20" s="275"/>
      <c r="JX20" s="275"/>
      <c r="JY20" s="275"/>
      <c r="JZ20" s="275"/>
      <c r="KA20" s="275"/>
      <c r="KB20" s="275"/>
      <c r="KC20" s="275"/>
      <c r="KD20" s="275"/>
      <c r="KE20" s="275"/>
      <c r="KF20" s="275"/>
      <c r="KG20" s="275"/>
      <c r="KH20" s="275"/>
      <c r="KI20" s="275"/>
      <c r="KJ20" s="275"/>
      <c r="KK20" s="275"/>
      <c r="KL20" s="275"/>
      <c r="KM20" s="275"/>
      <c r="KN20" s="275"/>
      <c r="KO20" s="275"/>
      <c r="KP20" s="275"/>
      <c r="KQ20" s="275"/>
      <c r="KR20" s="275"/>
      <c r="KS20" s="275"/>
      <c r="KT20" s="275"/>
      <c r="KU20" s="275"/>
      <c r="KV20" s="275"/>
      <c r="KW20" s="275"/>
      <c r="KX20" s="275"/>
      <c r="KY20" s="275"/>
      <c r="KZ20" s="275"/>
      <c r="LA20" s="275"/>
      <c r="LB20" s="275"/>
      <c r="LC20" s="275"/>
      <c r="LD20" s="275"/>
      <c r="LE20" s="275"/>
      <c r="LF20" s="275"/>
      <c r="LG20" s="275"/>
      <c r="LH20" s="275"/>
      <c r="LI20" s="394"/>
      <c r="LJ20" s="64"/>
      <c r="LK20" s="64" t="s">
        <v>137</v>
      </c>
      <c r="LL20" s="64"/>
      <c r="LM20" s="64"/>
      <c r="LN20" s="64"/>
      <c r="LO20" s="64"/>
      <c r="LP20" s="64"/>
      <c r="LQ20" s="64"/>
      <c r="LR20" s="64"/>
      <c r="LS20" s="64"/>
      <c r="LT20" s="64"/>
      <c r="LU20" s="64"/>
      <c r="LV20" s="64"/>
      <c r="LW20" s="64"/>
      <c r="LX20" s="64"/>
      <c r="LY20" s="64"/>
      <c r="LZ20" s="64"/>
      <c r="MA20" s="64"/>
      <c r="MB20" s="64"/>
      <c r="MC20" s="64"/>
      <c r="MD20" s="64"/>
      <c r="ME20" s="64"/>
      <c r="MF20" s="64"/>
      <c r="MG20" s="64"/>
      <c r="MH20" s="64"/>
      <c r="MI20" s="64"/>
      <c r="MJ20" s="64"/>
      <c r="MK20" s="64"/>
      <c r="ML20" s="64"/>
      <c r="MM20" s="64"/>
      <c r="MN20" s="64"/>
      <c r="MO20" s="64"/>
      <c r="MP20" s="64"/>
      <c r="MQ20" s="64"/>
      <c r="MR20" s="64"/>
      <c r="MS20" s="64"/>
      <c r="MT20" s="64"/>
      <c r="MU20" s="64"/>
      <c r="MV20" s="64"/>
      <c r="MW20" s="64"/>
      <c r="MX20" s="64"/>
      <c r="MY20" s="64"/>
      <c r="MZ20" s="64"/>
      <c r="NA20" s="64"/>
      <c r="NB20" s="64"/>
      <c r="NC20" s="64"/>
      <c r="ND20" s="64"/>
      <c r="NE20" s="64"/>
      <c r="NF20" s="64"/>
      <c r="NG20" s="64"/>
      <c r="NH20" s="64"/>
      <c r="NI20" s="64"/>
      <c r="NJ20" s="64"/>
      <c r="NK20" s="64"/>
      <c r="NL20" s="64"/>
      <c r="NM20" s="64"/>
      <c r="NN20" s="64"/>
      <c r="NO20" s="64"/>
      <c r="NP20" s="64"/>
      <c r="NQ20" s="64"/>
      <c r="NR20" s="64"/>
      <c r="NS20" s="64"/>
      <c r="NT20" s="64"/>
      <c r="NU20" s="64"/>
      <c r="NV20" s="64"/>
      <c r="NW20" s="64"/>
      <c r="NX20" s="64"/>
      <c r="NY20" s="64"/>
      <c r="NZ20" s="64"/>
      <c r="OA20" s="64"/>
      <c r="OB20" s="64"/>
      <c r="OC20" s="64"/>
      <c r="OD20" s="64"/>
      <c r="OE20" s="64"/>
      <c r="OF20" s="64"/>
      <c r="OG20" s="64"/>
      <c r="OH20" s="64"/>
      <c r="OI20" s="64"/>
      <c r="OJ20" s="64"/>
      <c r="OK20" s="64"/>
      <c r="OL20" s="64"/>
      <c r="OM20" s="64"/>
      <c r="ON20" s="64"/>
      <c r="OO20" s="64"/>
      <c r="OP20" s="64"/>
      <c r="OQ20" s="64"/>
      <c r="OR20" s="64"/>
      <c r="OS20" s="64"/>
      <c r="OT20" s="64"/>
      <c r="OU20" s="64"/>
      <c r="OV20" s="64"/>
      <c r="OW20" s="64"/>
      <c r="OX20" s="64"/>
      <c r="OY20" s="64"/>
      <c r="OZ20" s="64"/>
      <c r="PA20" s="64"/>
      <c r="PB20" s="64"/>
      <c r="PC20" s="64"/>
      <c r="PD20" s="64"/>
      <c r="PE20" s="64"/>
      <c r="PF20" s="64"/>
      <c r="PG20" s="64"/>
      <c r="PH20" s="64"/>
      <c r="PI20" s="64"/>
      <c r="PJ20" s="64"/>
      <c r="PK20" s="64"/>
      <c r="PL20" s="64"/>
      <c r="PM20" s="64"/>
      <c r="PN20" s="64"/>
      <c r="PO20" s="64"/>
      <c r="PP20" s="64"/>
      <c r="PQ20" s="64"/>
      <c r="PR20" s="64"/>
      <c r="PS20" s="64"/>
      <c r="PT20" s="64"/>
      <c r="PU20" s="64"/>
      <c r="PV20" s="64"/>
      <c r="PW20" s="64"/>
      <c r="PX20" s="64"/>
      <c r="PY20" s="394"/>
      <c r="PZ20" s="64"/>
      <c r="QA20" s="64"/>
      <c r="QB20" s="64">
        <v>1</v>
      </c>
      <c r="QC20" s="64"/>
      <c r="QD20" s="64"/>
      <c r="QE20" s="64"/>
      <c r="QF20" s="64">
        <v>1</v>
      </c>
      <c r="QG20" s="64"/>
      <c r="QH20" s="64"/>
      <c r="QI20" s="64"/>
      <c r="QJ20" s="64"/>
      <c r="QK20" s="64"/>
      <c r="QL20" s="64">
        <v>1</v>
      </c>
      <c r="QM20" s="64">
        <v>1</v>
      </c>
      <c r="QN20" s="64"/>
      <c r="QO20" s="64">
        <v>1</v>
      </c>
      <c r="QP20" s="64">
        <v>1</v>
      </c>
      <c r="QQ20" s="64"/>
      <c r="QR20" s="64">
        <v>1</v>
      </c>
      <c r="QS20" s="64"/>
      <c r="QT20" s="64"/>
      <c r="QU20" s="64"/>
      <c r="QV20" s="64"/>
      <c r="QW20" s="64"/>
      <c r="QX20" s="64"/>
      <c r="QY20" s="64">
        <v>1</v>
      </c>
      <c r="QZ20" s="64"/>
      <c r="RA20" s="64">
        <v>1</v>
      </c>
      <c r="RB20" s="64">
        <v>1</v>
      </c>
      <c r="RC20" s="64">
        <v>1</v>
      </c>
      <c r="RD20" s="64"/>
      <c r="RE20" s="64">
        <v>1</v>
      </c>
      <c r="RF20" s="64"/>
      <c r="RG20" s="64"/>
      <c r="RH20" s="64"/>
      <c r="RI20" s="64">
        <v>1</v>
      </c>
      <c r="RJ20" s="64"/>
      <c r="RK20" s="64"/>
      <c r="RL20" s="64">
        <v>1</v>
      </c>
      <c r="RM20" s="64">
        <v>1</v>
      </c>
      <c r="RN20" s="64">
        <v>1</v>
      </c>
      <c r="RO20" s="64"/>
      <c r="RP20" s="64">
        <v>1</v>
      </c>
      <c r="RQ20" s="64"/>
      <c r="RR20" s="64"/>
      <c r="RS20" s="64">
        <v>1</v>
      </c>
      <c r="RT20" s="64"/>
      <c r="RU20" s="64">
        <v>1</v>
      </c>
      <c r="RV20" s="64">
        <v>1</v>
      </c>
      <c r="RW20" s="64"/>
      <c r="RX20" s="64"/>
      <c r="RY20" s="64">
        <v>1</v>
      </c>
      <c r="RZ20" s="64"/>
      <c r="SA20" s="64">
        <v>1</v>
      </c>
      <c r="SB20" s="64"/>
      <c r="SC20" s="64">
        <v>1</v>
      </c>
      <c r="SD20" s="64"/>
      <c r="SE20" s="64"/>
      <c r="SF20" s="64"/>
      <c r="SG20" s="64">
        <v>1</v>
      </c>
      <c r="SH20" s="64">
        <v>1</v>
      </c>
      <c r="SI20" s="64"/>
      <c r="SJ20" s="64">
        <v>1</v>
      </c>
      <c r="SK20" s="64"/>
      <c r="SL20" s="64"/>
      <c r="SM20" s="64">
        <v>1</v>
      </c>
      <c r="SN20" s="64">
        <v>1</v>
      </c>
      <c r="SO20" s="64"/>
      <c r="SP20" s="64">
        <v>1</v>
      </c>
      <c r="SQ20" s="64">
        <v>1</v>
      </c>
      <c r="SR20" s="64">
        <v>1</v>
      </c>
      <c r="SS20" s="64"/>
      <c r="ST20" s="64"/>
      <c r="SU20" s="64"/>
      <c r="SV20" s="64">
        <v>1</v>
      </c>
      <c r="SW20" s="64"/>
      <c r="SX20" s="64"/>
      <c r="SY20" s="64">
        <v>1</v>
      </c>
      <c r="SZ20" s="64"/>
      <c r="TA20" s="64">
        <v>1</v>
      </c>
      <c r="TB20" s="64"/>
      <c r="TC20" s="64">
        <v>1</v>
      </c>
      <c r="TD20" s="64"/>
      <c r="TE20" s="64"/>
      <c r="TF20" s="64"/>
      <c r="TG20" s="64">
        <v>1</v>
      </c>
      <c r="TH20" s="64">
        <v>1</v>
      </c>
      <c r="TI20" s="64"/>
      <c r="TJ20" s="64"/>
      <c r="TK20" s="64">
        <v>1</v>
      </c>
      <c r="TL20" s="64">
        <v>1</v>
      </c>
      <c r="TM20" s="64">
        <v>1</v>
      </c>
      <c r="TN20" s="64">
        <v>1</v>
      </c>
      <c r="TO20" s="64"/>
      <c r="TP20" s="64">
        <v>1</v>
      </c>
      <c r="TQ20" s="64"/>
      <c r="TR20" s="64"/>
      <c r="TS20" s="64">
        <v>1</v>
      </c>
      <c r="TT20" s="64">
        <v>1</v>
      </c>
      <c r="TU20" s="64"/>
      <c r="TV20" s="64"/>
      <c r="TW20" s="64"/>
      <c r="TX20" s="64">
        <v>1</v>
      </c>
      <c r="TY20" s="64"/>
      <c r="TZ20" s="64"/>
      <c r="UA20" s="64">
        <v>1</v>
      </c>
      <c r="UB20" s="64">
        <v>1</v>
      </c>
      <c r="UC20" s="64"/>
      <c r="UD20" s="64"/>
      <c r="UE20" s="64"/>
      <c r="UF20" s="64">
        <v>1</v>
      </c>
      <c r="UG20" s="64"/>
      <c r="UH20" s="64"/>
      <c r="UI20" s="165"/>
      <c r="UJ20" s="263">
        <f t="shared" si="5"/>
        <v>74</v>
      </c>
    </row>
    <row r="21" spans="1:560" ht="17" x14ac:dyDescent="0.2">
      <c r="A21" s="26" t="s">
        <v>76</v>
      </c>
      <c r="B21" s="391"/>
      <c r="C21" s="295"/>
      <c r="D21" s="295"/>
      <c r="E21" s="295"/>
      <c r="F21" s="295"/>
      <c r="G21" s="391"/>
      <c r="H21" s="212"/>
      <c r="I21" s="212"/>
      <c r="J21" s="212"/>
      <c r="K21" s="212"/>
      <c r="L21" s="212"/>
      <c r="M21" s="212"/>
      <c r="N21" s="212"/>
      <c r="O21" s="212"/>
      <c r="P21" s="212"/>
      <c r="Q21" s="212"/>
      <c r="R21" s="212"/>
      <c r="S21" s="212"/>
      <c r="T21" s="212"/>
      <c r="U21" s="212"/>
      <c r="V21" s="212"/>
      <c r="W21" s="64"/>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t="s">
        <v>93</v>
      </c>
      <c r="BE21" s="212"/>
      <c r="BF21" s="212"/>
      <c r="BG21" s="212"/>
      <c r="BH21" s="212">
        <v>1</v>
      </c>
      <c r="BI21" s="212"/>
      <c r="BJ21" s="212"/>
      <c r="BK21" s="212">
        <v>1</v>
      </c>
      <c r="BL21" s="212"/>
      <c r="BM21" s="212"/>
      <c r="BN21" s="212"/>
      <c r="BO21" s="212"/>
      <c r="BP21" s="212"/>
      <c r="BQ21" s="212"/>
      <c r="BR21" s="212"/>
      <c r="BS21" s="212"/>
      <c r="BT21" s="212"/>
      <c r="BU21" s="212"/>
      <c r="BV21" s="212"/>
      <c r="BW21" s="401"/>
      <c r="BX21" s="212"/>
      <c r="BY21" s="212"/>
      <c r="BZ21" s="212"/>
      <c r="CA21" s="212"/>
      <c r="CB21" s="212"/>
      <c r="CC21" s="212"/>
      <c r="CD21" s="212"/>
      <c r="CE21" s="212"/>
      <c r="CF21" s="212"/>
      <c r="CG21" s="212"/>
      <c r="CH21" s="391"/>
      <c r="CI21" s="212"/>
      <c r="CJ21" s="391"/>
      <c r="CK21" s="64"/>
      <c r="CL21" s="64"/>
      <c r="CM21" s="64"/>
      <c r="CN21" s="64"/>
      <c r="CO21" s="64"/>
      <c r="CP21" s="64"/>
      <c r="CQ21" s="64"/>
      <c r="CR21" s="64"/>
      <c r="CS21" s="64"/>
      <c r="CT21" s="64"/>
      <c r="CU21" s="64"/>
      <c r="CV21" s="64"/>
      <c r="CW21" s="64"/>
      <c r="CX21" s="64"/>
      <c r="CY21" s="64"/>
      <c r="CZ21" s="64"/>
      <c r="DA21" s="64"/>
      <c r="DB21" s="391"/>
      <c r="DC21" s="64"/>
      <c r="DD21" s="64"/>
      <c r="DE21" s="64"/>
      <c r="DF21" s="64"/>
      <c r="DG21" s="64"/>
      <c r="DH21" s="64"/>
      <c r="DI21" s="64"/>
      <c r="DJ21" s="64"/>
      <c r="DK21" s="64"/>
      <c r="DL21" s="272"/>
      <c r="DM21" s="64"/>
      <c r="DN21" s="64"/>
      <c r="DO21" s="64"/>
      <c r="DP21" s="64"/>
      <c r="DQ21" s="64"/>
      <c r="DR21" s="64"/>
      <c r="DS21" s="64"/>
      <c r="DT21" s="64"/>
      <c r="DU21" s="64"/>
      <c r="DV21" s="64"/>
      <c r="DW21" s="64"/>
      <c r="DX21" s="64"/>
      <c r="DY21" s="64"/>
      <c r="DZ21" s="64"/>
      <c r="EA21" s="64"/>
      <c r="EB21" s="64"/>
      <c r="EC21" s="64"/>
      <c r="ED21" s="64"/>
      <c r="EE21" s="64"/>
      <c r="EF21" s="391"/>
      <c r="EG21" s="64"/>
      <c r="EH21" s="64"/>
      <c r="EI21" s="64"/>
      <c r="EJ21" s="64"/>
      <c r="EK21" s="64"/>
      <c r="EL21" s="64"/>
      <c r="EM21" s="64"/>
      <c r="EN21" s="64"/>
      <c r="EO21" s="64"/>
      <c r="EP21" s="64"/>
      <c r="EQ21" s="64"/>
      <c r="ER21" s="64"/>
      <c r="ES21" s="64"/>
      <c r="ET21" s="64"/>
      <c r="EU21" s="64"/>
      <c r="EV21" s="391"/>
      <c r="EW21" s="64"/>
      <c r="EX21" s="64"/>
      <c r="EY21" s="64"/>
      <c r="EZ21" s="64"/>
      <c r="FA21" s="64"/>
      <c r="FB21" s="64"/>
      <c r="FC21" s="64"/>
      <c r="FD21" s="64"/>
      <c r="FE21" s="64"/>
      <c r="FF21" s="64"/>
      <c r="FG21" s="64"/>
      <c r="FH21" s="64"/>
      <c r="FI21" s="64"/>
      <c r="FJ21" s="64"/>
      <c r="FK21" s="64"/>
      <c r="FL21" s="64"/>
      <c r="FM21" s="64"/>
      <c r="FN21" s="64"/>
      <c r="FO21" s="391"/>
      <c r="FP21" s="64"/>
      <c r="FQ21" s="64"/>
      <c r="FR21" s="64"/>
      <c r="FS21" s="64"/>
      <c r="FT21" s="64"/>
      <c r="FU21" s="64"/>
      <c r="FV21" s="64"/>
      <c r="FW21" s="64"/>
      <c r="FX21" s="64"/>
      <c r="FY21" s="64"/>
      <c r="FZ21" s="64"/>
      <c r="GA21" s="64"/>
      <c r="GB21" s="64"/>
      <c r="GC21" s="64"/>
      <c r="GD21" s="64"/>
      <c r="GE21" s="391"/>
      <c r="GF21" s="64"/>
      <c r="GG21" s="64"/>
      <c r="GH21" s="64"/>
      <c r="GI21" s="391"/>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c r="HK21" s="212"/>
      <c r="HL21" s="212"/>
      <c r="HM21" s="212"/>
      <c r="HN21" s="212"/>
      <c r="HO21" s="212"/>
      <c r="HP21" s="212"/>
      <c r="HQ21" s="212"/>
      <c r="HR21" s="212"/>
      <c r="HS21" s="272"/>
      <c r="HT21" s="212"/>
      <c r="HU21" s="212"/>
      <c r="HV21" s="212"/>
      <c r="HW21" s="212"/>
      <c r="HX21" s="391"/>
      <c r="HY21" s="296"/>
      <c r="HZ21" s="275"/>
      <c r="IA21" s="275"/>
      <c r="IB21" s="275"/>
      <c r="IC21" s="275"/>
      <c r="ID21" s="275"/>
      <c r="IE21" s="275"/>
      <c r="IF21" s="275"/>
      <c r="IG21" s="275"/>
      <c r="IH21" s="275"/>
      <c r="II21" s="275"/>
      <c r="IJ21" s="275"/>
      <c r="IK21" s="275"/>
      <c r="IL21" s="275"/>
      <c r="IM21" s="275"/>
      <c r="IN21" s="275"/>
      <c r="IO21" s="275"/>
      <c r="IP21" s="275"/>
      <c r="IQ21" s="275"/>
      <c r="IR21" s="275"/>
      <c r="IS21" s="275"/>
      <c r="IT21" s="275"/>
      <c r="IU21" s="275"/>
      <c r="IV21" s="275"/>
      <c r="IW21" s="275"/>
      <c r="IX21" s="275"/>
      <c r="IY21" s="275"/>
      <c r="IZ21" s="275"/>
      <c r="JA21" s="275"/>
      <c r="JB21" s="275"/>
      <c r="JC21" s="275"/>
      <c r="JD21" s="275"/>
      <c r="JE21" s="275"/>
      <c r="JF21" s="275"/>
      <c r="JG21" s="275"/>
      <c r="JH21" s="275"/>
      <c r="JI21" s="275"/>
      <c r="JJ21" s="275"/>
      <c r="JK21" s="275"/>
      <c r="JL21" s="275"/>
      <c r="JM21" s="275"/>
      <c r="JN21" s="275"/>
      <c r="JO21" s="275"/>
      <c r="JP21" s="275"/>
      <c r="JQ21" s="275"/>
      <c r="JR21" s="275"/>
      <c r="JS21" s="275"/>
      <c r="JT21" s="275"/>
      <c r="JU21" s="275"/>
      <c r="JV21" s="275"/>
      <c r="JW21" s="296">
        <v>1</v>
      </c>
      <c r="JX21" s="275"/>
      <c r="JY21" s="275"/>
      <c r="JZ21" s="275"/>
      <c r="KA21" s="275"/>
      <c r="KB21" s="275"/>
      <c r="KC21" s="275"/>
      <c r="KD21" s="275"/>
      <c r="KE21" s="275"/>
      <c r="KF21" s="275"/>
      <c r="KG21" s="275"/>
      <c r="KH21" s="275"/>
      <c r="KI21" s="275"/>
      <c r="KJ21" s="275"/>
      <c r="KK21" s="275"/>
      <c r="KL21" s="275"/>
      <c r="KM21" s="275"/>
      <c r="KN21" s="275"/>
      <c r="KO21" s="275"/>
      <c r="KP21" s="275"/>
      <c r="KQ21" s="275"/>
      <c r="KR21" s="275"/>
      <c r="KS21" s="275"/>
      <c r="KT21" s="275"/>
      <c r="KU21" s="275"/>
      <c r="KV21" s="275"/>
      <c r="KW21" s="275"/>
      <c r="KX21" s="275"/>
      <c r="KY21" s="275"/>
      <c r="KZ21" s="275"/>
      <c r="LA21" s="275"/>
      <c r="LB21" s="275"/>
      <c r="LC21" s="275"/>
      <c r="LD21" s="275"/>
      <c r="LE21" s="275"/>
      <c r="LF21" s="275"/>
      <c r="LG21" s="275"/>
      <c r="LH21" s="275"/>
      <c r="LI21" s="391"/>
      <c r="LJ21" s="64"/>
      <c r="LK21" s="64"/>
      <c r="LL21" s="64"/>
      <c r="LM21" s="64"/>
      <c r="LN21" s="64"/>
      <c r="LO21" s="64"/>
      <c r="LP21" s="64">
        <v>1</v>
      </c>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391"/>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165"/>
      <c r="UJ21" s="263">
        <f t="shared" si="5"/>
        <v>4</v>
      </c>
    </row>
    <row r="22" spans="1:560" x14ac:dyDescent="0.2">
      <c r="A22" s="26" t="s">
        <v>71</v>
      </c>
      <c r="B22" s="391"/>
      <c r="C22" s="295"/>
      <c r="D22" s="295"/>
      <c r="E22" s="295"/>
      <c r="F22" s="295"/>
      <c r="G22" s="391"/>
      <c r="H22" s="212"/>
      <c r="I22" s="212"/>
      <c r="J22" s="212"/>
      <c r="K22" s="212"/>
      <c r="L22" s="212"/>
      <c r="M22" s="212"/>
      <c r="N22" s="212"/>
      <c r="O22" s="212"/>
      <c r="P22" s="212"/>
      <c r="Q22" s="212"/>
      <c r="R22" s="212"/>
      <c r="S22" s="212"/>
      <c r="T22" s="212"/>
      <c r="U22" s="212"/>
      <c r="V22" s="212"/>
      <c r="W22" s="64"/>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v>1</v>
      </c>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401"/>
      <c r="BX22" s="212"/>
      <c r="BY22" s="212"/>
      <c r="BZ22" s="212"/>
      <c r="CA22" s="212"/>
      <c r="CB22" s="212"/>
      <c r="CC22" s="212"/>
      <c r="CD22" s="212"/>
      <c r="CE22" s="212"/>
      <c r="CF22" s="212"/>
      <c r="CG22" s="212"/>
      <c r="CH22" s="391"/>
      <c r="CI22" s="212"/>
      <c r="CJ22" s="391"/>
      <c r="CK22" s="64"/>
      <c r="CL22" s="64"/>
      <c r="CM22" s="64"/>
      <c r="CN22" s="64"/>
      <c r="CO22" s="64"/>
      <c r="CP22" s="64"/>
      <c r="CQ22" s="64"/>
      <c r="CR22" s="64"/>
      <c r="CS22" s="64"/>
      <c r="CT22" s="64"/>
      <c r="CU22" s="64"/>
      <c r="CV22" s="64"/>
      <c r="CW22" s="64"/>
      <c r="CX22" s="64"/>
      <c r="CY22" s="64"/>
      <c r="CZ22" s="64"/>
      <c r="DA22" s="64"/>
      <c r="DB22" s="391"/>
      <c r="DC22" s="64"/>
      <c r="DD22" s="64"/>
      <c r="DE22" s="64"/>
      <c r="DF22" s="64"/>
      <c r="DG22" s="64"/>
      <c r="DH22" s="64"/>
      <c r="DI22" s="64"/>
      <c r="DJ22" s="64"/>
      <c r="DK22" s="64"/>
      <c r="DL22" s="272"/>
      <c r="DM22" s="64"/>
      <c r="DN22" s="64"/>
      <c r="DO22" s="64"/>
      <c r="DP22" s="64"/>
      <c r="DQ22" s="64"/>
      <c r="DR22" s="64"/>
      <c r="DS22" s="64"/>
      <c r="DT22" s="64"/>
      <c r="DU22" s="64"/>
      <c r="DV22" s="64"/>
      <c r="DW22" s="64"/>
      <c r="DX22" s="64"/>
      <c r="DY22" s="64"/>
      <c r="DZ22" s="64"/>
      <c r="EA22" s="64"/>
      <c r="EB22" s="64"/>
      <c r="EC22" s="64"/>
      <c r="ED22" s="64"/>
      <c r="EE22" s="64"/>
      <c r="EF22" s="391"/>
      <c r="EG22" s="64"/>
      <c r="EH22" s="64"/>
      <c r="EI22" s="64"/>
      <c r="EJ22" s="64"/>
      <c r="EK22" s="64"/>
      <c r="EL22" s="64"/>
      <c r="EM22" s="64"/>
      <c r="EN22" s="64"/>
      <c r="EO22" s="64"/>
      <c r="EP22" s="64"/>
      <c r="EQ22" s="64"/>
      <c r="ER22" s="64"/>
      <c r="ES22" s="64"/>
      <c r="ET22" s="64"/>
      <c r="EU22" s="64"/>
      <c r="EV22" s="391"/>
      <c r="EW22" s="64"/>
      <c r="EX22" s="64"/>
      <c r="EY22" s="64"/>
      <c r="EZ22" s="64"/>
      <c r="FA22" s="64"/>
      <c r="FB22" s="64"/>
      <c r="FC22" s="64"/>
      <c r="FD22" s="64"/>
      <c r="FE22" s="64"/>
      <c r="FF22" s="64"/>
      <c r="FG22" s="64"/>
      <c r="FH22" s="64"/>
      <c r="FI22" s="64"/>
      <c r="FJ22" s="64"/>
      <c r="FK22" s="64"/>
      <c r="FL22" s="64"/>
      <c r="FM22" s="64"/>
      <c r="FN22" s="64"/>
      <c r="FO22" s="391"/>
      <c r="FP22" s="64"/>
      <c r="FQ22" s="64"/>
      <c r="FR22" s="64"/>
      <c r="FS22" s="64"/>
      <c r="FT22" s="64"/>
      <c r="FU22" s="64"/>
      <c r="FV22" s="64"/>
      <c r="FW22" s="64"/>
      <c r="FX22" s="64"/>
      <c r="FY22" s="64"/>
      <c r="FZ22" s="64"/>
      <c r="GA22" s="64"/>
      <c r="GB22" s="64"/>
      <c r="GC22" s="64"/>
      <c r="GD22" s="64"/>
      <c r="GE22" s="391"/>
      <c r="GF22" s="64"/>
      <c r="GG22" s="64"/>
      <c r="GH22" s="64"/>
      <c r="GI22" s="391"/>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c r="HK22" s="212"/>
      <c r="HL22" s="212"/>
      <c r="HM22" s="212"/>
      <c r="HN22" s="212"/>
      <c r="HO22" s="212"/>
      <c r="HP22" s="212"/>
      <c r="HQ22" s="212"/>
      <c r="HR22" s="212"/>
      <c r="HS22" s="272"/>
      <c r="HT22" s="212"/>
      <c r="HU22" s="212"/>
      <c r="HV22" s="212"/>
      <c r="HW22" s="212"/>
      <c r="HX22" s="391"/>
      <c r="HY22" s="296"/>
      <c r="HZ22" s="275"/>
      <c r="IA22" s="275"/>
      <c r="IB22" s="275"/>
      <c r="IC22" s="275"/>
      <c r="ID22" s="275"/>
      <c r="IE22" s="275"/>
      <c r="IF22" s="275"/>
      <c r="IG22" s="275"/>
      <c r="IH22" s="275"/>
      <c r="II22" s="275"/>
      <c r="IJ22" s="275"/>
      <c r="IK22" s="275"/>
      <c r="IL22" s="275"/>
      <c r="IM22" s="275"/>
      <c r="IN22" s="275"/>
      <c r="IO22" s="275"/>
      <c r="IP22" s="275"/>
      <c r="IQ22" s="275"/>
      <c r="IR22" s="275"/>
      <c r="IS22" s="275"/>
      <c r="IT22" s="275"/>
      <c r="IU22" s="275"/>
      <c r="IV22" s="275"/>
      <c r="IW22" s="275"/>
      <c r="IX22" s="275"/>
      <c r="IY22" s="275"/>
      <c r="IZ22" s="275"/>
      <c r="JA22" s="275"/>
      <c r="JB22" s="275"/>
      <c r="JC22" s="275"/>
      <c r="JD22" s="275"/>
      <c r="JE22" s="275"/>
      <c r="JF22" s="275"/>
      <c r="JG22" s="275"/>
      <c r="JH22" s="275"/>
      <c r="JI22" s="275"/>
      <c r="JJ22" s="275"/>
      <c r="JK22" s="275"/>
      <c r="JL22" s="275"/>
      <c r="JM22" s="275"/>
      <c r="JN22" s="275"/>
      <c r="JO22" s="275"/>
      <c r="JP22" s="275"/>
      <c r="JQ22" s="275"/>
      <c r="JR22" s="275"/>
      <c r="JS22" s="275"/>
      <c r="JT22" s="275"/>
      <c r="JU22" s="275"/>
      <c r="JV22" s="275"/>
      <c r="JW22" s="275"/>
      <c r="JX22" s="275"/>
      <c r="JY22" s="275"/>
      <c r="JZ22" s="275"/>
      <c r="KA22" s="275"/>
      <c r="KB22" s="275"/>
      <c r="KC22" s="275"/>
      <c r="KD22" s="275"/>
      <c r="KE22" s="275"/>
      <c r="KF22" s="275"/>
      <c r="KG22" s="275"/>
      <c r="KH22" s="275"/>
      <c r="KI22" s="275"/>
      <c r="KJ22" s="275"/>
      <c r="KK22" s="275"/>
      <c r="KL22" s="275"/>
      <c r="KM22" s="275"/>
      <c r="KN22" s="275"/>
      <c r="KO22" s="275"/>
      <c r="KP22" s="275"/>
      <c r="KQ22" s="275"/>
      <c r="KR22" s="275"/>
      <c r="KS22" s="275"/>
      <c r="KT22" s="275"/>
      <c r="KU22" s="275"/>
      <c r="KV22" s="275"/>
      <c r="KW22" s="275"/>
      <c r="KX22" s="275"/>
      <c r="KY22" s="275"/>
      <c r="KZ22" s="275"/>
      <c r="LA22" s="275"/>
      <c r="LB22" s="275"/>
      <c r="LC22" s="275"/>
      <c r="LD22" s="275"/>
      <c r="LE22" s="275"/>
      <c r="LF22" s="275"/>
      <c r="LG22" s="275"/>
      <c r="LH22" s="275"/>
      <c r="LI22" s="391"/>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391"/>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165"/>
      <c r="UJ22" s="263">
        <f t="shared" si="5"/>
        <v>1</v>
      </c>
    </row>
    <row r="23" spans="1:560" x14ac:dyDescent="0.2">
      <c r="A23" s="26" t="s">
        <v>77</v>
      </c>
      <c r="B23" s="391"/>
      <c r="C23" s="295"/>
      <c r="D23" s="295"/>
      <c r="E23" s="295"/>
      <c r="F23" s="295"/>
      <c r="G23" s="391"/>
      <c r="H23" s="212"/>
      <c r="I23" s="212"/>
      <c r="J23" s="212"/>
      <c r="K23" s="212"/>
      <c r="L23" s="212"/>
      <c r="M23" s="212"/>
      <c r="N23" s="212"/>
      <c r="O23" s="212"/>
      <c r="P23" s="212"/>
      <c r="Q23" s="212"/>
      <c r="R23" s="212"/>
      <c r="S23" s="212"/>
      <c r="T23" s="212"/>
      <c r="U23" s="212"/>
      <c r="V23" s="212"/>
      <c r="W23" s="64"/>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401"/>
      <c r="BX23" s="212"/>
      <c r="BY23" s="212"/>
      <c r="BZ23" s="212"/>
      <c r="CA23" s="212"/>
      <c r="CB23" s="212"/>
      <c r="CC23" s="212"/>
      <c r="CD23" s="212"/>
      <c r="CE23" s="212"/>
      <c r="CF23" s="212"/>
      <c r="CG23" s="212"/>
      <c r="CH23" s="391"/>
      <c r="CI23" s="212"/>
      <c r="CJ23" s="391"/>
      <c r="CK23" s="64"/>
      <c r="CL23" s="64"/>
      <c r="CM23" s="64"/>
      <c r="CN23" s="64"/>
      <c r="CO23" s="64"/>
      <c r="CP23" s="64"/>
      <c r="CQ23" s="64"/>
      <c r="CR23" s="64"/>
      <c r="CS23" s="64"/>
      <c r="CT23" s="64"/>
      <c r="CU23" s="64"/>
      <c r="CV23" s="64"/>
      <c r="CW23" s="64"/>
      <c r="CX23" s="64"/>
      <c r="CY23" s="64"/>
      <c r="CZ23" s="64"/>
      <c r="DA23" s="64"/>
      <c r="DB23" s="391"/>
      <c r="DC23" s="64"/>
      <c r="DD23" s="64"/>
      <c r="DE23" s="64"/>
      <c r="DF23" s="64"/>
      <c r="DG23" s="64"/>
      <c r="DH23" s="64"/>
      <c r="DI23" s="64"/>
      <c r="DJ23" s="64"/>
      <c r="DK23" s="64"/>
      <c r="DL23" s="272"/>
      <c r="DM23" s="64"/>
      <c r="DN23" s="64"/>
      <c r="DO23" s="64"/>
      <c r="DP23" s="64"/>
      <c r="DQ23" s="64"/>
      <c r="DR23" s="64"/>
      <c r="DS23" s="64"/>
      <c r="DT23" s="64"/>
      <c r="DU23" s="64"/>
      <c r="DV23" s="64"/>
      <c r="DW23" s="64"/>
      <c r="DX23" s="64"/>
      <c r="DY23" s="64"/>
      <c r="DZ23" s="64"/>
      <c r="EA23" s="64"/>
      <c r="EB23" s="64"/>
      <c r="EC23" s="64"/>
      <c r="ED23" s="64"/>
      <c r="EE23" s="64"/>
      <c r="EF23" s="391"/>
      <c r="EG23" s="64"/>
      <c r="EH23" s="64"/>
      <c r="EI23" s="64"/>
      <c r="EJ23" s="64"/>
      <c r="EK23" s="64"/>
      <c r="EL23" s="64"/>
      <c r="EM23" s="64"/>
      <c r="EN23" s="64"/>
      <c r="EO23" s="64"/>
      <c r="EP23" s="64"/>
      <c r="EQ23" s="64"/>
      <c r="ER23" s="64"/>
      <c r="ES23" s="64"/>
      <c r="ET23" s="64"/>
      <c r="EU23" s="64"/>
      <c r="EV23" s="391"/>
      <c r="EW23" s="64"/>
      <c r="EX23" s="64"/>
      <c r="EY23" s="64"/>
      <c r="EZ23" s="64"/>
      <c r="FA23" s="64"/>
      <c r="FB23" s="64"/>
      <c r="FC23" s="64"/>
      <c r="FD23" s="64"/>
      <c r="FE23" s="64"/>
      <c r="FF23" s="64"/>
      <c r="FG23" s="64"/>
      <c r="FH23" s="64"/>
      <c r="FI23" s="64"/>
      <c r="FJ23" s="64"/>
      <c r="FK23" s="64"/>
      <c r="FL23" s="64"/>
      <c r="FM23" s="64"/>
      <c r="FN23" s="64"/>
      <c r="FO23" s="391"/>
      <c r="FP23" s="64"/>
      <c r="FQ23" s="64"/>
      <c r="FR23" s="64"/>
      <c r="FS23" s="64"/>
      <c r="FT23" s="64"/>
      <c r="FU23" s="64"/>
      <c r="FV23" s="64"/>
      <c r="FW23" s="64"/>
      <c r="FX23" s="64"/>
      <c r="FY23" s="64"/>
      <c r="FZ23" s="64"/>
      <c r="GA23" s="64"/>
      <c r="GB23" s="64"/>
      <c r="GC23" s="64"/>
      <c r="GD23" s="64"/>
      <c r="GE23" s="391"/>
      <c r="GF23" s="64"/>
      <c r="GG23" s="64"/>
      <c r="GH23" s="64"/>
      <c r="GI23" s="391"/>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c r="HK23" s="212"/>
      <c r="HL23" s="212"/>
      <c r="HM23" s="212"/>
      <c r="HN23" s="212"/>
      <c r="HO23" s="212"/>
      <c r="HP23" s="212"/>
      <c r="HQ23" s="212"/>
      <c r="HR23" s="212"/>
      <c r="HS23" s="272"/>
      <c r="HT23" s="212"/>
      <c r="HU23" s="212"/>
      <c r="HV23" s="212"/>
      <c r="HW23" s="212"/>
      <c r="HX23" s="391"/>
      <c r="HY23" s="296"/>
      <c r="HZ23" s="275"/>
      <c r="IA23" s="275"/>
      <c r="IB23" s="275"/>
      <c r="IC23" s="275"/>
      <c r="ID23" s="275"/>
      <c r="IE23" s="275"/>
      <c r="IF23" s="275"/>
      <c r="IG23" s="275"/>
      <c r="IH23" s="275"/>
      <c r="II23" s="275"/>
      <c r="IJ23" s="275"/>
      <c r="IK23" s="275"/>
      <c r="IL23" s="275"/>
      <c r="IM23" s="275"/>
      <c r="IN23" s="275"/>
      <c r="IO23" s="275"/>
      <c r="IP23" s="275"/>
      <c r="IQ23" s="275"/>
      <c r="IR23" s="275"/>
      <c r="IS23" s="275"/>
      <c r="IT23" s="275"/>
      <c r="IU23" s="275"/>
      <c r="IV23" s="275"/>
      <c r="IW23" s="275"/>
      <c r="IX23" s="275"/>
      <c r="IY23" s="275"/>
      <c r="IZ23" s="275"/>
      <c r="JA23" s="275"/>
      <c r="JB23" s="275"/>
      <c r="JC23" s="275"/>
      <c r="JD23" s="275"/>
      <c r="JE23" s="275"/>
      <c r="JF23" s="275"/>
      <c r="JG23" s="275"/>
      <c r="JH23" s="275"/>
      <c r="JI23" s="275"/>
      <c r="JJ23" s="275"/>
      <c r="JK23" s="275"/>
      <c r="JL23" s="275"/>
      <c r="JM23" s="275"/>
      <c r="JN23" s="275"/>
      <c r="JO23" s="275"/>
      <c r="JP23" s="275"/>
      <c r="JQ23" s="275"/>
      <c r="JR23" s="275"/>
      <c r="JS23" s="275"/>
      <c r="JT23" s="275"/>
      <c r="JU23" s="275"/>
      <c r="JV23" s="275"/>
      <c r="JW23" s="275"/>
      <c r="JX23" s="275"/>
      <c r="JY23" s="275"/>
      <c r="JZ23" s="275"/>
      <c r="KA23" s="275"/>
      <c r="KB23" s="275"/>
      <c r="KC23" s="275"/>
      <c r="KD23" s="275"/>
      <c r="KE23" s="275"/>
      <c r="KF23" s="275"/>
      <c r="KG23" s="275"/>
      <c r="KH23" s="275"/>
      <c r="KI23" s="275"/>
      <c r="KJ23" s="275"/>
      <c r="KK23" s="275"/>
      <c r="KL23" s="275"/>
      <c r="KM23" s="275"/>
      <c r="KN23" s="275"/>
      <c r="KO23" s="275"/>
      <c r="KP23" s="275"/>
      <c r="KQ23" s="275"/>
      <c r="KR23" s="275"/>
      <c r="KS23" s="275"/>
      <c r="KT23" s="275"/>
      <c r="KU23" s="275"/>
      <c r="KV23" s="275"/>
      <c r="KW23" s="275"/>
      <c r="KX23" s="275"/>
      <c r="KY23" s="275"/>
      <c r="KZ23" s="275"/>
      <c r="LA23" s="275"/>
      <c r="LB23" s="275"/>
      <c r="LC23" s="275"/>
      <c r="LD23" s="275"/>
      <c r="LE23" s="275"/>
      <c r="LF23" s="275"/>
      <c r="LG23" s="275"/>
      <c r="LH23" s="275"/>
      <c r="LI23" s="391"/>
      <c r="LJ23" s="64"/>
      <c r="LK23" s="64" t="s">
        <v>137</v>
      </c>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391"/>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165"/>
      <c r="UJ23" s="263">
        <f t="shared" si="5"/>
        <v>0</v>
      </c>
    </row>
    <row r="24" spans="1:560" ht="17" x14ac:dyDescent="0.2">
      <c r="A24" s="26" t="s">
        <v>69</v>
      </c>
      <c r="B24" s="391"/>
      <c r="C24" s="295"/>
      <c r="D24" s="295"/>
      <c r="E24" s="295"/>
      <c r="F24" s="295"/>
      <c r="G24" s="391"/>
      <c r="H24" s="212"/>
      <c r="I24" s="212"/>
      <c r="J24" s="212"/>
      <c r="K24" s="212"/>
      <c r="L24" s="212"/>
      <c r="M24" s="212"/>
      <c r="N24" s="212"/>
      <c r="O24" s="212"/>
      <c r="P24" s="212"/>
      <c r="Q24" s="212"/>
      <c r="R24" s="212"/>
      <c r="S24" s="212"/>
      <c r="T24" s="212"/>
      <c r="U24" s="212"/>
      <c r="V24" s="212"/>
      <c r="W24" s="64"/>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v>1</v>
      </c>
      <c r="BN24" s="212"/>
      <c r="BO24" s="212">
        <v>1</v>
      </c>
      <c r="BP24" s="212">
        <v>1</v>
      </c>
      <c r="BQ24" s="212">
        <v>1</v>
      </c>
      <c r="BR24" s="212">
        <v>1</v>
      </c>
      <c r="BS24" s="212">
        <v>1</v>
      </c>
      <c r="BT24" s="212">
        <v>1</v>
      </c>
      <c r="BU24" s="212">
        <v>1</v>
      </c>
      <c r="BV24" s="212">
        <v>1</v>
      </c>
      <c r="BW24" s="401"/>
      <c r="BX24" s="212"/>
      <c r="BY24" s="212"/>
      <c r="BZ24" s="212"/>
      <c r="CA24" s="212" t="s">
        <v>93</v>
      </c>
      <c r="CB24" s="212">
        <v>1</v>
      </c>
      <c r="CC24" s="212"/>
      <c r="CD24" s="212"/>
      <c r="CE24" s="212"/>
      <c r="CF24" s="212"/>
      <c r="CG24" s="212"/>
      <c r="CH24" s="391"/>
      <c r="CI24" s="212"/>
      <c r="CJ24" s="391"/>
      <c r="CK24" s="64"/>
      <c r="CL24" s="64"/>
      <c r="CM24" s="64"/>
      <c r="CN24" s="64"/>
      <c r="CO24" s="64"/>
      <c r="CP24" s="64"/>
      <c r="CQ24" s="64"/>
      <c r="CR24" s="64"/>
      <c r="CS24" s="64"/>
      <c r="CT24" s="64"/>
      <c r="CU24" s="64"/>
      <c r="CV24" s="64"/>
      <c r="CW24" s="64"/>
      <c r="CX24" s="64"/>
      <c r="CY24" s="64"/>
      <c r="CZ24" s="64"/>
      <c r="DA24" s="64">
        <v>1</v>
      </c>
      <c r="DB24" s="391"/>
      <c r="DC24" s="64"/>
      <c r="DD24" s="64"/>
      <c r="DE24" s="64"/>
      <c r="DF24" s="64"/>
      <c r="DG24" s="64"/>
      <c r="DH24" s="64"/>
      <c r="DI24" s="64"/>
      <c r="DJ24" s="64">
        <v>1</v>
      </c>
      <c r="DK24" s="64">
        <v>1</v>
      </c>
      <c r="DL24" s="272"/>
      <c r="DM24" s="64"/>
      <c r="DN24" s="64"/>
      <c r="DO24" s="64"/>
      <c r="DP24" s="64"/>
      <c r="DQ24" s="64"/>
      <c r="DR24" s="64"/>
      <c r="DS24" s="64"/>
      <c r="DT24" s="64"/>
      <c r="DU24" s="64"/>
      <c r="DV24" s="64"/>
      <c r="DW24" s="64"/>
      <c r="DX24" s="64"/>
      <c r="DY24" s="64"/>
      <c r="DZ24" s="64"/>
      <c r="EA24" s="64"/>
      <c r="EB24" s="64"/>
      <c r="EC24" s="64"/>
      <c r="ED24" s="64">
        <v>1</v>
      </c>
      <c r="EE24" s="64">
        <v>1</v>
      </c>
      <c r="EF24" s="391"/>
      <c r="EG24" s="64"/>
      <c r="EH24" s="64"/>
      <c r="EI24" s="64"/>
      <c r="EJ24" s="64"/>
      <c r="EK24" s="64"/>
      <c r="EL24" s="64"/>
      <c r="EM24" s="64"/>
      <c r="EN24" s="64"/>
      <c r="EO24" s="64"/>
      <c r="EP24" s="64"/>
      <c r="EQ24" s="64"/>
      <c r="ER24" s="64"/>
      <c r="ES24" s="64"/>
      <c r="ET24" s="64">
        <v>1</v>
      </c>
      <c r="EU24" s="64">
        <v>1</v>
      </c>
      <c r="EV24" s="391"/>
      <c r="EW24" s="64"/>
      <c r="EX24" s="64"/>
      <c r="EY24" s="64"/>
      <c r="EZ24" s="64"/>
      <c r="FA24" s="64"/>
      <c r="FB24" s="64"/>
      <c r="FC24" s="64"/>
      <c r="FD24" s="64"/>
      <c r="FE24" s="64"/>
      <c r="FF24" s="64"/>
      <c r="FG24" s="64"/>
      <c r="FH24" s="64"/>
      <c r="FI24" s="64"/>
      <c r="FJ24" s="64"/>
      <c r="FK24" s="64"/>
      <c r="FL24" s="64"/>
      <c r="FM24" s="64"/>
      <c r="FN24" s="64">
        <v>1</v>
      </c>
      <c r="FO24" s="391"/>
      <c r="FP24" s="64"/>
      <c r="FQ24" s="64"/>
      <c r="FR24" s="64"/>
      <c r="FS24" s="64"/>
      <c r="FT24" s="64"/>
      <c r="FU24" s="64"/>
      <c r="FV24" s="64"/>
      <c r="FW24" s="64"/>
      <c r="FX24" s="64"/>
      <c r="FY24" s="64"/>
      <c r="FZ24" s="64"/>
      <c r="GA24" s="64"/>
      <c r="GB24" s="64"/>
      <c r="GC24" s="64"/>
      <c r="GD24" s="64"/>
      <c r="GE24" s="391"/>
      <c r="GF24" s="64">
        <v>1</v>
      </c>
      <c r="GG24" s="64">
        <v>1</v>
      </c>
      <c r="GH24" s="64">
        <v>1</v>
      </c>
      <c r="GI24" s="391"/>
      <c r="GJ24" s="212">
        <v>1</v>
      </c>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c r="HK24" s="212"/>
      <c r="HL24" s="212"/>
      <c r="HM24" s="212"/>
      <c r="HN24" s="212"/>
      <c r="HO24" s="212"/>
      <c r="HP24" s="212"/>
      <c r="HQ24" s="212"/>
      <c r="HR24" s="212"/>
      <c r="HS24" s="272"/>
      <c r="HT24" s="212"/>
      <c r="HU24" s="212"/>
      <c r="HV24" s="212"/>
      <c r="HW24" s="212"/>
      <c r="HX24" s="391"/>
      <c r="HY24" s="296"/>
      <c r="HZ24" s="275"/>
      <c r="IA24" s="275"/>
      <c r="IB24" s="275"/>
      <c r="IC24" s="275"/>
      <c r="ID24" s="275"/>
      <c r="IE24" s="275"/>
      <c r="IF24" s="275"/>
      <c r="IG24" s="275"/>
      <c r="IH24" s="275"/>
      <c r="II24" s="275"/>
      <c r="IJ24" s="275"/>
      <c r="IK24" s="275"/>
      <c r="IL24" s="275"/>
      <c r="IM24" s="275"/>
      <c r="IN24" s="275"/>
      <c r="IO24" s="275"/>
      <c r="IP24" s="275"/>
      <c r="IQ24" s="275"/>
      <c r="IR24" s="275"/>
      <c r="IS24" s="275"/>
      <c r="IT24" s="275"/>
      <c r="IU24" s="275"/>
      <c r="IV24" s="275"/>
      <c r="IW24" s="275"/>
      <c r="IX24" s="275"/>
      <c r="IY24" s="275"/>
      <c r="IZ24" s="275"/>
      <c r="JA24" s="275"/>
      <c r="JB24" s="275"/>
      <c r="JC24" s="275"/>
      <c r="JD24" s="275"/>
      <c r="JE24" s="275"/>
      <c r="JF24" s="275"/>
      <c r="JG24" s="275"/>
      <c r="JH24" s="275"/>
      <c r="JI24" s="275"/>
      <c r="JJ24" s="275"/>
      <c r="JK24" s="275"/>
      <c r="JL24" s="275"/>
      <c r="JM24" s="275"/>
      <c r="JN24" s="275"/>
      <c r="JO24" s="275"/>
      <c r="JP24" s="275"/>
      <c r="JQ24" s="275" t="s">
        <v>93</v>
      </c>
      <c r="JR24" s="275"/>
      <c r="JS24" s="275"/>
      <c r="JT24" s="275"/>
      <c r="JU24" s="275"/>
      <c r="JV24" s="275"/>
      <c r="JW24" s="275"/>
      <c r="JX24" s="275"/>
      <c r="JY24" s="275"/>
      <c r="JZ24" s="275"/>
      <c r="KA24" s="275"/>
      <c r="KB24" s="275"/>
      <c r="KC24" s="275"/>
      <c r="KD24" s="275"/>
      <c r="KE24" s="275"/>
      <c r="KF24" s="275"/>
      <c r="KG24" s="275"/>
      <c r="KH24" s="275"/>
      <c r="KI24" s="275"/>
      <c r="KJ24" s="275"/>
      <c r="KK24" s="275"/>
      <c r="KL24" s="275"/>
      <c r="KM24" s="275"/>
      <c r="KN24" s="275"/>
      <c r="KO24" s="275"/>
      <c r="KP24" s="275"/>
      <c r="KQ24" s="275"/>
      <c r="KR24" s="275"/>
      <c r="KS24" s="275"/>
      <c r="KT24" s="275"/>
      <c r="KU24" s="275"/>
      <c r="KV24" s="275"/>
      <c r="KW24" s="275"/>
      <c r="KX24" s="275"/>
      <c r="KY24" s="275"/>
      <c r="KZ24" s="275"/>
      <c r="LA24" s="275"/>
      <c r="LB24" s="275"/>
      <c r="LC24" s="275"/>
      <c r="LD24" s="275"/>
      <c r="LE24" s="275"/>
      <c r="LF24" s="275"/>
      <c r="LG24" s="275"/>
      <c r="LH24" s="275"/>
      <c r="LI24" s="391"/>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391"/>
      <c r="PZ24" s="64"/>
      <c r="QA24" s="64"/>
      <c r="QB24" s="64"/>
      <c r="QC24" s="64"/>
      <c r="QD24" s="64"/>
      <c r="QE24" s="64"/>
      <c r="QF24" s="64"/>
      <c r="QG24" s="64"/>
      <c r="QH24" s="64"/>
      <c r="QI24" s="64"/>
      <c r="QJ24" s="64">
        <v>1</v>
      </c>
      <c r="QK24" s="64">
        <v>1</v>
      </c>
      <c r="QL24" s="64"/>
      <c r="QM24" s="64"/>
      <c r="QN24" s="64">
        <v>1</v>
      </c>
      <c r="QO24" s="64"/>
      <c r="QP24" s="64"/>
      <c r="QQ24" s="64"/>
      <c r="QR24" s="64"/>
      <c r="QS24" s="64"/>
      <c r="QT24" s="64"/>
      <c r="QU24" s="64"/>
      <c r="QV24" s="64"/>
      <c r="QW24" s="64"/>
      <c r="QX24" s="64">
        <v>1</v>
      </c>
      <c r="QY24" s="64"/>
      <c r="QZ24" s="64"/>
      <c r="RA24" s="64"/>
      <c r="RB24" s="64"/>
      <c r="RC24" s="64"/>
      <c r="RD24" s="64"/>
      <c r="RE24" s="64"/>
      <c r="RF24" s="64"/>
      <c r="RG24" s="64"/>
      <c r="RH24" s="64"/>
      <c r="RI24" s="64"/>
      <c r="RJ24" s="64"/>
      <c r="RK24" s="64"/>
      <c r="RL24" s="64"/>
      <c r="RM24" s="64"/>
      <c r="RN24" s="64"/>
      <c r="RO24" s="64"/>
      <c r="RP24" s="64"/>
      <c r="RQ24" s="64"/>
      <c r="RR24" s="64"/>
      <c r="RS24" s="64"/>
      <c r="RT24" s="64">
        <v>1</v>
      </c>
      <c r="RU24" s="64"/>
      <c r="RV24" s="64"/>
      <c r="RW24" s="64"/>
      <c r="RX24" s="64"/>
      <c r="RY24" s="64"/>
      <c r="RZ24" s="64"/>
      <c r="SA24" s="64"/>
      <c r="SB24" s="64">
        <v>1</v>
      </c>
      <c r="SC24" s="64"/>
      <c r="SD24" s="64"/>
      <c r="SE24" s="64"/>
      <c r="SF24" s="64">
        <v>1</v>
      </c>
      <c r="SG24" s="64"/>
      <c r="SH24" s="64"/>
      <c r="SI24" s="64"/>
      <c r="SJ24" s="64"/>
      <c r="SK24" s="64"/>
      <c r="SL24" s="64"/>
      <c r="SM24" s="64"/>
      <c r="SN24" s="64"/>
      <c r="SO24" s="64">
        <v>1</v>
      </c>
      <c r="SP24" s="64"/>
      <c r="SQ24" s="64"/>
      <c r="SR24" s="64"/>
      <c r="SS24" s="64"/>
      <c r="ST24" s="64"/>
      <c r="SU24" s="64"/>
      <c r="SV24" s="64"/>
      <c r="SW24" s="64"/>
      <c r="SX24" s="64"/>
      <c r="SY24" s="64"/>
      <c r="SZ24" s="64"/>
      <c r="TA24" s="64"/>
      <c r="TB24" s="64"/>
      <c r="TC24" s="64"/>
      <c r="TD24" s="64"/>
      <c r="TE24" s="64"/>
      <c r="TF24" s="64"/>
      <c r="TG24" s="64"/>
      <c r="TH24" s="64"/>
      <c r="TI24" s="64">
        <v>1</v>
      </c>
      <c r="TJ24" s="64"/>
      <c r="TK24" s="64"/>
      <c r="TL24" s="64"/>
      <c r="TM24" s="64"/>
      <c r="TN24" s="64"/>
      <c r="TO24" s="64"/>
      <c r="TP24" s="64"/>
      <c r="TQ24" s="64"/>
      <c r="TR24" s="64">
        <v>1</v>
      </c>
      <c r="TS24" s="64"/>
      <c r="TT24" s="64"/>
      <c r="TU24" s="64"/>
      <c r="TV24" s="64"/>
      <c r="TW24" s="64"/>
      <c r="TX24" s="64"/>
      <c r="TY24" s="64"/>
      <c r="TZ24" s="64"/>
      <c r="UA24" s="64"/>
      <c r="UB24" s="64"/>
      <c r="UC24" s="64"/>
      <c r="UD24" s="64">
        <v>1</v>
      </c>
      <c r="UE24" s="64"/>
      <c r="UF24" s="64"/>
      <c r="UG24" s="64"/>
      <c r="UH24" s="64"/>
      <c r="UI24" s="165"/>
      <c r="UJ24" s="263">
        <f t="shared" si="5"/>
        <v>33</v>
      </c>
    </row>
    <row r="25" spans="1:560" ht="17" x14ac:dyDescent="0.2">
      <c r="A25" s="26" t="s">
        <v>60</v>
      </c>
      <c r="B25" s="394"/>
      <c r="C25" s="295" t="s">
        <v>93</v>
      </c>
      <c r="D25" s="295">
        <v>1</v>
      </c>
      <c r="E25" s="295"/>
      <c r="F25" s="295"/>
      <c r="G25" s="394"/>
      <c r="H25" s="212"/>
      <c r="I25" s="212"/>
      <c r="J25" s="212"/>
      <c r="K25" s="212">
        <v>1</v>
      </c>
      <c r="L25" s="212"/>
      <c r="M25" s="212"/>
      <c r="N25" s="212"/>
      <c r="O25" s="212"/>
      <c r="P25" s="212"/>
      <c r="Q25" s="212"/>
      <c r="R25" s="212"/>
      <c r="S25" s="212"/>
      <c r="T25" s="212"/>
      <c r="U25" s="212"/>
      <c r="V25" s="212"/>
      <c r="W25" s="64"/>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404"/>
      <c r="BX25" s="212" t="s">
        <v>93</v>
      </c>
      <c r="BY25" s="212"/>
      <c r="BZ25" s="212"/>
      <c r="CA25" s="212" t="s">
        <v>93</v>
      </c>
      <c r="CB25" s="212" t="s">
        <v>93</v>
      </c>
      <c r="CC25" s="212"/>
      <c r="CD25" s="212"/>
      <c r="CE25" s="212">
        <v>1</v>
      </c>
      <c r="CF25" s="212">
        <v>1</v>
      </c>
      <c r="CG25" s="212" t="s">
        <v>93</v>
      </c>
      <c r="CH25" s="394"/>
      <c r="CI25" s="212"/>
      <c r="CJ25" s="394"/>
      <c r="CK25" s="64"/>
      <c r="CL25" s="64"/>
      <c r="CM25" s="64"/>
      <c r="CN25" s="64"/>
      <c r="CO25" s="64"/>
      <c r="CP25" s="64"/>
      <c r="CQ25" s="64"/>
      <c r="CR25" s="64"/>
      <c r="CS25" s="64"/>
      <c r="CT25" s="64"/>
      <c r="CU25" s="64"/>
      <c r="CV25" s="64"/>
      <c r="CW25" s="64"/>
      <c r="CX25" s="64"/>
      <c r="CY25" s="64"/>
      <c r="CZ25" s="64"/>
      <c r="DA25" s="64"/>
      <c r="DB25" s="394"/>
      <c r="DC25" s="64"/>
      <c r="DD25" s="64"/>
      <c r="DE25" s="64"/>
      <c r="DF25" s="64"/>
      <c r="DG25" s="64"/>
      <c r="DH25" s="64"/>
      <c r="DI25" s="64"/>
      <c r="DJ25" s="64"/>
      <c r="DK25" s="64"/>
      <c r="DL25" s="297"/>
      <c r="DM25" s="64"/>
      <c r="DN25" s="64"/>
      <c r="DO25" s="64"/>
      <c r="DP25" s="64"/>
      <c r="DQ25" s="64"/>
      <c r="DR25" s="64"/>
      <c r="DS25" s="64"/>
      <c r="DT25" s="64"/>
      <c r="DU25" s="64"/>
      <c r="DV25" s="64"/>
      <c r="DW25" s="64"/>
      <c r="DX25" s="64"/>
      <c r="DY25" s="64"/>
      <c r="DZ25" s="64"/>
      <c r="EA25" s="64"/>
      <c r="EB25" s="64"/>
      <c r="EC25" s="64"/>
      <c r="ED25" s="64"/>
      <c r="EE25" s="64"/>
      <c r="EF25" s="394"/>
      <c r="EG25" s="64"/>
      <c r="EH25" s="64"/>
      <c r="EI25" s="64"/>
      <c r="EJ25" s="64"/>
      <c r="EK25" s="64"/>
      <c r="EL25" s="64"/>
      <c r="EM25" s="64"/>
      <c r="EN25" s="64"/>
      <c r="EO25" s="64"/>
      <c r="EP25" s="64"/>
      <c r="EQ25" s="64"/>
      <c r="ER25" s="64"/>
      <c r="ES25" s="64"/>
      <c r="ET25" s="64"/>
      <c r="EU25" s="64"/>
      <c r="EV25" s="394"/>
      <c r="EW25" s="64"/>
      <c r="EX25" s="64"/>
      <c r="EY25" s="64"/>
      <c r="EZ25" s="64"/>
      <c r="FA25" s="64"/>
      <c r="FB25" s="64"/>
      <c r="FC25" s="64"/>
      <c r="FD25" s="64"/>
      <c r="FE25" s="64"/>
      <c r="FF25" s="64"/>
      <c r="FG25" s="64"/>
      <c r="FH25" s="64"/>
      <c r="FI25" s="64"/>
      <c r="FJ25" s="64"/>
      <c r="FK25" s="64"/>
      <c r="FL25" s="64"/>
      <c r="FM25" s="64"/>
      <c r="FN25" s="64"/>
      <c r="FO25" s="394"/>
      <c r="FP25" s="64"/>
      <c r="FQ25" s="64"/>
      <c r="FR25" s="64"/>
      <c r="FS25" s="64"/>
      <c r="FT25" s="64"/>
      <c r="FU25" s="64"/>
      <c r="FV25" s="64"/>
      <c r="FW25" s="64"/>
      <c r="FX25" s="64"/>
      <c r="FY25" s="64"/>
      <c r="FZ25" s="64"/>
      <c r="GA25" s="64"/>
      <c r="GB25" s="64"/>
      <c r="GC25" s="64"/>
      <c r="GD25" s="64"/>
      <c r="GE25" s="394"/>
      <c r="GF25" s="64"/>
      <c r="GG25" s="64"/>
      <c r="GH25" s="64"/>
      <c r="GI25" s="394"/>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c r="HO25" s="212"/>
      <c r="HP25" s="212"/>
      <c r="HQ25" s="212"/>
      <c r="HR25" s="212"/>
      <c r="HS25" s="297"/>
      <c r="HT25" s="212"/>
      <c r="HU25" s="212"/>
      <c r="HV25" s="212" t="s">
        <v>93</v>
      </c>
      <c r="HW25" s="212"/>
      <c r="HX25" s="394"/>
      <c r="HY25" s="296"/>
      <c r="HZ25" s="275"/>
      <c r="IA25" s="275"/>
      <c r="IB25" s="275"/>
      <c r="IC25" s="275"/>
      <c r="ID25" s="275"/>
      <c r="IE25" s="275"/>
      <c r="IF25" s="275"/>
      <c r="IG25" s="275"/>
      <c r="IH25" s="275"/>
      <c r="II25" s="275"/>
      <c r="IJ25" s="275"/>
      <c r="IK25" s="296">
        <v>1</v>
      </c>
      <c r="IL25" s="275"/>
      <c r="IM25" s="275"/>
      <c r="IN25" s="275"/>
      <c r="IO25" s="275"/>
      <c r="IP25" s="275"/>
      <c r="IQ25" s="275"/>
      <c r="IR25" s="275"/>
      <c r="IS25" s="275"/>
      <c r="IT25" s="275"/>
      <c r="IU25" s="275"/>
      <c r="IV25" s="275"/>
      <c r="IW25" s="275"/>
      <c r="IX25" s="275"/>
      <c r="IY25" s="275"/>
      <c r="IZ25" s="275"/>
      <c r="JA25" s="275"/>
      <c r="JB25" s="275"/>
      <c r="JC25" s="275"/>
      <c r="JD25" s="275"/>
      <c r="JE25" s="275"/>
      <c r="JF25" s="275"/>
      <c r="JG25" s="275"/>
      <c r="JH25" s="275"/>
      <c r="JI25" s="275"/>
      <c r="JJ25" s="275"/>
      <c r="JK25" s="275"/>
      <c r="JL25" s="275"/>
      <c r="JM25" s="275"/>
      <c r="JN25" s="275"/>
      <c r="JO25" s="275" t="s">
        <v>93</v>
      </c>
      <c r="JP25" s="275"/>
      <c r="JQ25" s="275"/>
      <c r="JR25" s="275"/>
      <c r="JS25" s="275"/>
      <c r="JT25" s="275"/>
      <c r="JU25" s="296"/>
      <c r="JV25" s="296">
        <v>1</v>
      </c>
      <c r="JW25" s="275"/>
      <c r="JX25" s="275"/>
      <c r="JY25" s="275"/>
      <c r="JZ25" s="275"/>
      <c r="KA25" s="275"/>
      <c r="KB25" s="296">
        <v>1</v>
      </c>
      <c r="KC25" s="275"/>
      <c r="KD25" s="275"/>
      <c r="KE25" s="275"/>
      <c r="KF25" s="296">
        <v>1</v>
      </c>
      <c r="KG25" s="275"/>
      <c r="KH25" s="296">
        <v>1</v>
      </c>
      <c r="KI25" s="275"/>
      <c r="KJ25" s="275"/>
      <c r="KK25" s="275"/>
      <c r="KL25" s="275"/>
      <c r="KM25" s="275"/>
      <c r="KN25" s="275"/>
      <c r="KO25" s="275"/>
      <c r="KP25" s="275"/>
      <c r="KQ25" s="275"/>
      <c r="KR25" s="275"/>
      <c r="KS25" s="275"/>
      <c r="KT25" s="275"/>
      <c r="KU25" s="275"/>
      <c r="KV25" s="275"/>
      <c r="KW25" s="275"/>
      <c r="KX25" s="275"/>
      <c r="KY25" s="275"/>
      <c r="KZ25" s="275"/>
      <c r="LA25" s="275"/>
      <c r="LB25" s="275"/>
      <c r="LC25" s="275"/>
      <c r="LD25" s="275"/>
      <c r="LE25" s="275"/>
      <c r="LF25" s="275"/>
      <c r="LG25" s="275"/>
      <c r="LH25" s="275"/>
      <c r="LI25" s="394"/>
      <c r="LJ25" s="298">
        <v>1</v>
      </c>
      <c r="LK25" s="64" t="s">
        <v>137</v>
      </c>
      <c r="LL25" s="64"/>
      <c r="LM25" s="64"/>
      <c r="LN25" s="64"/>
      <c r="LO25" s="64">
        <v>1</v>
      </c>
      <c r="LP25" s="64"/>
      <c r="LQ25" s="64"/>
      <c r="LR25" s="64"/>
      <c r="LS25" s="64"/>
      <c r="LT25" s="64"/>
      <c r="LU25" s="64"/>
      <c r="LV25" s="64"/>
      <c r="LW25" s="64"/>
      <c r="LX25" s="64"/>
      <c r="LY25" s="64"/>
      <c r="LZ25" s="64"/>
      <c r="MA25" s="64"/>
      <c r="MB25" s="64"/>
      <c r="MC25" s="64"/>
      <c r="MD25" s="64"/>
      <c r="ME25" s="64"/>
      <c r="MF25" s="64"/>
      <c r="MG25" s="64"/>
      <c r="MH25" s="64"/>
      <c r="MI25" s="64"/>
      <c r="MJ25" s="64"/>
      <c r="MK25" s="64"/>
      <c r="ML25" s="64"/>
      <c r="MM25" s="64"/>
      <c r="MN25" s="64"/>
      <c r="MO25" s="64"/>
      <c r="MP25" s="64"/>
      <c r="MQ25" s="64"/>
      <c r="MR25" s="64"/>
      <c r="MS25" s="64"/>
      <c r="MT25" s="64"/>
      <c r="MU25" s="64"/>
      <c r="MV25" s="64"/>
      <c r="MW25" s="64"/>
      <c r="MX25" s="64"/>
      <c r="MY25" s="64"/>
      <c r="MZ25" s="64"/>
      <c r="NA25" s="64"/>
      <c r="NB25" s="64"/>
      <c r="NC25" s="64"/>
      <c r="ND25" s="64"/>
      <c r="NE25" s="64"/>
      <c r="NF25" s="64"/>
      <c r="NG25" s="64"/>
      <c r="NH25" s="64"/>
      <c r="NI25" s="64"/>
      <c r="NJ25" s="64"/>
      <c r="NK25" s="64"/>
      <c r="NL25" s="64"/>
      <c r="NM25" s="64"/>
      <c r="NN25" s="64"/>
      <c r="NO25" s="64"/>
      <c r="NP25" s="64"/>
      <c r="NQ25" s="64"/>
      <c r="NR25" s="64"/>
      <c r="NS25" s="64"/>
      <c r="NT25" s="64"/>
      <c r="NU25" s="64"/>
      <c r="NV25" s="64"/>
      <c r="NW25" s="64"/>
      <c r="NX25" s="64"/>
      <c r="NY25" s="64"/>
      <c r="NZ25" s="64"/>
      <c r="OA25" s="64"/>
      <c r="OB25" s="64"/>
      <c r="OC25" s="64"/>
      <c r="OD25" s="64"/>
      <c r="OE25" s="64"/>
      <c r="OF25" s="64"/>
      <c r="OG25" s="64"/>
      <c r="OH25" s="64"/>
      <c r="OI25" s="64"/>
      <c r="OJ25" s="64"/>
      <c r="OK25" s="64"/>
      <c r="OL25" s="64"/>
      <c r="OM25" s="64"/>
      <c r="ON25" s="64"/>
      <c r="OO25" s="64"/>
      <c r="OP25" s="64"/>
      <c r="OQ25" s="64"/>
      <c r="OR25" s="64"/>
      <c r="OS25" s="64"/>
      <c r="OT25" s="64"/>
      <c r="OU25" s="64"/>
      <c r="OV25" s="64"/>
      <c r="OW25" s="64"/>
      <c r="OX25" s="64"/>
      <c r="OY25" s="64"/>
      <c r="OZ25" s="64"/>
      <c r="PA25" s="64"/>
      <c r="PB25" s="64"/>
      <c r="PC25" s="64"/>
      <c r="PD25" s="64"/>
      <c r="PE25" s="64"/>
      <c r="PF25" s="64"/>
      <c r="PG25" s="64"/>
      <c r="PH25" s="64"/>
      <c r="PI25" s="64"/>
      <c r="PJ25" s="64"/>
      <c r="PK25" s="64"/>
      <c r="PL25" s="64"/>
      <c r="PM25" s="64"/>
      <c r="PN25" s="64"/>
      <c r="PO25" s="64"/>
      <c r="PP25" s="64"/>
      <c r="PQ25" s="64"/>
      <c r="PR25" s="64"/>
      <c r="PS25" s="64"/>
      <c r="PT25" s="64"/>
      <c r="PU25" s="64"/>
      <c r="PV25" s="64"/>
      <c r="PW25" s="64"/>
      <c r="PX25" s="64"/>
      <c r="PY25" s="394"/>
      <c r="PZ25" s="64"/>
      <c r="QA25" s="64"/>
      <c r="QB25" s="64"/>
      <c r="QC25" s="64"/>
      <c r="QD25" s="64"/>
      <c r="QE25" s="64"/>
      <c r="QF25" s="64"/>
      <c r="QG25" s="64"/>
      <c r="QH25" s="64"/>
      <c r="QI25" s="64"/>
      <c r="QJ25" s="64"/>
      <c r="QK25" s="64"/>
      <c r="QL25" s="64"/>
      <c r="QM25" s="64"/>
      <c r="QN25" s="64"/>
      <c r="QO25" s="64"/>
      <c r="QP25" s="64"/>
      <c r="QQ25" s="64"/>
      <c r="QR25" s="64"/>
      <c r="QS25" s="64"/>
      <c r="QT25" s="64"/>
      <c r="QU25" s="64"/>
      <c r="QV25" s="64"/>
      <c r="QW25" s="64"/>
      <c r="QX25" s="64"/>
      <c r="QY25" s="64"/>
      <c r="QZ25" s="64"/>
      <c r="RA25" s="64"/>
      <c r="RB25" s="64"/>
      <c r="RC25" s="64"/>
      <c r="RD25" s="64"/>
      <c r="RE25" s="64"/>
      <c r="RF25" s="64"/>
      <c r="RG25" s="64"/>
      <c r="RH25" s="64"/>
      <c r="RI25" s="64"/>
      <c r="RJ25" s="64"/>
      <c r="RK25" s="64"/>
      <c r="RL25" s="64"/>
      <c r="RM25" s="64"/>
      <c r="RN25" s="64"/>
      <c r="RO25" s="64"/>
      <c r="RP25" s="64"/>
      <c r="RQ25" s="64"/>
      <c r="RR25" s="64"/>
      <c r="RS25" s="64"/>
      <c r="RT25" s="64"/>
      <c r="RU25" s="64"/>
      <c r="RV25" s="64"/>
      <c r="RW25" s="64"/>
      <c r="RX25" s="64"/>
      <c r="RY25" s="64"/>
      <c r="RZ25" s="64"/>
      <c r="SA25" s="64"/>
      <c r="SB25" s="64"/>
      <c r="SC25" s="64"/>
      <c r="SD25" s="64"/>
      <c r="SE25" s="64"/>
      <c r="SF25" s="64"/>
      <c r="SG25" s="64"/>
      <c r="SH25" s="64"/>
      <c r="SI25" s="64"/>
      <c r="SJ25" s="64"/>
      <c r="SK25" s="64"/>
      <c r="SL25" s="64"/>
      <c r="SM25" s="64"/>
      <c r="SN25" s="64"/>
      <c r="SO25" s="64"/>
      <c r="SP25" s="64"/>
      <c r="SQ25" s="64"/>
      <c r="SR25" s="64"/>
      <c r="SS25" s="64"/>
      <c r="ST25" s="64"/>
      <c r="SU25" s="64"/>
      <c r="SV25" s="64"/>
      <c r="SW25" s="64">
        <v>1</v>
      </c>
      <c r="SX25" s="64">
        <v>1</v>
      </c>
      <c r="SY25" s="64"/>
      <c r="SZ25" s="64"/>
      <c r="TA25" s="64"/>
      <c r="TB25" s="64"/>
      <c r="TC25" s="64"/>
      <c r="TD25" s="64"/>
      <c r="TE25" s="64">
        <v>1</v>
      </c>
      <c r="TF25" s="64"/>
      <c r="TG25" s="64"/>
      <c r="TH25" s="64"/>
      <c r="TI25" s="64"/>
      <c r="TJ25" s="64"/>
      <c r="TK25" s="64"/>
      <c r="TL25" s="64"/>
      <c r="TM25" s="64"/>
      <c r="TN25" s="64"/>
      <c r="TO25" s="64"/>
      <c r="TP25" s="64"/>
      <c r="TQ25" s="64"/>
      <c r="TR25" s="64"/>
      <c r="TS25" s="64"/>
      <c r="TT25" s="64"/>
      <c r="TU25" s="64"/>
      <c r="TV25" s="64"/>
      <c r="TW25" s="64"/>
      <c r="TX25" s="64"/>
      <c r="TY25" s="64">
        <v>1</v>
      </c>
      <c r="TZ25" s="64">
        <v>1</v>
      </c>
      <c r="UA25" s="64"/>
      <c r="UB25" s="64"/>
      <c r="UC25" s="64"/>
      <c r="UD25" s="64"/>
      <c r="UE25" s="64">
        <v>1</v>
      </c>
      <c r="UF25" s="64"/>
      <c r="UG25" s="64"/>
      <c r="UH25" s="64"/>
      <c r="UI25" s="165"/>
      <c r="UJ25" s="263">
        <f t="shared" si="5"/>
        <v>17</v>
      </c>
    </row>
    <row r="26" spans="1:560" ht="17" x14ac:dyDescent="0.2">
      <c r="A26" s="26" t="s">
        <v>58</v>
      </c>
      <c r="B26" s="391"/>
      <c r="C26" s="295">
        <v>1</v>
      </c>
      <c r="D26" s="295" t="s">
        <v>93</v>
      </c>
      <c r="E26" s="295"/>
      <c r="F26" s="295"/>
      <c r="G26" s="391"/>
      <c r="H26" s="212"/>
      <c r="I26" s="212"/>
      <c r="J26" s="212"/>
      <c r="K26" s="212"/>
      <c r="L26" s="212"/>
      <c r="M26" s="212"/>
      <c r="N26" s="212"/>
      <c r="O26" s="212"/>
      <c r="P26" s="212"/>
      <c r="Q26" s="212"/>
      <c r="R26" s="212"/>
      <c r="S26" s="212"/>
      <c r="T26" s="212"/>
      <c r="U26" s="212"/>
      <c r="V26" s="212"/>
      <c r="W26" s="64"/>
      <c r="X26" s="212"/>
      <c r="Y26" s="212"/>
      <c r="Z26" s="212"/>
      <c r="AA26" s="212"/>
      <c r="AB26" s="212"/>
      <c r="AC26" s="212"/>
      <c r="AD26" s="212"/>
      <c r="AE26" s="212"/>
      <c r="AF26" s="212">
        <v>1</v>
      </c>
      <c r="AG26" s="212">
        <v>1</v>
      </c>
      <c r="AH26" s="212">
        <v>1</v>
      </c>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401"/>
      <c r="BX26" s="212"/>
      <c r="BY26" s="212"/>
      <c r="BZ26" s="212"/>
      <c r="CA26" s="212"/>
      <c r="CB26" s="212"/>
      <c r="CC26" s="212"/>
      <c r="CD26" s="212"/>
      <c r="CE26" s="212"/>
      <c r="CF26" s="212"/>
      <c r="CG26" s="212"/>
      <c r="CH26" s="391"/>
      <c r="CI26" s="212"/>
      <c r="CJ26" s="391"/>
      <c r="CK26" s="64"/>
      <c r="CL26" s="64"/>
      <c r="CM26" s="64"/>
      <c r="CN26" s="64"/>
      <c r="CO26" s="64"/>
      <c r="CP26" s="64"/>
      <c r="CQ26" s="64"/>
      <c r="CR26" s="64"/>
      <c r="CS26" s="64"/>
      <c r="CT26" s="64"/>
      <c r="CU26" s="64"/>
      <c r="CV26" s="64"/>
      <c r="CW26" s="64"/>
      <c r="CX26" s="64"/>
      <c r="CY26" s="64"/>
      <c r="CZ26" s="64"/>
      <c r="DA26" s="64"/>
      <c r="DB26" s="391"/>
      <c r="DC26" s="64"/>
      <c r="DD26" s="64"/>
      <c r="DE26" s="64"/>
      <c r="DF26" s="64"/>
      <c r="DG26" s="64"/>
      <c r="DH26" s="64"/>
      <c r="DI26" s="64"/>
      <c r="DJ26" s="64"/>
      <c r="DK26" s="64"/>
      <c r="DL26" s="272"/>
      <c r="DM26" s="64"/>
      <c r="DN26" s="64"/>
      <c r="DO26" s="64"/>
      <c r="DP26" s="64"/>
      <c r="DQ26" s="64"/>
      <c r="DR26" s="64"/>
      <c r="DS26" s="64"/>
      <c r="DT26" s="64"/>
      <c r="DU26" s="64"/>
      <c r="DV26" s="64"/>
      <c r="DW26" s="64"/>
      <c r="DX26" s="64"/>
      <c r="DY26" s="64"/>
      <c r="DZ26" s="64"/>
      <c r="EA26" s="64"/>
      <c r="EB26" s="64"/>
      <c r="EC26" s="64"/>
      <c r="ED26" s="64"/>
      <c r="EE26" s="64"/>
      <c r="EF26" s="391"/>
      <c r="EG26" s="64"/>
      <c r="EH26" s="64"/>
      <c r="EI26" s="64"/>
      <c r="EJ26" s="64"/>
      <c r="EK26" s="64"/>
      <c r="EL26" s="64"/>
      <c r="EM26" s="64"/>
      <c r="EN26" s="64"/>
      <c r="EO26" s="64"/>
      <c r="EP26" s="64"/>
      <c r="EQ26" s="64"/>
      <c r="ER26" s="64"/>
      <c r="ES26" s="64"/>
      <c r="ET26" s="64"/>
      <c r="EU26" s="64"/>
      <c r="EV26" s="391"/>
      <c r="EW26" s="64"/>
      <c r="EX26" s="64"/>
      <c r="EY26" s="64"/>
      <c r="EZ26" s="64"/>
      <c r="FA26" s="64"/>
      <c r="FB26" s="64"/>
      <c r="FC26" s="64"/>
      <c r="FD26" s="64"/>
      <c r="FE26" s="64"/>
      <c r="FF26" s="64"/>
      <c r="FG26" s="64"/>
      <c r="FH26" s="64"/>
      <c r="FI26" s="64"/>
      <c r="FJ26" s="64"/>
      <c r="FK26" s="64"/>
      <c r="FL26" s="64"/>
      <c r="FM26" s="64"/>
      <c r="FN26" s="64"/>
      <c r="FO26" s="391"/>
      <c r="FP26" s="64"/>
      <c r="FQ26" s="64"/>
      <c r="FR26" s="64"/>
      <c r="FS26" s="64"/>
      <c r="FT26" s="64"/>
      <c r="FU26" s="64"/>
      <c r="FV26" s="64"/>
      <c r="FW26" s="64"/>
      <c r="FX26" s="64"/>
      <c r="FY26" s="64"/>
      <c r="FZ26" s="64"/>
      <c r="GA26" s="64"/>
      <c r="GB26" s="64"/>
      <c r="GC26" s="64"/>
      <c r="GD26" s="64"/>
      <c r="GE26" s="391"/>
      <c r="GF26" s="64"/>
      <c r="GG26" s="64"/>
      <c r="GH26" s="64"/>
      <c r="GI26" s="391"/>
      <c r="GJ26" s="212"/>
      <c r="GK26" s="212"/>
      <c r="GL26" s="212"/>
      <c r="GM26" s="212"/>
      <c r="GN26" s="212"/>
      <c r="GO26" s="212"/>
      <c r="GP26" s="212"/>
      <c r="GQ26" s="212"/>
      <c r="GR26" s="212">
        <v>1</v>
      </c>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72"/>
      <c r="HT26" s="212"/>
      <c r="HU26" s="212"/>
      <c r="HV26" s="212"/>
      <c r="HW26" s="212"/>
      <c r="HX26" s="391"/>
      <c r="HY26" s="296"/>
      <c r="HZ26" s="275"/>
      <c r="IA26" s="275"/>
      <c r="IB26" s="275"/>
      <c r="IC26" s="275"/>
      <c r="ID26" s="275"/>
      <c r="IE26" s="275"/>
      <c r="IF26" s="275"/>
      <c r="IG26" s="275"/>
      <c r="IH26" s="275"/>
      <c r="II26" s="275"/>
      <c r="IJ26" s="275"/>
      <c r="IK26" s="275"/>
      <c r="IL26" s="275"/>
      <c r="IM26" s="275"/>
      <c r="IN26" s="275"/>
      <c r="IO26" s="275"/>
      <c r="IP26" s="275"/>
      <c r="IQ26" s="275"/>
      <c r="IR26" s="275"/>
      <c r="IS26" s="275"/>
      <c r="IT26" s="275"/>
      <c r="IU26" s="275"/>
      <c r="IV26" s="275"/>
      <c r="IW26" s="275"/>
      <c r="IX26" s="275"/>
      <c r="IY26" s="275"/>
      <c r="IZ26" s="275"/>
      <c r="JA26" s="275"/>
      <c r="JB26" s="275"/>
      <c r="JC26" s="296">
        <v>1</v>
      </c>
      <c r="JD26" s="275"/>
      <c r="JE26" s="275"/>
      <c r="JF26" s="275"/>
      <c r="JG26" s="275"/>
      <c r="JH26" s="275"/>
      <c r="JI26" s="275"/>
      <c r="JJ26" s="275"/>
      <c r="JK26" s="275"/>
      <c r="JL26" s="275"/>
      <c r="JM26" s="275"/>
      <c r="JN26" s="275"/>
      <c r="JO26" s="275"/>
      <c r="JP26" s="275"/>
      <c r="JQ26" s="275"/>
      <c r="JR26" s="296"/>
      <c r="JS26" s="275"/>
      <c r="JT26" s="275"/>
      <c r="JU26" s="275"/>
      <c r="JV26" s="275"/>
      <c r="JW26" s="275"/>
      <c r="JX26" s="275"/>
      <c r="JY26" s="275"/>
      <c r="JZ26" s="296">
        <v>1</v>
      </c>
      <c r="KA26" s="275"/>
      <c r="KB26" s="275"/>
      <c r="KC26" s="275"/>
      <c r="KD26" s="275"/>
      <c r="KE26" s="275"/>
      <c r="KF26" s="275"/>
      <c r="KG26" s="296">
        <v>1</v>
      </c>
      <c r="KH26" s="275"/>
      <c r="KI26" s="275"/>
      <c r="KJ26" s="275"/>
      <c r="KK26" s="275"/>
      <c r="KL26" s="275"/>
      <c r="KM26" s="275"/>
      <c r="KN26" s="275"/>
      <c r="KO26" s="275"/>
      <c r="KP26" s="275"/>
      <c r="KQ26" s="275"/>
      <c r="KR26" s="275"/>
      <c r="KS26" s="275"/>
      <c r="KT26" s="275"/>
      <c r="KU26" s="275"/>
      <c r="KV26" s="275"/>
      <c r="KW26" s="275"/>
      <c r="KX26" s="296"/>
      <c r="KY26" s="275"/>
      <c r="KZ26" s="275"/>
      <c r="LA26" s="275"/>
      <c r="LB26" s="275"/>
      <c r="LC26" s="275"/>
      <c r="LD26" s="275"/>
      <c r="LE26" s="275"/>
      <c r="LF26" s="275"/>
      <c r="LG26" s="275"/>
      <c r="LH26" s="275"/>
      <c r="LI26" s="391"/>
      <c r="LJ26" s="64"/>
      <c r="LK26" s="64"/>
      <c r="LL26" s="64"/>
      <c r="LM26" s="64"/>
      <c r="LN26" s="64"/>
      <c r="LO26" s="64"/>
      <c r="LP26" s="64"/>
      <c r="LQ26" s="64"/>
      <c r="LR26" s="64"/>
      <c r="LS26" s="64"/>
      <c r="LT26" s="64"/>
      <c r="LU26" s="64"/>
      <c r="LV26" s="64"/>
      <c r="LW26" s="64"/>
      <c r="LX26" s="64"/>
      <c r="LY26" s="64"/>
      <c r="LZ26" s="64"/>
      <c r="MA26" s="64"/>
      <c r="MB26" s="64"/>
      <c r="MC26" s="64"/>
      <c r="MD26" s="64"/>
      <c r="ME26" s="64"/>
      <c r="MF26" s="64"/>
      <c r="MG26" s="64"/>
      <c r="MH26" s="64"/>
      <c r="MI26" s="64"/>
      <c r="MJ26" s="64"/>
      <c r="MK26" s="64"/>
      <c r="ML26" s="64"/>
      <c r="MM26" s="64"/>
      <c r="MN26" s="64"/>
      <c r="MO26" s="64"/>
      <c r="MP26" s="64"/>
      <c r="MQ26" s="64"/>
      <c r="MR26" s="64"/>
      <c r="MS26" s="64"/>
      <c r="MT26" s="64"/>
      <c r="MU26" s="64"/>
      <c r="MV26" s="64"/>
      <c r="MW26" s="64"/>
      <c r="MX26" s="64"/>
      <c r="MY26" s="64"/>
      <c r="MZ26" s="64"/>
      <c r="NA26" s="64"/>
      <c r="NB26" s="64"/>
      <c r="NC26" s="64"/>
      <c r="ND26" s="64"/>
      <c r="NE26" s="64"/>
      <c r="NF26" s="64"/>
      <c r="NG26" s="64"/>
      <c r="NH26" s="64"/>
      <c r="NI26" s="64"/>
      <c r="NJ26" s="64"/>
      <c r="NK26" s="64"/>
      <c r="NL26" s="64"/>
      <c r="NM26" s="64"/>
      <c r="NN26" s="64"/>
      <c r="NO26" s="64"/>
      <c r="NP26" s="64"/>
      <c r="NQ26" s="64"/>
      <c r="NR26" s="64"/>
      <c r="NS26" s="64"/>
      <c r="NT26" s="64"/>
      <c r="NU26" s="64"/>
      <c r="NV26" s="64"/>
      <c r="NW26" s="64"/>
      <c r="NX26" s="64"/>
      <c r="NY26" s="64"/>
      <c r="NZ26" s="64"/>
      <c r="OA26" s="64"/>
      <c r="OB26" s="64"/>
      <c r="OC26" s="64"/>
      <c r="OD26" s="64"/>
      <c r="OE26" s="64"/>
      <c r="OF26" s="64"/>
      <c r="OG26" s="64"/>
      <c r="OH26" s="64"/>
      <c r="OI26" s="64"/>
      <c r="OJ26" s="64"/>
      <c r="OK26" s="64"/>
      <c r="OL26" s="64"/>
      <c r="OM26" s="64"/>
      <c r="ON26" s="64"/>
      <c r="OO26" s="64"/>
      <c r="OP26" s="64"/>
      <c r="OQ26" s="64"/>
      <c r="OR26" s="64"/>
      <c r="OS26" s="64"/>
      <c r="OT26" s="64"/>
      <c r="OU26" s="64"/>
      <c r="OV26" s="64"/>
      <c r="OW26" s="64"/>
      <c r="OX26" s="64"/>
      <c r="OY26" s="64"/>
      <c r="OZ26" s="64"/>
      <c r="PA26" s="64"/>
      <c r="PB26" s="64"/>
      <c r="PC26" s="64"/>
      <c r="PD26" s="64"/>
      <c r="PE26" s="64"/>
      <c r="PF26" s="64"/>
      <c r="PG26" s="64"/>
      <c r="PH26" s="64"/>
      <c r="PI26" s="64"/>
      <c r="PJ26" s="64"/>
      <c r="PK26" s="64"/>
      <c r="PL26" s="64"/>
      <c r="PM26" s="64"/>
      <c r="PN26" s="64"/>
      <c r="PO26" s="64"/>
      <c r="PP26" s="64"/>
      <c r="PQ26" s="64"/>
      <c r="PR26" s="64"/>
      <c r="PS26" s="64"/>
      <c r="PT26" s="64"/>
      <c r="PU26" s="64"/>
      <c r="PV26" s="64"/>
      <c r="PW26" s="64"/>
      <c r="PX26" s="64"/>
      <c r="PY26" s="391"/>
      <c r="PZ26" s="64"/>
      <c r="QA26" s="64"/>
      <c r="QB26" s="64"/>
      <c r="QC26" s="64"/>
      <c r="QD26" s="64"/>
      <c r="QE26" s="64"/>
      <c r="QF26" s="64"/>
      <c r="QG26" s="64"/>
      <c r="QH26" s="64"/>
      <c r="QI26" s="64"/>
      <c r="QJ26" s="64"/>
      <c r="QK26" s="64"/>
      <c r="QL26" s="64"/>
      <c r="QM26" s="64"/>
      <c r="QN26" s="64"/>
      <c r="QO26" s="64"/>
      <c r="QP26" s="64"/>
      <c r="QQ26" s="64"/>
      <c r="QR26" s="64"/>
      <c r="QS26" s="64"/>
      <c r="QT26" s="64"/>
      <c r="QU26" s="64"/>
      <c r="QV26" s="64"/>
      <c r="QW26" s="64"/>
      <c r="QX26" s="64"/>
      <c r="QY26" s="64"/>
      <c r="QZ26" s="64"/>
      <c r="RA26" s="64"/>
      <c r="RB26" s="64"/>
      <c r="RC26" s="64"/>
      <c r="RD26" s="64"/>
      <c r="RE26" s="64"/>
      <c r="RF26" s="64"/>
      <c r="RG26" s="64"/>
      <c r="RH26" s="64"/>
      <c r="RI26" s="64"/>
      <c r="RJ26" s="64"/>
      <c r="RK26" s="64"/>
      <c r="RL26" s="64"/>
      <c r="RM26" s="64"/>
      <c r="RN26" s="64"/>
      <c r="RO26" s="64"/>
      <c r="RP26" s="64"/>
      <c r="RQ26" s="64"/>
      <c r="RR26" s="64"/>
      <c r="RS26" s="64"/>
      <c r="RT26" s="64"/>
      <c r="RU26" s="64"/>
      <c r="RV26" s="64"/>
      <c r="RW26" s="64"/>
      <c r="RX26" s="64"/>
      <c r="RY26" s="64"/>
      <c r="RZ26" s="64"/>
      <c r="SA26" s="64"/>
      <c r="SB26" s="64"/>
      <c r="SC26" s="64"/>
      <c r="SD26" s="64"/>
      <c r="SE26" s="64"/>
      <c r="SF26" s="64"/>
      <c r="SG26" s="64"/>
      <c r="SH26" s="64"/>
      <c r="SI26" s="64"/>
      <c r="SJ26" s="64"/>
      <c r="SK26" s="64"/>
      <c r="SL26" s="64"/>
      <c r="SM26" s="64"/>
      <c r="SN26" s="64"/>
      <c r="SO26" s="64"/>
      <c r="SP26" s="64"/>
      <c r="SQ26" s="64"/>
      <c r="SR26" s="64"/>
      <c r="SS26" s="64"/>
      <c r="ST26" s="64"/>
      <c r="SU26" s="64"/>
      <c r="SV26" s="64"/>
      <c r="SW26" s="64"/>
      <c r="SX26" s="64"/>
      <c r="SY26" s="64"/>
      <c r="SZ26" s="64"/>
      <c r="TA26" s="64"/>
      <c r="TB26" s="64"/>
      <c r="TC26" s="64"/>
      <c r="TD26" s="64"/>
      <c r="TE26" s="64"/>
      <c r="TF26" s="64"/>
      <c r="TG26" s="64"/>
      <c r="TH26" s="64"/>
      <c r="TI26" s="64"/>
      <c r="TJ26" s="64"/>
      <c r="TK26" s="64"/>
      <c r="TL26" s="64"/>
      <c r="TM26" s="64"/>
      <c r="TN26" s="64"/>
      <c r="TO26" s="64"/>
      <c r="TP26" s="64"/>
      <c r="TQ26" s="64"/>
      <c r="TR26" s="64"/>
      <c r="TS26" s="64"/>
      <c r="TT26" s="64"/>
      <c r="TU26" s="64"/>
      <c r="TV26" s="64"/>
      <c r="TW26" s="64"/>
      <c r="TX26" s="64"/>
      <c r="TY26" s="64"/>
      <c r="TZ26" s="64"/>
      <c r="UA26" s="64"/>
      <c r="UB26" s="64"/>
      <c r="UC26" s="64"/>
      <c r="UD26" s="64"/>
      <c r="UE26" s="64"/>
      <c r="UF26" s="64"/>
      <c r="UG26" s="64"/>
      <c r="UH26" s="64"/>
      <c r="UI26" s="165"/>
      <c r="UJ26" s="263">
        <f t="shared" si="5"/>
        <v>8</v>
      </c>
    </row>
    <row r="27" spans="1:560" ht="17" x14ac:dyDescent="0.2">
      <c r="A27" s="26" t="s">
        <v>73</v>
      </c>
      <c r="B27" s="391"/>
      <c r="C27" s="295" t="s">
        <v>93</v>
      </c>
      <c r="D27" s="295" t="s">
        <v>93</v>
      </c>
      <c r="E27" s="295">
        <v>1</v>
      </c>
      <c r="F27" s="295"/>
      <c r="G27" s="391"/>
      <c r="H27" s="212"/>
      <c r="I27" s="212"/>
      <c r="J27" s="212"/>
      <c r="K27" s="212"/>
      <c r="L27" s="212"/>
      <c r="M27" s="212"/>
      <c r="N27" s="212"/>
      <c r="O27" s="212"/>
      <c r="P27" s="212"/>
      <c r="Q27" s="212"/>
      <c r="R27" s="212"/>
      <c r="S27" s="212"/>
      <c r="T27" s="212"/>
      <c r="U27" s="212"/>
      <c r="V27" s="212"/>
      <c r="W27" s="64"/>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401"/>
      <c r="BX27" s="212"/>
      <c r="BY27" s="212"/>
      <c r="BZ27" s="212"/>
      <c r="CA27" s="212"/>
      <c r="CB27" s="212"/>
      <c r="CC27" s="212"/>
      <c r="CD27" s="212"/>
      <c r="CE27" s="212"/>
      <c r="CF27" s="212"/>
      <c r="CG27" s="212"/>
      <c r="CH27" s="391"/>
      <c r="CI27" s="212"/>
      <c r="CJ27" s="391"/>
      <c r="CK27" s="64"/>
      <c r="CL27" s="64"/>
      <c r="CM27" s="64"/>
      <c r="CN27" s="64"/>
      <c r="CO27" s="64"/>
      <c r="CP27" s="64"/>
      <c r="CQ27" s="64"/>
      <c r="CR27" s="64"/>
      <c r="CS27" s="64"/>
      <c r="CT27" s="64"/>
      <c r="CU27" s="64"/>
      <c r="CV27" s="64"/>
      <c r="CW27" s="64"/>
      <c r="CX27" s="64"/>
      <c r="CY27" s="64"/>
      <c r="CZ27" s="64"/>
      <c r="DA27" s="64"/>
      <c r="DB27" s="391"/>
      <c r="DC27" s="64"/>
      <c r="DD27" s="64"/>
      <c r="DE27" s="64"/>
      <c r="DF27" s="64"/>
      <c r="DG27" s="64"/>
      <c r="DH27" s="64"/>
      <c r="DI27" s="64"/>
      <c r="DJ27" s="64"/>
      <c r="DK27" s="64"/>
      <c r="DL27" s="272"/>
      <c r="DM27" s="64"/>
      <c r="DN27" s="64"/>
      <c r="DO27" s="64"/>
      <c r="DP27" s="64"/>
      <c r="DQ27" s="64"/>
      <c r="DR27" s="64"/>
      <c r="DS27" s="64"/>
      <c r="DT27" s="64"/>
      <c r="DU27" s="64"/>
      <c r="DV27" s="64"/>
      <c r="DW27" s="64"/>
      <c r="DX27" s="64"/>
      <c r="DY27" s="64"/>
      <c r="DZ27" s="64"/>
      <c r="EA27" s="64"/>
      <c r="EB27" s="64"/>
      <c r="EC27" s="64"/>
      <c r="ED27" s="64"/>
      <c r="EE27" s="64"/>
      <c r="EF27" s="391"/>
      <c r="EG27" s="64"/>
      <c r="EH27" s="64"/>
      <c r="EI27" s="64"/>
      <c r="EJ27" s="64"/>
      <c r="EK27" s="64"/>
      <c r="EL27" s="64"/>
      <c r="EM27" s="64"/>
      <c r="EN27" s="64"/>
      <c r="EO27" s="64"/>
      <c r="EP27" s="64"/>
      <c r="EQ27" s="64"/>
      <c r="ER27" s="64"/>
      <c r="ES27" s="64"/>
      <c r="ET27" s="64"/>
      <c r="EU27" s="64"/>
      <c r="EV27" s="391"/>
      <c r="EW27" s="64"/>
      <c r="EX27" s="64"/>
      <c r="EY27" s="64"/>
      <c r="EZ27" s="64"/>
      <c r="FA27" s="64"/>
      <c r="FB27" s="64"/>
      <c r="FC27" s="64"/>
      <c r="FD27" s="64"/>
      <c r="FE27" s="64"/>
      <c r="FF27" s="64"/>
      <c r="FG27" s="64"/>
      <c r="FH27" s="64"/>
      <c r="FI27" s="64"/>
      <c r="FJ27" s="64"/>
      <c r="FK27" s="64"/>
      <c r="FL27" s="64"/>
      <c r="FM27" s="64"/>
      <c r="FN27" s="64"/>
      <c r="FO27" s="391"/>
      <c r="FP27" s="64"/>
      <c r="FQ27" s="64"/>
      <c r="FR27" s="64"/>
      <c r="FS27" s="64"/>
      <c r="FT27" s="64"/>
      <c r="FU27" s="64"/>
      <c r="FV27" s="64"/>
      <c r="FW27" s="64"/>
      <c r="FX27" s="64"/>
      <c r="FY27" s="64"/>
      <c r="FZ27" s="64"/>
      <c r="GA27" s="64"/>
      <c r="GB27" s="64"/>
      <c r="GC27" s="64"/>
      <c r="GD27" s="64"/>
      <c r="GE27" s="391"/>
      <c r="GF27" s="64"/>
      <c r="GG27" s="64"/>
      <c r="GH27" s="64"/>
      <c r="GI27" s="391"/>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v>1</v>
      </c>
      <c r="HH27" s="212"/>
      <c r="HI27" s="212">
        <v>1</v>
      </c>
      <c r="HJ27" s="212"/>
      <c r="HK27" s="212"/>
      <c r="HL27" s="212"/>
      <c r="HM27" s="212"/>
      <c r="HN27" s="212"/>
      <c r="HO27" s="212"/>
      <c r="HP27" s="212"/>
      <c r="HQ27" s="212"/>
      <c r="HR27" s="212"/>
      <c r="HS27" s="272"/>
      <c r="HT27" s="212"/>
      <c r="HU27" s="212"/>
      <c r="HV27" s="212"/>
      <c r="HW27" s="212"/>
      <c r="HX27" s="391"/>
      <c r="HY27" s="296"/>
      <c r="HZ27" s="275"/>
      <c r="IA27" s="275"/>
      <c r="IB27" s="275"/>
      <c r="IC27" s="275"/>
      <c r="ID27" s="275"/>
      <c r="IE27" s="275"/>
      <c r="IF27" s="275"/>
      <c r="IG27" s="275"/>
      <c r="IH27" s="275"/>
      <c r="II27" s="275"/>
      <c r="IJ27" s="275"/>
      <c r="IK27" s="275"/>
      <c r="IL27" s="275"/>
      <c r="IM27" s="275"/>
      <c r="IN27" s="275"/>
      <c r="IO27" s="275"/>
      <c r="IP27" s="275"/>
      <c r="IQ27" s="275"/>
      <c r="IR27" s="275"/>
      <c r="IS27" s="275"/>
      <c r="IT27" s="275"/>
      <c r="IU27" s="275"/>
      <c r="IV27" s="275"/>
      <c r="IW27" s="275"/>
      <c r="IX27" s="275"/>
      <c r="IY27" s="275"/>
      <c r="IZ27" s="275"/>
      <c r="JA27" s="275"/>
      <c r="JB27" s="275"/>
      <c r="JC27" s="275"/>
      <c r="JD27" s="275"/>
      <c r="JE27" s="275"/>
      <c r="JF27" s="275"/>
      <c r="JG27" s="275"/>
      <c r="JH27" s="275"/>
      <c r="JI27" s="275"/>
      <c r="JJ27" s="275"/>
      <c r="JK27" s="275"/>
      <c r="JL27" s="275"/>
      <c r="JM27" s="275"/>
      <c r="JN27" s="275"/>
      <c r="JO27" s="275"/>
      <c r="JP27" s="275"/>
      <c r="JQ27" s="275"/>
      <c r="JR27" s="275"/>
      <c r="JS27" s="275"/>
      <c r="JT27" s="275"/>
      <c r="JU27" s="275"/>
      <c r="JV27" s="275"/>
      <c r="JW27" s="275"/>
      <c r="JX27" s="275"/>
      <c r="JY27" s="275"/>
      <c r="JZ27" s="275"/>
      <c r="KA27" s="275"/>
      <c r="KB27" s="275"/>
      <c r="KC27" s="275"/>
      <c r="KD27" s="275"/>
      <c r="KE27" s="275"/>
      <c r="KF27" s="275"/>
      <c r="KG27" s="275"/>
      <c r="KH27" s="275"/>
      <c r="KI27" s="275"/>
      <c r="KJ27" s="275"/>
      <c r="KK27" s="275"/>
      <c r="KL27" s="275"/>
      <c r="KM27" s="275"/>
      <c r="KN27" s="275"/>
      <c r="KO27" s="275"/>
      <c r="KP27" s="275"/>
      <c r="KQ27" s="275"/>
      <c r="KR27" s="275"/>
      <c r="KS27" s="275"/>
      <c r="KT27" s="275"/>
      <c r="KU27" s="275"/>
      <c r="KV27" s="275"/>
      <c r="KW27" s="275"/>
      <c r="KX27" s="275"/>
      <c r="KY27" s="296">
        <v>1</v>
      </c>
      <c r="KZ27" s="275"/>
      <c r="LA27" s="275"/>
      <c r="LB27" s="275"/>
      <c r="LC27" s="275"/>
      <c r="LD27" s="275"/>
      <c r="LE27" s="275"/>
      <c r="LF27" s="275"/>
      <c r="LG27" s="275"/>
      <c r="LH27" s="275"/>
      <c r="LI27" s="391"/>
      <c r="LJ27" s="64"/>
      <c r="LK27" s="64"/>
      <c r="LL27" s="64"/>
      <c r="LM27" s="64"/>
      <c r="LN27" s="64"/>
      <c r="LO27" s="64"/>
      <c r="LP27" s="64"/>
      <c r="LQ27" s="64"/>
      <c r="LR27" s="64"/>
      <c r="LS27" s="64"/>
      <c r="LT27" s="64"/>
      <c r="LU27" s="64"/>
      <c r="LV27" s="64"/>
      <c r="LW27" s="64"/>
      <c r="LX27" s="64"/>
      <c r="LY27" s="64"/>
      <c r="LZ27" s="64"/>
      <c r="MA27" s="64"/>
      <c r="MB27" s="64"/>
      <c r="MC27" s="64"/>
      <c r="MD27" s="64"/>
      <c r="ME27" s="64"/>
      <c r="MF27" s="64"/>
      <c r="MG27" s="64"/>
      <c r="MH27" s="64"/>
      <c r="MI27" s="64"/>
      <c r="MJ27" s="64"/>
      <c r="MK27" s="64"/>
      <c r="ML27" s="64"/>
      <c r="MM27" s="64"/>
      <c r="MN27" s="64"/>
      <c r="MO27" s="64"/>
      <c r="MP27" s="64"/>
      <c r="MQ27" s="64"/>
      <c r="MR27" s="64"/>
      <c r="MS27" s="64"/>
      <c r="MT27" s="64"/>
      <c r="MU27" s="64"/>
      <c r="MV27" s="64"/>
      <c r="MW27" s="64"/>
      <c r="MX27" s="64"/>
      <c r="MY27" s="64"/>
      <c r="MZ27" s="64"/>
      <c r="NA27" s="64"/>
      <c r="NB27" s="64"/>
      <c r="NC27" s="64"/>
      <c r="ND27" s="64"/>
      <c r="NE27" s="64"/>
      <c r="NF27" s="64"/>
      <c r="NG27" s="64"/>
      <c r="NH27" s="64"/>
      <c r="NI27" s="64"/>
      <c r="NJ27" s="64"/>
      <c r="NK27" s="64"/>
      <c r="NL27" s="64"/>
      <c r="NM27" s="64"/>
      <c r="NN27" s="64"/>
      <c r="NO27" s="64"/>
      <c r="NP27" s="64"/>
      <c r="NQ27" s="64"/>
      <c r="NR27" s="64"/>
      <c r="NS27" s="64"/>
      <c r="NT27" s="64"/>
      <c r="NU27" s="64"/>
      <c r="NV27" s="64"/>
      <c r="NW27" s="64"/>
      <c r="NX27" s="64"/>
      <c r="NY27" s="64"/>
      <c r="NZ27" s="64"/>
      <c r="OA27" s="64"/>
      <c r="OB27" s="64"/>
      <c r="OC27" s="64"/>
      <c r="OD27" s="64"/>
      <c r="OE27" s="64"/>
      <c r="OF27" s="64"/>
      <c r="OG27" s="64"/>
      <c r="OH27" s="64"/>
      <c r="OI27" s="64"/>
      <c r="OJ27" s="64"/>
      <c r="OK27" s="64"/>
      <c r="OL27" s="64"/>
      <c r="OM27" s="64"/>
      <c r="ON27" s="64"/>
      <c r="OO27" s="64"/>
      <c r="OP27" s="64"/>
      <c r="OQ27" s="64"/>
      <c r="OR27" s="64"/>
      <c r="OS27" s="64"/>
      <c r="OT27" s="64"/>
      <c r="OU27" s="64"/>
      <c r="OV27" s="64"/>
      <c r="OW27" s="64"/>
      <c r="OX27" s="64"/>
      <c r="OY27" s="64"/>
      <c r="OZ27" s="64"/>
      <c r="PA27" s="64"/>
      <c r="PB27" s="64"/>
      <c r="PC27" s="64"/>
      <c r="PD27" s="64"/>
      <c r="PE27" s="64"/>
      <c r="PF27" s="64"/>
      <c r="PG27" s="64"/>
      <c r="PH27" s="64"/>
      <c r="PI27" s="64"/>
      <c r="PJ27" s="64"/>
      <c r="PK27" s="64"/>
      <c r="PL27" s="64"/>
      <c r="PM27" s="64"/>
      <c r="PN27" s="64"/>
      <c r="PO27" s="64"/>
      <c r="PP27" s="64"/>
      <c r="PQ27" s="64"/>
      <c r="PR27" s="64"/>
      <c r="PS27" s="64"/>
      <c r="PT27" s="64"/>
      <c r="PU27" s="64"/>
      <c r="PV27" s="64"/>
      <c r="PW27" s="64"/>
      <c r="PX27" s="64"/>
      <c r="PY27" s="391"/>
      <c r="PZ27" s="64"/>
      <c r="QA27" s="64"/>
      <c r="QB27" s="64"/>
      <c r="QC27" s="64"/>
      <c r="QD27" s="64"/>
      <c r="QE27" s="64"/>
      <c r="QF27" s="64"/>
      <c r="QG27" s="64"/>
      <c r="QH27" s="64"/>
      <c r="QI27" s="64"/>
      <c r="QJ27" s="64"/>
      <c r="QK27" s="64"/>
      <c r="QL27" s="64"/>
      <c r="QM27" s="64"/>
      <c r="QN27" s="64"/>
      <c r="QO27" s="64"/>
      <c r="QP27" s="64"/>
      <c r="QQ27" s="64"/>
      <c r="QR27" s="64"/>
      <c r="QS27" s="64"/>
      <c r="QT27" s="64"/>
      <c r="QU27" s="64"/>
      <c r="QV27" s="64"/>
      <c r="QW27" s="64"/>
      <c r="QX27" s="64"/>
      <c r="QY27" s="64"/>
      <c r="QZ27" s="64"/>
      <c r="RA27" s="64"/>
      <c r="RB27" s="64"/>
      <c r="RC27" s="64"/>
      <c r="RD27" s="64"/>
      <c r="RE27" s="64"/>
      <c r="RF27" s="64"/>
      <c r="RG27" s="64"/>
      <c r="RH27" s="64"/>
      <c r="RI27" s="64"/>
      <c r="RJ27" s="64"/>
      <c r="RK27" s="64"/>
      <c r="RL27" s="64"/>
      <c r="RM27" s="64"/>
      <c r="RN27" s="64"/>
      <c r="RO27" s="64"/>
      <c r="RP27" s="64"/>
      <c r="RQ27" s="64"/>
      <c r="RR27" s="64"/>
      <c r="RS27" s="64"/>
      <c r="RT27" s="64"/>
      <c r="RU27" s="64"/>
      <c r="RV27" s="64"/>
      <c r="RW27" s="64"/>
      <c r="RX27" s="64"/>
      <c r="RY27" s="64"/>
      <c r="RZ27" s="64"/>
      <c r="SA27" s="64"/>
      <c r="SB27" s="64"/>
      <c r="SC27" s="64"/>
      <c r="SD27" s="64"/>
      <c r="SE27" s="64"/>
      <c r="SF27" s="64"/>
      <c r="SG27" s="64"/>
      <c r="SH27" s="64"/>
      <c r="SI27" s="64"/>
      <c r="SJ27" s="64"/>
      <c r="SK27" s="64"/>
      <c r="SL27" s="64"/>
      <c r="SM27" s="64"/>
      <c r="SN27" s="64"/>
      <c r="SO27" s="64"/>
      <c r="SP27" s="64"/>
      <c r="SQ27" s="64"/>
      <c r="SR27" s="64"/>
      <c r="SS27" s="64"/>
      <c r="ST27" s="64"/>
      <c r="SU27" s="64"/>
      <c r="SV27" s="64"/>
      <c r="SW27" s="64"/>
      <c r="SX27" s="64"/>
      <c r="SY27" s="64"/>
      <c r="SZ27" s="64"/>
      <c r="TA27" s="64"/>
      <c r="TB27" s="64"/>
      <c r="TC27" s="64"/>
      <c r="TD27" s="64"/>
      <c r="TE27" s="64"/>
      <c r="TF27" s="64"/>
      <c r="TG27" s="64"/>
      <c r="TH27" s="64"/>
      <c r="TI27" s="64"/>
      <c r="TJ27" s="64"/>
      <c r="TK27" s="64"/>
      <c r="TL27" s="64"/>
      <c r="TM27" s="64"/>
      <c r="TN27" s="64"/>
      <c r="TO27" s="64"/>
      <c r="TP27" s="64"/>
      <c r="TQ27" s="64"/>
      <c r="TR27" s="64"/>
      <c r="TS27" s="64"/>
      <c r="TT27" s="64"/>
      <c r="TU27" s="64"/>
      <c r="TV27" s="64"/>
      <c r="TW27" s="64"/>
      <c r="TX27" s="64"/>
      <c r="TY27" s="64"/>
      <c r="TZ27" s="64"/>
      <c r="UA27" s="64"/>
      <c r="UB27" s="64"/>
      <c r="UC27" s="64"/>
      <c r="UD27" s="64"/>
      <c r="UE27" s="64"/>
      <c r="UF27" s="64"/>
      <c r="UG27" s="64"/>
      <c r="UH27" s="64"/>
      <c r="UI27" s="165"/>
      <c r="UJ27" s="263">
        <f t="shared" si="5"/>
        <v>4</v>
      </c>
    </row>
    <row r="28" spans="1:560" ht="17" x14ac:dyDescent="0.2">
      <c r="A28" s="26" t="s">
        <v>59</v>
      </c>
      <c r="B28" s="391"/>
      <c r="C28" s="295"/>
      <c r="D28" s="295"/>
      <c r="E28" s="295"/>
      <c r="F28" s="295"/>
      <c r="G28" s="391"/>
      <c r="H28" s="212"/>
      <c r="I28" s="212"/>
      <c r="J28" s="212"/>
      <c r="K28" s="212"/>
      <c r="L28" s="212"/>
      <c r="M28" s="212"/>
      <c r="N28" s="212"/>
      <c r="O28" s="212"/>
      <c r="P28" s="212"/>
      <c r="Q28" s="212"/>
      <c r="R28" s="212"/>
      <c r="S28" s="212"/>
      <c r="T28" s="212"/>
      <c r="U28" s="212"/>
      <c r="V28" s="212"/>
      <c r="W28" s="64"/>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v>1</v>
      </c>
      <c r="BH28" s="212"/>
      <c r="BI28" s="212"/>
      <c r="BJ28" s="212"/>
      <c r="BK28" s="212"/>
      <c r="BL28" s="212"/>
      <c r="BM28" s="212"/>
      <c r="BN28" s="212"/>
      <c r="BO28" s="212"/>
      <c r="BP28" s="212"/>
      <c r="BQ28" s="212"/>
      <c r="BR28" s="212"/>
      <c r="BS28" s="212"/>
      <c r="BT28" s="212"/>
      <c r="BU28" s="212"/>
      <c r="BV28" s="212"/>
      <c r="BW28" s="401"/>
      <c r="BX28" s="212">
        <v>1</v>
      </c>
      <c r="BY28" s="212"/>
      <c r="BZ28" s="212"/>
      <c r="CA28" s="212" t="s">
        <v>93</v>
      </c>
      <c r="CB28" s="212" t="s">
        <v>93</v>
      </c>
      <c r="CC28" s="212"/>
      <c r="CD28" s="212"/>
      <c r="CE28" s="212" t="s">
        <v>93</v>
      </c>
      <c r="CF28" s="212"/>
      <c r="CG28" s="212" t="s">
        <v>93</v>
      </c>
      <c r="CH28" s="391"/>
      <c r="CI28" s="212"/>
      <c r="CJ28" s="391"/>
      <c r="CK28" s="64"/>
      <c r="CL28" s="64"/>
      <c r="CM28" s="64"/>
      <c r="CN28" s="64"/>
      <c r="CO28" s="64"/>
      <c r="CP28" s="64"/>
      <c r="CQ28" s="64"/>
      <c r="CR28" s="64"/>
      <c r="CS28" s="64"/>
      <c r="CT28" s="64"/>
      <c r="CU28" s="64"/>
      <c r="CV28" s="64"/>
      <c r="CW28" s="64"/>
      <c r="CX28" s="64"/>
      <c r="CY28" s="64"/>
      <c r="CZ28" s="64"/>
      <c r="DA28" s="64"/>
      <c r="DB28" s="391"/>
      <c r="DC28" s="64"/>
      <c r="DD28" s="64"/>
      <c r="DE28" s="64"/>
      <c r="DF28" s="64"/>
      <c r="DG28" s="64"/>
      <c r="DH28" s="64"/>
      <c r="DI28" s="64"/>
      <c r="DJ28" s="64"/>
      <c r="DK28" s="64"/>
      <c r="DL28" s="272"/>
      <c r="DM28" s="64"/>
      <c r="DN28" s="64"/>
      <c r="DO28" s="64"/>
      <c r="DP28" s="64"/>
      <c r="DQ28" s="64"/>
      <c r="DR28" s="64"/>
      <c r="DS28" s="64"/>
      <c r="DT28" s="64"/>
      <c r="DU28" s="64"/>
      <c r="DV28" s="64"/>
      <c r="DW28" s="64"/>
      <c r="DX28" s="64"/>
      <c r="DY28" s="64"/>
      <c r="DZ28" s="64"/>
      <c r="EA28" s="64"/>
      <c r="EB28" s="64"/>
      <c r="EC28" s="64"/>
      <c r="ED28" s="64"/>
      <c r="EE28" s="64"/>
      <c r="EF28" s="391"/>
      <c r="EG28" s="64"/>
      <c r="EH28" s="64"/>
      <c r="EI28" s="64"/>
      <c r="EJ28" s="64"/>
      <c r="EK28" s="64"/>
      <c r="EL28" s="64"/>
      <c r="EM28" s="64"/>
      <c r="EN28" s="64"/>
      <c r="EO28" s="64"/>
      <c r="EP28" s="64"/>
      <c r="EQ28" s="64"/>
      <c r="ER28" s="64"/>
      <c r="ES28" s="64"/>
      <c r="ET28" s="64"/>
      <c r="EU28" s="64"/>
      <c r="EV28" s="391"/>
      <c r="EW28" s="64"/>
      <c r="EX28" s="64"/>
      <c r="EY28" s="64"/>
      <c r="EZ28" s="64"/>
      <c r="FA28" s="64"/>
      <c r="FB28" s="64"/>
      <c r="FC28" s="64"/>
      <c r="FD28" s="64"/>
      <c r="FE28" s="64"/>
      <c r="FF28" s="64"/>
      <c r="FG28" s="64"/>
      <c r="FH28" s="64"/>
      <c r="FI28" s="64"/>
      <c r="FJ28" s="64"/>
      <c r="FK28" s="64"/>
      <c r="FL28" s="64"/>
      <c r="FM28" s="64"/>
      <c r="FN28" s="64"/>
      <c r="FO28" s="391"/>
      <c r="FP28" s="64"/>
      <c r="FQ28" s="64"/>
      <c r="FR28" s="64"/>
      <c r="FS28" s="64"/>
      <c r="FT28" s="64"/>
      <c r="FU28" s="64"/>
      <c r="FV28" s="64"/>
      <c r="FW28" s="64"/>
      <c r="FX28" s="64"/>
      <c r="FY28" s="64"/>
      <c r="FZ28" s="64"/>
      <c r="GA28" s="64"/>
      <c r="GB28" s="64"/>
      <c r="GC28" s="64"/>
      <c r="GD28" s="64"/>
      <c r="GE28" s="391"/>
      <c r="GF28" s="64"/>
      <c r="GG28" s="64"/>
      <c r="GH28" s="64"/>
      <c r="GI28" s="391"/>
      <c r="GJ28" s="212"/>
      <c r="GK28" s="212"/>
      <c r="GL28" s="212"/>
      <c r="GM28" s="212"/>
      <c r="GN28" s="212"/>
      <c r="GO28" s="212"/>
      <c r="GP28" s="212"/>
      <c r="GQ28" s="212"/>
      <c r="GR28" s="212"/>
      <c r="GS28" s="212"/>
      <c r="GT28" s="212"/>
      <c r="GU28" s="212"/>
      <c r="GV28" s="212"/>
      <c r="GW28" s="212"/>
      <c r="GX28" s="212"/>
      <c r="GY28" s="212"/>
      <c r="GZ28" s="212"/>
      <c r="HA28" s="212"/>
      <c r="HB28" s="212"/>
      <c r="HC28" s="212">
        <v>1</v>
      </c>
      <c r="HD28" s="212"/>
      <c r="HE28" s="212"/>
      <c r="HF28" s="212" t="s">
        <v>309</v>
      </c>
      <c r="HG28" s="212" t="s">
        <v>309</v>
      </c>
      <c r="HH28" s="212"/>
      <c r="HI28" s="212"/>
      <c r="HJ28" s="212"/>
      <c r="HK28" s="212"/>
      <c r="HL28" s="212"/>
      <c r="HM28" s="212"/>
      <c r="HN28" s="212"/>
      <c r="HO28" s="212"/>
      <c r="HP28" s="212"/>
      <c r="HQ28" s="212"/>
      <c r="HR28" s="212"/>
      <c r="HS28" s="272"/>
      <c r="HT28" s="212"/>
      <c r="HU28" s="212"/>
      <c r="HV28" s="212"/>
      <c r="HW28" s="212"/>
      <c r="HX28" s="391"/>
      <c r="HY28" s="296"/>
      <c r="HZ28" s="275"/>
      <c r="IA28" s="275"/>
      <c r="IB28" s="275"/>
      <c r="IC28" s="275"/>
      <c r="ID28" s="275"/>
      <c r="IE28" s="275"/>
      <c r="IF28" s="275"/>
      <c r="IG28" s="275"/>
      <c r="IH28" s="275"/>
      <c r="II28" s="275"/>
      <c r="IJ28" s="275"/>
      <c r="IK28" s="275"/>
      <c r="IL28" s="275"/>
      <c r="IM28" s="275"/>
      <c r="IN28" s="275"/>
      <c r="IO28" s="275"/>
      <c r="IP28" s="275"/>
      <c r="IQ28" s="275"/>
      <c r="IR28" s="275"/>
      <c r="IS28" s="275"/>
      <c r="IT28" s="275"/>
      <c r="IU28" s="275"/>
      <c r="IV28" s="296">
        <v>1</v>
      </c>
      <c r="IW28" s="275"/>
      <c r="IX28" s="275"/>
      <c r="IY28" s="275"/>
      <c r="IZ28" s="275"/>
      <c r="JA28" s="275"/>
      <c r="JB28" s="275"/>
      <c r="JC28" s="275"/>
      <c r="JD28" s="275"/>
      <c r="JE28" s="275"/>
      <c r="JF28" s="275"/>
      <c r="JG28" s="275"/>
      <c r="JH28" s="275"/>
      <c r="JI28" s="275"/>
      <c r="JJ28" s="275"/>
      <c r="JK28" s="275"/>
      <c r="JL28" s="275"/>
      <c r="JM28" s="275"/>
      <c r="JN28" s="275"/>
      <c r="JO28" s="275"/>
      <c r="JP28" s="275"/>
      <c r="JQ28" s="275"/>
      <c r="JR28" s="275"/>
      <c r="JS28" s="275"/>
      <c r="JT28" s="275"/>
      <c r="JU28" s="275"/>
      <c r="JV28" s="275"/>
      <c r="JW28" s="275"/>
      <c r="JX28" s="275"/>
      <c r="JY28" s="275"/>
      <c r="JZ28" s="275"/>
      <c r="KA28" s="275"/>
      <c r="KB28" s="275"/>
      <c r="KC28" s="275"/>
      <c r="KD28" s="275"/>
      <c r="KE28" s="275"/>
      <c r="KF28" s="275"/>
      <c r="KG28" s="275"/>
      <c r="KH28" s="275"/>
      <c r="KI28" s="275"/>
      <c r="KJ28" s="275"/>
      <c r="KK28" s="275"/>
      <c r="KL28" s="275"/>
      <c r="KM28" s="275"/>
      <c r="KN28" s="275"/>
      <c r="KO28" s="275"/>
      <c r="KP28" s="275"/>
      <c r="KQ28" s="275"/>
      <c r="KR28" s="275"/>
      <c r="KS28" s="275"/>
      <c r="KT28" s="275"/>
      <c r="KU28" s="275"/>
      <c r="KV28" s="275"/>
      <c r="KW28" s="275"/>
      <c r="KX28" s="275"/>
      <c r="KY28" s="275"/>
      <c r="KZ28" s="275"/>
      <c r="LA28" s="275"/>
      <c r="LB28" s="275"/>
      <c r="LC28" s="275"/>
      <c r="LD28" s="275"/>
      <c r="LE28" s="275"/>
      <c r="LF28" s="275"/>
      <c r="LG28" s="275"/>
      <c r="LH28" s="275"/>
      <c r="LI28" s="391"/>
      <c r="LJ28" s="64"/>
      <c r="LK28" s="64"/>
      <c r="LL28" s="64">
        <v>1</v>
      </c>
      <c r="LM28" s="64"/>
      <c r="LN28" s="64">
        <v>1</v>
      </c>
      <c r="LO28" s="64"/>
      <c r="LP28" s="64"/>
      <c r="LQ28" s="64"/>
      <c r="LR28" s="64"/>
      <c r="LS28" s="64"/>
      <c r="LT28" s="64"/>
      <c r="LU28" s="64"/>
      <c r="LV28" s="64"/>
      <c r="LW28" s="64"/>
      <c r="LX28" s="64"/>
      <c r="LY28" s="64"/>
      <c r="LZ28" s="64"/>
      <c r="MA28" s="64"/>
      <c r="MB28" s="64"/>
      <c r="MC28" s="64"/>
      <c r="MD28" s="64"/>
      <c r="ME28" s="64"/>
      <c r="MF28" s="64"/>
      <c r="MG28" s="64"/>
      <c r="MH28" s="64"/>
      <c r="MI28" s="64"/>
      <c r="MJ28" s="64"/>
      <c r="MK28" s="64"/>
      <c r="ML28" s="64"/>
      <c r="MM28" s="64"/>
      <c r="MN28" s="64"/>
      <c r="MO28" s="64"/>
      <c r="MP28" s="64"/>
      <c r="MQ28" s="64"/>
      <c r="MR28" s="64"/>
      <c r="MS28" s="64"/>
      <c r="MT28" s="64"/>
      <c r="MU28" s="64"/>
      <c r="MV28" s="64"/>
      <c r="MW28" s="64"/>
      <c r="MX28" s="64"/>
      <c r="MY28" s="64"/>
      <c r="MZ28" s="64"/>
      <c r="NA28" s="64"/>
      <c r="NB28" s="64"/>
      <c r="NC28" s="64"/>
      <c r="ND28" s="64"/>
      <c r="NE28" s="64"/>
      <c r="NF28" s="64"/>
      <c r="NG28" s="64"/>
      <c r="NH28" s="64"/>
      <c r="NI28" s="64"/>
      <c r="NJ28" s="64"/>
      <c r="NK28" s="64"/>
      <c r="NL28" s="64"/>
      <c r="NM28" s="64"/>
      <c r="NN28" s="64"/>
      <c r="NO28" s="64"/>
      <c r="NP28" s="64"/>
      <c r="NQ28" s="64"/>
      <c r="NR28" s="64"/>
      <c r="NS28" s="64"/>
      <c r="NT28" s="64"/>
      <c r="NU28" s="64"/>
      <c r="NV28" s="64"/>
      <c r="NW28" s="64"/>
      <c r="NX28" s="64"/>
      <c r="NY28" s="64"/>
      <c r="NZ28" s="64"/>
      <c r="OA28" s="64"/>
      <c r="OB28" s="64"/>
      <c r="OC28" s="64"/>
      <c r="OD28" s="64"/>
      <c r="OE28" s="64"/>
      <c r="OF28" s="64"/>
      <c r="OG28" s="64"/>
      <c r="OH28" s="64"/>
      <c r="OI28" s="64"/>
      <c r="OJ28" s="64"/>
      <c r="OK28" s="64"/>
      <c r="OL28" s="64"/>
      <c r="OM28" s="64"/>
      <c r="ON28" s="64"/>
      <c r="OO28" s="64"/>
      <c r="OP28" s="64"/>
      <c r="OQ28" s="64"/>
      <c r="OR28" s="64"/>
      <c r="OS28" s="64"/>
      <c r="OT28" s="64"/>
      <c r="OU28" s="64"/>
      <c r="OV28" s="64"/>
      <c r="OW28" s="64"/>
      <c r="OX28" s="64"/>
      <c r="OY28" s="64"/>
      <c r="OZ28" s="64"/>
      <c r="PA28" s="64"/>
      <c r="PB28" s="64"/>
      <c r="PC28" s="64"/>
      <c r="PD28" s="64"/>
      <c r="PE28" s="64"/>
      <c r="PF28" s="64"/>
      <c r="PG28" s="64"/>
      <c r="PH28" s="64"/>
      <c r="PI28" s="64"/>
      <c r="PJ28" s="64"/>
      <c r="PK28" s="64"/>
      <c r="PL28" s="64"/>
      <c r="PM28" s="64"/>
      <c r="PN28" s="64"/>
      <c r="PO28" s="64"/>
      <c r="PP28" s="64"/>
      <c r="PQ28" s="64"/>
      <c r="PR28" s="64"/>
      <c r="PS28" s="64"/>
      <c r="PT28" s="64"/>
      <c r="PU28" s="64"/>
      <c r="PV28" s="64"/>
      <c r="PW28" s="64"/>
      <c r="PX28" s="64"/>
      <c r="PY28" s="391"/>
      <c r="PZ28" s="64"/>
      <c r="QA28" s="64"/>
      <c r="QB28" s="64"/>
      <c r="QC28" s="64"/>
      <c r="QD28" s="64"/>
      <c r="QE28" s="64"/>
      <c r="QF28" s="64"/>
      <c r="QG28" s="64"/>
      <c r="QH28" s="64"/>
      <c r="QI28" s="64"/>
      <c r="QJ28" s="64"/>
      <c r="QK28" s="64"/>
      <c r="QL28" s="64"/>
      <c r="QM28" s="64"/>
      <c r="QN28" s="64"/>
      <c r="QO28" s="64"/>
      <c r="QP28" s="64"/>
      <c r="QQ28" s="64"/>
      <c r="QR28" s="64"/>
      <c r="QS28" s="64"/>
      <c r="QT28" s="64"/>
      <c r="QU28" s="64"/>
      <c r="QV28" s="64"/>
      <c r="QW28" s="64"/>
      <c r="QX28" s="64"/>
      <c r="QY28" s="64"/>
      <c r="QZ28" s="64"/>
      <c r="RA28" s="64"/>
      <c r="RB28" s="64"/>
      <c r="RC28" s="64"/>
      <c r="RD28" s="64"/>
      <c r="RE28" s="64"/>
      <c r="RF28" s="64"/>
      <c r="RG28" s="64"/>
      <c r="RH28" s="64">
        <v>1</v>
      </c>
      <c r="RI28" s="64"/>
      <c r="RJ28" s="64"/>
      <c r="RK28" s="64"/>
      <c r="RL28" s="64"/>
      <c r="RM28" s="64"/>
      <c r="RN28" s="64"/>
      <c r="RO28" s="64"/>
      <c r="RP28" s="64"/>
      <c r="RQ28" s="64"/>
      <c r="RR28" s="64"/>
      <c r="RS28" s="64"/>
      <c r="RT28" s="64"/>
      <c r="RU28" s="64"/>
      <c r="RV28" s="64"/>
      <c r="RW28" s="64"/>
      <c r="RX28" s="64"/>
      <c r="RY28" s="64"/>
      <c r="RZ28" s="64"/>
      <c r="SA28" s="64"/>
      <c r="SB28" s="64"/>
      <c r="SC28" s="64"/>
      <c r="SD28" s="64"/>
      <c r="SE28" s="64"/>
      <c r="SF28" s="64"/>
      <c r="SG28" s="64"/>
      <c r="SH28" s="64"/>
      <c r="SI28" s="64"/>
      <c r="SJ28" s="64"/>
      <c r="SK28" s="64"/>
      <c r="SL28" s="64"/>
      <c r="SM28" s="64"/>
      <c r="SN28" s="64"/>
      <c r="SO28" s="64"/>
      <c r="SP28" s="64"/>
      <c r="SQ28" s="64"/>
      <c r="SR28" s="64"/>
      <c r="SS28" s="64"/>
      <c r="ST28" s="64"/>
      <c r="SU28" s="64"/>
      <c r="SV28" s="64"/>
      <c r="SW28" s="64"/>
      <c r="SX28" s="64"/>
      <c r="SY28" s="64"/>
      <c r="SZ28" s="64"/>
      <c r="TA28" s="64"/>
      <c r="TB28" s="64"/>
      <c r="TC28" s="64"/>
      <c r="TD28" s="64"/>
      <c r="TE28" s="64"/>
      <c r="TF28" s="64"/>
      <c r="TG28" s="64"/>
      <c r="TH28" s="64"/>
      <c r="TI28" s="64"/>
      <c r="TJ28" s="64"/>
      <c r="TK28" s="64"/>
      <c r="TL28" s="64"/>
      <c r="TM28" s="64"/>
      <c r="TN28" s="64"/>
      <c r="TO28" s="64"/>
      <c r="TP28" s="64"/>
      <c r="TQ28" s="64"/>
      <c r="TR28" s="64"/>
      <c r="TS28" s="64"/>
      <c r="TT28" s="64"/>
      <c r="TU28" s="64"/>
      <c r="TV28" s="64"/>
      <c r="TW28" s="64"/>
      <c r="TX28" s="64"/>
      <c r="TY28" s="64"/>
      <c r="TZ28" s="64"/>
      <c r="UA28" s="64"/>
      <c r="UB28" s="64"/>
      <c r="UC28" s="64"/>
      <c r="UD28" s="64"/>
      <c r="UE28" s="64"/>
      <c r="UF28" s="64"/>
      <c r="UG28" s="64"/>
      <c r="UH28" s="64">
        <v>1</v>
      </c>
      <c r="UI28" s="165"/>
      <c r="UJ28" s="263">
        <f t="shared" si="5"/>
        <v>8</v>
      </c>
    </row>
    <row r="29" spans="1:560" x14ac:dyDescent="0.2">
      <c r="A29" s="26" t="s">
        <v>70</v>
      </c>
      <c r="B29" s="391"/>
      <c r="C29" s="295"/>
      <c r="D29" s="295"/>
      <c r="E29" s="295"/>
      <c r="F29" s="295"/>
      <c r="G29" s="391"/>
      <c r="H29" s="212"/>
      <c r="I29" s="212"/>
      <c r="J29" s="212"/>
      <c r="K29" s="212"/>
      <c r="L29" s="212"/>
      <c r="M29" s="212"/>
      <c r="N29" s="212"/>
      <c r="O29" s="212"/>
      <c r="P29" s="212"/>
      <c r="Q29" s="212"/>
      <c r="R29" s="212"/>
      <c r="S29" s="212"/>
      <c r="T29" s="212"/>
      <c r="U29" s="212"/>
      <c r="V29" s="212"/>
      <c r="W29" s="64"/>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v>1</v>
      </c>
      <c r="BO29" s="212"/>
      <c r="BP29" s="212"/>
      <c r="BQ29" s="212"/>
      <c r="BR29" s="212"/>
      <c r="BS29" s="212"/>
      <c r="BT29" s="212"/>
      <c r="BU29" s="212"/>
      <c r="BV29" s="212"/>
      <c r="BW29" s="401"/>
      <c r="BX29" s="212"/>
      <c r="BY29" s="212"/>
      <c r="BZ29" s="212"/>
      <c r="CA29" s="212"/>
      <c r="CB29" s="212"/>
      <c r="CC29" s="212"/>
      <c r="CD29" s="212"/>
      <c r="CE29" s="212"/>
      <c r="CF29" s="212"/>
      <c r="CG29" s="212"/>
      <c r="CH29" s="391"/>
      <c r="CI29" s="212"/>
      <c r="CJ29" s="391"/>
      <c r="CK29" s="64"/>
      <c r="CL29" s="64"/>
      <c r="CM29" s="64"/>
      <c r="CN29" s="64"/>
      <c r="CO29" s="64"/>
      <c r="CP29" s="64"/>
      <c r="CQ29" s="64"/>
      <c r="CR29" s="64"/>
      <c r="CS29" s="64"/>
      <c r="CT29" s="64"/>
      <c r="CU29" s="64"/>
      <c r="CV29" s="64"/>
      <c r="CW29" s="64"/>
      <c r="CX29" s="64"/>
      <c r="CY29" s="64"/>
      <c r="CZ29" s="64"/>
      <c r="DA29" s="64"/>
      <c r="DB29" s="391"/>
      <c r="DC29" s="64"/>
      <c r="DD29" s="64"/>
      <c r="DE29" s="64"/>
      <c r="DF29" s="64"/>
      <c r="DG29" s="64"/>
      <c r="DH29" s="64"/>
      <c r="DI29" s="64"/>
      <c r="DJ29" s="64"/>
      <c r="DK29" s="64"/>
      <c r="DL29" s="272"/>
      <c r="DM29" s="64"/>
      <c r="DN29" s="64"/>
      <c r="DO29" s="64"/>
      <c r="DP29" s="64"/>
      <c r="DQ29" s="64"/>
      <c r="DR29" s="64"/>
      <c r="DS29" s="64"/>
      <c r="DT29" s="64"/>
      <c r="DU29" s="64"/>
      <c r="DV29" s="64"/>
      <c r="DW29" s="64"/>
      <c r="DX29" s="64"/>
      <c r="DY29" s="64"/>
      <c r="DZ29" s="64"/>
      <c r="EA29" s="64"/>
      <c r="EB29" s="64"/>
      <c r="EC29" s="64"/>
      <c r="ED29" s="64"/>
      <c r="EE29" s="64"/>
      <c r="EF29" s="391"/>
      <c r="EG29" s="64"/>
      <c r="EH29" s="64"/>
      <c r="EI29" s="64"/>
      <c r="EJ29" s="64"/>
      <c r="EK29" s="64"/>
      <c r="EL29" s="64"/>
      <c r="EM29" s="64"/>
      <c r="EN29" s="64"/>
      <c r="EO29" s="64"/>
      <c r="EP29" s="64"/>
      <c r="EQ29" s="64"/>
      <c r="ER29" s="64"/>
      <c r="ES29" s="64"/>
      <c r="ET29" s="64"/>
      <c r="EU29" s="64"/>
      <c r="EV29" s="391"/>
      <c r="EW29" s="64"/>
      <c r="EX29" s="64"/>
      <c r="EY29" s="64"/>
      <c r="EZ29" s="64"/>
      <c r="FA29" s="64"/>
      <c r="FB29" s="64"/>
      <c r="FC29" s="64"/>
      <c r="FD29" s="64"/>
      <c r="FE29" s="64"/>
      <c r="FF29" s="64"/>
      <c r="FG29" s="64"/>
      <c r="FH29" s="64"/>
      <c r="FI29" s="64"/>
      <c r="FJ29" s="64"/>
      <c r="FK29" s="64"/>
      <c r="FL29" s="64"/>
      <c r="FM29" s="64"/>
      <c r="FN29" s="64"/>
      <c r="FO29" s="391"/>
      <c r="FP29" s="64"/>
      <c r="FQ29" s="64"/>
      <c r="FR29" s="64"/>
      <c r="FS29" s="64"/>
      <c r="FT29" s="64"/>
      <c r="FU29" s="64"/>
      <c r="FV29" s="64"/>
      <c r="FW29" s="64"/>
      <c r="FX29" s="64"/>
      <c r="FY29" s="64"/>
      <c r="FZ29" s="64"/>
      <c r="GA29" s="64"/>
      <c r="GB29" s="64"/>
      <c r="GC29" s="64"/>
      <c r="GD29" s="64"/>
      <c r="GE29" s="391"/>
      <c r="GF29" s="64"/>
      <c r="GG29" s="64"/>
      <c r="GH29" s="64"/>
      <c r="GI29" s="391"/>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72"/>
      <c r="HT29" s="212"/>
      <c r="HU29" s="212"/>
      <c r="HV29" s="212"/>
      <c r="HW29" s="212"/>
      <c r="HX29" s="391"/>
      <c r="HY29" s="296"/>
      <c r="HZ29" s="275"/>
      <c r="IA29" s="275"/>
      <c r="IB29" s="275"/>
      <c r="IC29" s="275"/>
      <c r="ID29" s="275"/>
      <c r="IE29" s="275"/>
      <c r="IF29" s="275"/>
      <c r="IG29" s="275"/>
      <c r="IH29" s="275"/>
      <c r="II29" s="275"/>
      <c r="IJ29" s="275"/>
      <c r="IK29" s="275"/>
      <c r="IL29" s="275"/>
      <c r="IM29" s="275"/>
      <c r="IN29" s="275"/>
      <c r="IO29" s="275"/>
      <c r="IP29" s="275"/>
      <c r="IQ29" s="275"/>
      <c r="IR29" s="275"/>
      <c r="IS29" s="275"/>
      <c r="IT29" s="275"/>
      <c r="IU29" s="275"/>
      <c r="IV29" s="275"/>
      <c r="IW29" s="275"/>
      <c r="IX29" s="275"/>
      <c r="IY29" s="275"/>
      <c r="IZ29" s="275"/>
      <c r="JA29" s="275"/>
      <c r="JB29" s="275"/>
      <c r="JC29" s="275"/>
      <c r="JD29" s="275"/>
      <c r="JE29" s="275"/>
      <c r="JF29" s="275"/>
      <c r="JG29" s="275"/>
      <c r="JH29" s="275"/>
      <c r="JI29" s="275"/>
      <c r="JJ29" s="275"/>
      <c r="JK29" s="275"/>
      <c r="JL29" s="275"/>
      <c r="JM29" s="275"/>
      <c r="JN29" s="275"/>
      <c r="JO29" s="275"/>
      <c r="JP29" s="275"/>
      <c r="JQ29" s="275"/>
      <c r="JR29" s="275"/>
      <c r="JS29" s="275"/>
      <c r="JT29" s="275"/>
      <c r="JU29" s="275"/>
      <c r="JV29" s="275"/>
      <c r="JW29" s="275"/>
      <c r="JX29" s="275"/>
      <c r="JY29" s="275"/>
      <c r="JZ29" s="275"/>
      <c r="KA29" s="275"/>
      <c r="KB29" s="275"/>
      <c r="KC29" s="275"/>
      <c r="KD29" s="275"/>
      <c r="KE29" s="275"/>
      <c r="KF29" s="275"/>
      <c r="KG29" s="275"/>
      <c r="KH29" s="275"/>
      <c r="KI29" s="275"/>
      <c r="KJ29" s="275"/>
      <c r="KK29" s="275"/>
      <c r="KL29" s="275"/>
      <c r="KM29" s="275"/>
      <c r="KN29" s="275"/>
      <c r="KO29" s="275"/>
      <c r="KP29" s="275"/>
      <c r="KQ29" s="275"/>
      <c r="KR29" s="275"/>
      <c r="KS29" s="275"/>
      <c r="KT29" s="275"/>
      <c r="KU29" s="275"/>
      <c r="KV29" s="275"/>
      <c r="KW29" s="275"/>
      <c r="KX29" s="275"/>
      <c r="KY29" s="275"/>
      <c r="KZ29" s="275"/>
      <c r="LA29" s="275"/>
      <c r="LB29" s="275"/>
      <c r="LC29" s="275"/>
      <c r="LD29" s="275"/>
      <c r="LE29" s="275"/>
      <c r="LF29" s="275"/>
      <c r="LG29" s="275"/>
      <c r="LH29" s="275"/>
      <c r="LI29" s="391"/>
      <c r="LJ29" s="64"/>
      <c r="LK29" s="64" t="s">
        <v>137</v>
      </c>
      <c r="LL29" s="64"/>
      <c r="LM29" s="64"/>
      <c r="LN29" s="64"/>
      <c r="LO29" s="64"/>
      <c r="LP29" s="64"/>
      <c r="LQ29" s="64"/>
      <c r="LR29" s="64"/>
      <c r="LS29" s="64"/>
      <c r="LT29" s="64"/>
      <c r="LU29" s="64"/>
      <c r="LV29" s="64"/>
      <c r="LW29" s="64"/>
      <c r="LX29" s="64"/>
      <c r="LY29" s="64"/>
      <c r="LZ29" s="64"/>
      <c r="MA29" s="64"/>
      <c r="MB29" s="64"/>
      <c r="MC29" s="64"/>
      <c r="MD29" s="64"/>
      <c r="ME29" s="64"/>
      <c r="MF29" s="64"/>
      <c r="MG29" s="64"/>
      <c r="MH29" s="64"/>
      <c r="MI29" s="64"/>
      <c r="MJ29" s="64"/>
      <c r="MK29" s="64"/>
      <c r="ML29" s="64"/>
      <c r="MM29" s="64"/>
      <c r="MN29" s="64"/>
      <c r="MO29" s="64"/>
      <c r="MP29" s="64"/>
      <c r="MQ29" s="64"/>
      <c r="MR29" s="64"/>
      <c r="MS29" s="64"/>
      <c r="MT29" s="64"/>
      <c r="MU29" s="64"/>
      <c r="MV29" s="64"/>
      <c r="MW29" s="64"/>
      <c r="MX29" s="64"/>
      <c r="MY29" s="64"/>
      <c r="MZ29" s="64"/>
      <c r="NA29" s="64"/>
      <c r="NB29" s="64"/>
      <c r="NC29" s="64"/>
      <c r="ND29" s="64"/>
      <c r="NE29" s="64"/>
      <c r="NF29" s="64"/>
      <c r="NG29" s="64"/>
      <c r="NH29" s="64"/>
      <c r="NI29" s="64"/>
      <c r="NJ29" s="64"/>
      <c r="NK29" s="64"/>
      <c r="NL29" s="64"/>
      <c r="NM29" s="64"/>
      <c r="NN29" s="64"/>
      <c r="NO29" s="64"/>
      <c r="NP29" s="64"/>
      <c r="NQ29" s="64"/>
      <c r="NR29" s="64"/>
      <c r="NS29" s="64"/>
      <c r="NT29" s="64"/>
      <c r="NU29" s="64"/>
      <c r="NV29" s="64"/>
      <c r="NW29" s="64"/>
      <c r="NX29" s="64"/>
      <c r="NY29" s="64"/>
      <c r="NZ29" s="64"/>
      <c r="OA29" s="64"/>
      <c r="OB29" s="64"/>
      <c r="OC29" s="64"/>
      <c r="OD29" s="64"/>
      <c r="OE29" s="64"/>
      <c r="OF29" s="64"/>
      <c r="OG29" s="64"/>
      <c r="OH29" s="64"/>
      <c r="OI29" s="64"/>
      <c r="OJ29" s="64"/>
      <c r="OK29" s="64"/>
      <c r="OL29" s="64"/>
      <c r="OM29" s="64"/>
      <c r="ON29" s="64"/>
      <c r="OO29" s="64"/>
      <c r="OP29" s="64"/>
      <c r="OQ29" s="64"/>
      <c r="OR29" s="64"/>
      <c r="OS29" s="64"/>
      <c r="OT29" s="64"/>
      <c r="OU29" s="64"/>
      <c r="OV29" s="64"/>
      <c r="OW29" s="64"/>
      <c r="OX29" s="64"/>
      <c r="OY29" s="64"/>
      <c r="OZ29" s="64"/>
      <c r="PA29" s="64"/>
      <c r="PB29" s="64"/>
      <c r="PC29" s="64"/>
      <c r="PD29" s="64"/>
      <c r="PE29" s="64"/>
      <c r="PF29" s="64"/>
      <c r="PG29" s="64"/>
      <c r="PH29" s="64"/>
      <c r="PI29" s="64"/>
      <c r="PJ29" s="64"/>
      <c r="PK29" s="64"/>
      <c r="PL29" s="64"/>
      <c r="PM29" s="64"/>
      <c r="PN29" s="64"/>
      <c r="PO29" s="64"/>
      <c r="PP29" s="64"/>
      <c r="PQ29" s="64"/>
      <c r="PR29" s="64"/>
      <c r="PS29" s="64"/>
      <c r="PT29" s="64"/>
      <c r="PU29" s="64"/>
      <c r="PV29" s="64"/>
      <c r="PW29" s="64"/>
      <c r="PX29" s="64"/>
      <c r="PY29" s="391"/>
      <c r="PZ29" s="64"/>
      <c r="QA29" s="64"/>
      <c r="QB29" s="64"/>
      <c r="QC29" s="64"/>
      <c r="QD29" s="64"/>
      <c r="QE29" s="64"/>
      <c r="QF29" s="64"/>
      <c r="QG29" s="64"/>
      <c r="QH29" s="64"/>
      <c r="QI29" s="64"/>
      <c r="QJ29" s="64"/>
      <c r="QK29" s="64"/>
      <c r="QL29" s="64"/>
      <c r="QM29" s="64"/>
      <c r="QN29" s="64"/>
      <c r="QO29" s="64"/>
      <c r="QP29" s="64"/>
      <c r="QQ29" s="64"/>
      <c r="QR29" s="64"/>
      <c r="QS29" s="64"/>
      <c r="QT29" s="64"/>
      <c r="QU29" s="64"/>
      <c r="QV29" s="64"/>
      <c r="QW29" s="64"/>
      <c r="QX29" s="64"/>
      <c r="QY29" s="64"/>
      <c r="QZ29" s="64"/>
      <c r="RA29" s="64"/>
      <c r="RB29" s="64"/>
      <c r="RC29" s="64"/>
      <c r="RD29" s="64"/>
      <c r="RE29" s="64"/>
      <c r="RF29" s="64"/>
      <c r="RG29" s="64"/>
      <c r="RH29" s="64"/>
      <c r="RI29" s="64"/>
      <c r="RJ29" s="64"/>
      <c r="RK29" s="64"/>
      <c r="RL29" s="64"/>
      <c r="RM29" s="64"/>
      <c r="RN29" s="64"/>
      <c r="RO29" s="64"/>
      <c r="RP29" s="64"/>
      <c r="RQ29" s="64"/>
      <c r="RR29" s="64"/>
      <c r="RS29" s="64"/>
      <c r="RT29" s="64"/>
      <c r="RU29" s="64"/>
      <c r="RV29" s="64"/>
      <c r="RW29" s="64"/>
      <c r="RX29" s="64"/>
      <c r="RY29" s="64"/>
      <c r="RZ29" s="64"/>
      <c r="SA29" s="64"/>
      <c r="SB29" s="64"/>
      <c r="SC29" s="64"/>
      <c r="SD29" s="64"/>
      <c r="SE29" s="64"/>
      <c r="SF29" s="64"/>
      <c r="SG29" s="64"/>
      <c r="SH29" s="64"/>
      <c r="SI29" s="64"/>
      <c r="SJ29" s="64"/>
      <c r="SK29" s="64"/>
      <c r="SL29" s="64"/>
      <c r="SM29" s="64"/>
      <c r="SN29" s="64"/>
      <c r="SO29" s="64"/>
      <c r="SP29" s="64"/>
      <c r="SQ29" s="64"/>
      <c r="SR29" s="64"/>
      <c r="SS29" s="64"/>
      <c r="ST29" s="64"/>
      <c r="SU29" s="64"/>
      <c r="SV29" s="64"/>
      <c r="SW29" s="64"/>
      <c r="SX29" s="64"/>
      <c r="SY29" s="64"/>
      <c r="SZ29" s="64"/>
      <c r="TA29" s="64"/>
      <c r="TB29" s="64"/>
      <c r="TC29" s="64"/>
      <c r="TD29" s="64"/>
      <c r="TE29" s="64"/>
      <c r="TF29" s="64"/>
      <c r="TG29" s="64"/>
      <c r="TH29" s="64"/>
      <c r="TI29" s="64"/>
      <c r="TJ29" s="64"/>
      <c r="TK29" s="64"/>
      <c r="TL29" s="64"/>
      <c r="TM29" s="64"/>
      <c r="TN29" s="64"/>
      <c r="TO29" s="64"/>
      <c r="TP29" s="64"/>
      <c r="TQ29" s="64"/>
      <c r="TR29" s="64"/>
      <c r="TS29" s="64"/>
      <c r="TT29" s="64"/>
      <c r="TU29" s="64"/>
      <c r="TV29" s="64"/>
      <c r="TW29" s="64"/>
      <c r="TX29" s="64"/>
      <c r="TY29" s="64"/>
      <c r="TZ29" s="64"/>
      <c r="UA29" s="64"/>
      <c r="UB29" s="64"/>
      <c r="UC29" s="64"/>
      <c r="UD29" s="64"/>
      <c r="UE29" s="64"/>
      <c r="UF29" s="64"/>
      <c r="UG29" s="64"/>
      <c r="UH29" s="64"/>
      <c r="UI29" s="165"/>
      <c r="UJ29" s="263">
        <f t="shared" si="5"/>
        <v>1</v>
      </c>
    </row>
    <row r="30" spans="1:560" ht="17" x14ac:dyDescent="0.2">
      <c r="A30" s="26" t="s">
        <v>1328</v>
      </c>
      <c r="B30" s="391"/>
      <c r="C30" s="295"/>
      <c r="D30" s="295"/>
      <c r="E30" s="295"/>
      <c r="F30" s="295"/>
      <c r="G30" s="391"/>
      <c r="H30" s="212"/>
      <c r="I30" s="212"/>
      <c r="J30" s="212"/>
      <c r="K30" s="212"/>
      <c r="L30" s="212"/>
      <c r="M30" s="212"/>
      <c r="N30" s="212"/>
      <c r="O30" s="212"/>
      <c r="P30" s="212"/>
      <c r="Q30" s="212"/>
      <c r="R30" s="212"/>
      <c r="S30" s="212"/>
      <c r="T30" s="212"/>
      <c r="U30" s="212"/>
      <c r="V30" s="212"/>
      <c r="W30" s="64"/>
      <c r="X30" s="212"/>
      <c r="Y30" s="212"/>
      <c r="Z30" s="212"/>
      <c r="AA30" s="212"/>
      <c r="AB30" s="212"/>
      <c r="AC30" s="212"/>
      <c r="AD30" s="212"/>
      <c r="AE30" s="212"/>
      <c r="AF30" s="212"/>
      <c r="AG30" s="212"/>
      <c r="AH30" s="212"/>
      <c r="AI30" s="212">
        <v>1</v>
      </c>
      <c r="AJ30" s="212">
        <v>1</v>
      </c>
      <c r="AK30" s="212">
        <v>1</v>
      </c>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v>1</v>
      </c>
      <c r="BM30" s="212"/>
      <c r="BN30" s="212"/>
      <c r="BO30" s="212"/>
      <c r="BP30" s="212"/>
      <c r="BQ30" s="212"/>
      <c r="BR30" s="212"/>
      <c r="BS30" s="212"/>
      <c r="BT30" s="212"/>
      <c r="BU30" s="212"/>
      <c r="BV30" s="212"/>
      <c r="BW30" s="401"/>
      <c r="BX30" s="212" t="s">
        <v>93</v>
      </c>
      <c r="BY30" s="212">
        <v>1</v>
      </c>
      <c r="BZ30" s="212"/>
      <c r="CA30" s="212">
        <v>1</v>
      </c>
      <c r="CB30" s="212" t="s">
        <v>93</v>
      </c>
      <c r="CC30" s="212"/>
      <c r="CD30" s="212"/>
      <c r="CE30" s="212"/>
      <c r="CF30" s="212" t="s">
        <v>93</v>
      </c>
      <c r="CG30" s="212">
        <v>1</v>
      </c>
      <c r="CH30" s="391"/>
      <c r="CI30" s="212"/>
      <c r="CJ30" s="391"/>
      <c r="CK30" s="64"/>
      <c r="CL30" s="64"/>
      <c r="CM30" s="64"/>
      <c r="CN30" s="64"/>
      <c r="CO30" s="64"/>
      <c r="CP30" s="64"/>
      <c r="CQ30" s="64"/>
      <c r="CR30" s="64"/>
      <c r="CS30" s="64"/>
      <c r="CT30" s="64"/>
      <c r="CU30" s="64"/>
      <c r="CV30" s="64"/>
      <c r="CW30" s="64"/>
      <c r="CX30" s="64"/>
      <c r="CY30" s="64"/>
      <c r="CZ30" s="64"/>
      <c r="DA30" s="64"/>
      <c r="DB30" s="391"/>
      <c r="DC30" s="64"/>
      <c r="DD30" s="64"/>
      <c r="DE30" s="64"/>
      <c r="DF30" s="64"/>
      <c r="DG30" s="64"/>
      <c r="DH30" s="64"/>
      <c r="DI30" s="64"/>
      <c r="DJ30" s="64"/>
      <c r="DK30" s="64"/>
      <c r="DL30" s="272"/>
      <c r="DM30" s="64"/>
      <c r="DN30" s="64"/>
      <c r="DO30" s="64"/>
      <c r="DP30" s="64"/>
      <c r="DQ30" s="64"/>
      <c r="DR30" s="64"/>
      <c r="DS30" s="64"/>
      <c r="DT30" s="64"/>
      <c r="DU30" s="64"/>
      <c r="DV30" s="64"/>
      <c r="DW30" s="64"/>
      <c r="DX30" s="64"/>
      <c r="DY30" s="64"/>
      <c r="DZ30" s="64"/>
      <c r="EA30" s="64"/>
      <c r="EB30" s="64"/>
      <c r="EC30" s="64"/>
      <c r="ED30" s="64"/>
      <c r="EE30" s="64"/>
      <c r="EF30" s="391"/>
      <c r="EG30" s="64"/>
      <c r="EH30" s="64"/>
      <c r="EI30" s="64"/>
      <c r="EJ30" s="64"/>
      <c r="EK30" s="64"/>
      <c r="EL30" s="64"/>
      <c r="EM30" s="64"/>
      <c r="EN30" s="64"/>
      <c r="EO30" s="64"/>
      <c r="EP30" s="64"/>
      <c r="EQ30" s="64"/>
      <c r="ER30" s="64"/>
      <c r="ES30" s="64"/>
      <c r="ET30" s="64"/>
      <c r="EU30" s="64"/>
      <c r="EV30" s="391"/>
      <c r="EW30" s="64"/>
      <c r="EX30" s="64"/>
      <c r="EY30" s="64"/>
      <c r="EZ30" s="64"/>
      <c r="FA30" s="64"/>
      <c r="FB30" s="64"/>
      <c r="FC30" s="64"/>
      <c r="FD30" s="64"/>
      <c r="FE30" s="64"/>
      <c r="FF30" s="64"/>
      <c r="FG30" s="64"/>
      <c r="FH30" s="64"/>
      <c r="FI30" s="64"/>
      <c r="FJ30" s="64"/>
      <c r="FK30" s="64"/>
      <c r="FL30" s="64"/>
      <c r="FM30" s="64"/>
      <c r="FN30" s="64"/>
      <c r="FO30" s="391"/>
      <c r="FP30" s="64"/>
      <c r="FQ30" s="64"/>
      <c r="FR30" s="64"/>
      <c r="FS30" s="64"/>
      <c r="FT30" s="64"/>
      <c r="FU30" s="64"/>
      <c r="FV30" s="64"/>
      <c r="FW30" s="64"/>
      <c r="FX30" s="64"/>
      <c r="FY30" s="64"/>
      <c r="FZ30" s="64"/>
      <c r="GA30" s="64"/>
      <c r="GB30" s="64"/>
      <c r="GC30" s="64"/>
      <c r="GD30" s="64"/>
      <c r="GE30" s="391"/>
      <c r="GF30" s="64"/>
      <c r="GG30" s="64"/>
      <c r="GH30" s="64"/>
      <c r="GI30" s="391"/>
      <c r="GJ30" s="212"/>
      <c r="GK30" s="212"/>
      <c r="GL30" s="212"/>
      <c r="GM30" s="212"/>
      <c r="GN30" s="212"/>
      <c r="GO30" s="212">
        <v>1</v>
      </c>
      <c r="GP30" s="212">
        <v>1</v>
      </c>
      <c r="GQ30" s="212"/>
      <c r="GR30" s="212"/>
      <c r="GS30" s="212"/>
      <c r="GT30" s="212"/>
      <c r="GU30" s="212"/>
      <c r="GV30" s="212"/>
      <c r="GW30" s="212"/>
      <c r="GX30" s="212"/>
      <c r="GY30" s="212"/>
      <c r="GZ30" s="212"/>
      <c r="HA30" s="212"/>
      <c r="HB30" s="212"/>
      <c r="HC30" s="212"/>
      <c r="HD30" s="212"/>
      <c r="HE30" s="212"/>
      <c r="HF30" s="212"/>
      <c r="HG30" s="212"/>
      <c r="HH30" s="212"/>
      <c r="HI30" s="212"/>
      <c r="HJ30" s="212"/>
      <c r="HK30" s="212">
        <v>1</v>
      </c>
      <c r="HL30" s="212"/>
      <c r="HM30" s="212"/>
      <c r="HN30" s="212"/>
      <c r="HO30" s="212"/>
      <c r="HP30" s="212"/>
      <c r="HQ30" s="212"/>
      <c r="HR30" s="212">
        <v>1</v>
      </c>
      <c r="HS30" s="272"/>
      <c r="HT30" s="212"/>
      <c r="HU30" s="212"/>
      <c r="HV30" s="212"/>
      <c r="HW30" s="212"/>
      <c r="HX30" s="391"/>
      <c r="HY30" s="296"/>
      <c r="HZ30" s="275"/>
      <c r="IA30" s="275"/>
      <c r="IB30" s="275"/>
      <c r="IC30" s="275"/>
      <c r="ID30" s="275"/>
      <c r="IE30" s="275"/>
      <c r="IF30" s="275"/>
      <c r="IG30" s="275"/>
      <c r="IH30" s="275"/>
      <c r="II30" s="275"/>
      <c r="IJ30" s="275"/>
      <c r="IK30" s="296"/>
      <c r="IL30" s="275"/>
      <c r="IM30" s="275"/>
      <c r="IN30" s="275"/>
      <c r="IO30" s="275"/>
      <c r="IP30" s="275"/>
      <c r="IQ30" s="275"/>
      <c r="IR30" s="275"/>
      <c r="IS30" s="275"/>
      <c r="IT30" s="275"/>
      <c r="IU30" s="275"/>
      <c r="IV30" s="275"/>
      <c r="IW30" s="275"/>
      <c r="IX30" s="296">
        <v>1</v>
      </c>
      <c r="IY30" s="275"/>
      <c r="IZ30" s="275"/>
      <c r="JA30" s="275"/>
      <c r="JB30" s="275"/>
      <c r="JC30" s="275"/>
      <c r="JD30" s="275"/>
      <c r="JE30" s="275"/>
      <c r="JF30" s="275"/>
      <c r="JG30" s="275"/>
      <c r="JH30" s="275"/>
      <c r="JI30" s="275"/>
      <c r="JJ30" s="275"/>
      <c r="JK30" s="275"/>
      <c r="JL30" s="275"/>
      <c r="JM30" s="275"/>
      <c r="JN30" s="275"/>
      <c r="JO30" s="275"/>
      <c r="JP30" s="275"/>
      <c r="JQ30" s="275"/>
      <c r="JR30" s="275"/>
      <c r="JS30" s="275"/>
      <c r="JT30" s="275"/>
      <c r="JU30" s="275"/>
      <c r="JV30" s="275"/>
      <c r="JW30" s="275"/>
      <c r="JX30" s="275"/>
      <c r="JY30" s="275"/>
      <c r="JZ30" s="275"/>
      <c r="KA30" s="275"/>
      <c r="KB30" s="275"/>
      <c r="KC30" s="275"/>
      <c r="KD30" s="275"/>
      <c r="KE30" s="275"/>
      <c r="KF30" s="275"/>
      <c r="KG30" s="275"/>
      <c r="KH30" s="275"/>
      <c r="KI30" s="275"/>
      <c r="KJ30" s="275"/>
      <c r="KK30" s="275"/>
      <c r="KL30" s="275"/>
      <c r="KM30" s="275"/>
      <c r="KN30" s="275"/>
      <c r="KO30" s="275"/>
      <c r="KP30" s="275"/>
      <c r="KQ30" s="296">
        <v>1</v>
      </c>
      <c r="KR30" s="275"/>
      <c r="KS30" s="275"/>
      <c r="KT30" s="275"/>
      <c r="KU30" s="275"/>
      <c r="KV30" s="275"/>
      <c r="KW30" s="275"/>
      <c r="KX30" s="275"/>
      <c r="KY30" s="275"/>
      <c r="KZ30" s="275"/>
      <c r="LA30" s="275"/>
      <c r="LB30" s="275"/>
      <c r="LC30" s="275"/>
      <c r="LD30" s="275"/>
      <c r="LE30" s="275"/>
      <c r="LF30" s="275"/>
      <c r="LG30" s="275"/>
      <c r="LH30" s="275"/>
      <c r="LI30" s="391"/>
      <c r="LJ30" s="64"/>
      <c r="LK30" s="64"/>
      <c r="LL30" s="64"/>
      <c r="LM30" s="64">
        <v>1</v>
      </c>
      <c r="LN30" s="64"/>
      <c r="LO30" s="64"/>
      <c r="LP30" s="64"/>
      <c r="LQ30" s="64"/>
      <c r="LR30" s="64"/>
      <c r="LS30" s="64"/>
      <c r="LT30" s="64"/>
      <c r="LU30" s="64"/>
      <c r="LV30" s="64"/>
      <c r="LW30" s="64"/>
      <c r="LX30" s="64"/>
      <c r="LY30" s="64"/>
      <c r="LZ30" s="64"/>
      <c r="MA30" s="64"/>
      <c r="MB30" s="64"/>
      <c r="MC30" s="64"/>
      <c r="MD30" s="64"/>
      <c r="ME30" s="64"/>
      <c r="MF30" s="64"/>
      <c r="MG30" s="64"/>
      <c r="MH30" s="64"/>
      <c r="MI30" s="64"/>
      <c r="MJ30" s="64"/>
      <c r="MK30" s="64"/>
      <c r="ML30" s="64"/>
      <c r="MM30" s="64"/>
      <c r="MN30" s="64"/>
      <c r="MO30" s="64"/>
      <c r="MP30" s="64"/>
      <c r="MQ30" s="64"/>
      <c r="MR30" s="64"/>
      <c r="MS30" s="64"/>
      <c r="MT30" s="64"/>
      <c r="MU30" s="64"/>
      <c r="MV30" s="64"/>
      <c r="MW30" s="64"/>
      <c r="MX30" s="64"/>
      <c r="MY30" s="64"/>
      <c r="MZ30" s="64"/>
      <c r="NA30" s="64"/>
      <c r="NB30" s="64"/>
      <c r="NC30" s="64"/>
      <c r="ND30" s="64"/>
      <c r="NE30" s="64"/>
      <c r="NF30" s="64"/>
      <c r="NG30" s="64"/>
      <c r="NH30" s="64"/>
      <c r="NI30" s="64"/>
      <c r="NJ30" s="64"/>
      <c r="NK30" s="64"/>
      <c r="NL30" s="64"/>
      <c r="NM30" s="64"/>
      <c r="NN30" s="64"/>
      <c r="NO30" s="64"/>
      <c r="NP30" s="64"/>
      <c r="NQ30" s="64"/>
      <c r="NR30" s="64"/>
      <c r="NS30" s="64"/>
      <c r="NT30" s="64"/>
      <c r="NU30" s="64"/>
      <c r="NV30" s="64"/>
      <c r="NW30" s="64"/>
      <c r="NX30" s="64"/>
      <c r="NY30" s="64"/>
      <c r="NZ30" s="64"/>
      <c r="OA30" s="64"/>
      <c r="OB30" s="64"/>
      <c r="OC30" s="64"/>
      <c r="OD30" s="64"/>
      <c r="OE30" s="64"/>
      <c r="OF30" s="64"/>
      <c r="OG30" s="64"/>
      <c r="OH30" s="64"/>
      <c r="OI30" s="64"/>
      <c r="OJ30" s="64"/>
      <c r="OK30" s="64"/>
      <c r="OL30" s="64"/>
      <c r="OM30" s="64"/>
      <c r="ON30" s="64"/>
      <c r="OO30" s="64"/>
      <c r="OP30" s="64"/>
      <c r="OQ30" s="64"/>
      <c r="OR30" s="64"/>
      <c r="OS30" s="64"/>
      <c r="OT30" s="64"/>
      <c r="OU30" s="64"/>
      <c r="OV30" s="64"/>
      <c r="OW30" s="64"/>
      <c r="OX30" s="64"/>
      <c r="OY30" s="64"/>
      <c r="OZ30" s="64"/>
      <c r="PA30" s="64"/>
      <c r="PB30" s="64"/>
      <c r="PC30" s="64"/>
      <c r="PD30" s="64"/>
      <c r="PE30" s="64"/>
      <c r="PF30" s="64"/>
      <c r="PG30" s="64"/>
      <c r="PH30" s="64"/>
      <c r="PI30" s="64"/>
      <c r="PJ30" s="64"/>
      <c r="PK30" s="64"/>
      <c r="PL30" s="64"/>
      <c r="PM30" s="64"/>
      <c r="PN30" s="64"/>
      <c r="PO30" s="64"/>
      <c r="PP30" s="64"/>
      <c r="PQ30" s="64"/>
      <c r="PR30" s="64"/>
      <c r="PS30" s="64"/>
      <c r="PT30" s="64"/>
      <c r="PU30" s="64"/>
      <c r="PV30" s="64"/>
      <c r="PW30" s="64"/>
      <c r="PX30" s="64"/>
      <c r="PY30" s="391"/>
      <c r="PZ30" s="64"/>
      <c r="QA30" s="64"/>
      <c r="QB30" s="64"/>
      <c r="QC30" s="64"/>
      <c r="QD30" s="64"/>
      <c r="QE30" s="64"/>
      <c r="QF30" s="64"/>
      <c r="QG30" s="64"/>
      <c r="QH30" s="64"/>
      <c r="QI30" s="64"/>
      <c r="QJ30" s="64" t="s">
        <v>1870</v>
      </c>
      <c r="QK30" s="64"/>
      <c r="QL30" s="64"/>
      <c r="QM30" s="64"/>
      <c r="QN30" s="64"/>
      <c r="QO30" s="64"/>
      <c r="QP30" s="64"/>
      <c r="QQ30" s="64"/>
      <c r="QR30" s="64"/>
      <c r="QS30" s="64"/>
      <c r="QT30" s="64"/>
      <c r="QU30" s="64"/>
      <c r="QV30" s="64"/>
      <c r="QW30" s="64"/>
      <c r="QX30" s="64"/>
      <c r="QY30" s="64"/>
      <c r="QZ30" s="64"/>
      <c r="RA30" s="64"/>
      <c r="RB30" s="64"/>
      <c r="RC30" s="64"/>
      <c r="RD30" s="64"/>
      <c r="RE30" s="64" t="s">
        <v>1871</v>
      </c>
      <c r="RF30" s="64"/>
      <c r="RG30" s="64"/>
      <c r="RH30" s="64"/>
      <c r="RI30" s="64"/>
      <c r="RJ30" s="64"/>
      <c r="RK30" s="64"/>
      <c r="RL30" s="64"/>
      <c r="RM30" s="64"/>
      <c r="RN30" s="64"/>
      <c r="RO30" s="64"/>
      <c r="RP30" s="64"/>
      <c r="RQ30" s="64"/>
      <c r="RR30" s="64">
        <v>1</v>
      </c>
      <c r="RS30" s="64"/>
      <c r="RT30" s="64"/>
      <c r="RU30" s="64"/>
      <c r="RV30" s="64"/>
      <c r="RW30" s="64"/>
      <c r="RX30" s="64"/>
      <c r="RY30" s="64"/>
      <c r="RZ30" s="64"/>
      <c r="SA30" s="64"/>
      <c r="SB30" s="64"/>
      <c r="SC30" s="64"/>
      <c r="SD30" s="64"/>
      <c r="SE30" s="64"/>
      <c r="SF30" s="64"/>
      <c r="SG30" s="64"/>
      <c r="SH30" s="64"/>
      <c r="SI30" s="64"/>
      <c r="SJ30" s="64"/>
      <c r="SK30" s="64"/>
      <c r="SL30" s="64"/>
      <c r="SM30" s="64"/>
      <c r="SN30" s="64"/>
      <c r="SO30" s="64"/>
      <c r="SP30" s="64"/>
      <c r="SQ30" s="64"/>
      <c r="SR30" s="64"/>
      <c r="SS30" s="64"/>
      <c r="ST30" s="64"/>
      <c r="SU30" s="64"/>
      <c r="SV30" s="64"/>
      <c r="SW30" s="64"/>
      <c r="SX30" s="64"/>
      <c r="SY30" s="64"/>
      <c r="SZ30" s="64"/>
      <c r="TA30" s="64"/>
      <c r="TB30" s="64"/>
      <c r="TC30" s="64"/>
      <c r="TD30" s="64"/>
      <c r="TE30" s="64"/>
      <c r="TF30" s="64"/>
      <c r="TG30" s="64"/>
      <c r="TH30" s="64"/>
      <c r="TI30" s="64"/>
      <c r="TJ30" s="64"/>
      <c r="TK30" s="64"/>
      <c r="TL30" s="64"/>
      <c r="TM30" s="64"/>
      <c r="TN30" s="64"/>
      <c r="TO30" s="64"/>
      <c r="TP30" s="64"/>
      <c r="TQ30" s="64"/>
      <c r="TR30" s="64"/>
      <c r="TS30" s="64"/>
      <c r="TT30" s="64"/>
      <c r="TU30" s="64"/>
      <c r="TV30" s="64"/>
      <c r="TW30" s="64"/>
      <c r="TX30" s="64"/>
      <c r="TY30" s="64"/>
      <c r="TZ30" s="64"/>
      <c r="UA30" s="64"/>
      <c r="UB30" s="64"/>
      <c r="UC30" s="64"/>
      <c r="UD30" s="64"/>
      <c r="UE30" s="64"/>
      <c r="UF30" s="64"/>
      <c r="UG30" s="64"/>
      <c r="UH30" s="64"/>
      <c r="UI30" s="165"/>
      <c r="UJ30" s="263">
        <f t="shared" si="5"/>
        <v>15</v>
      </c>
    </row>
    <row r="31" spans="1:560" s="366" customFormat="1" ht="8" customHeight="1" x14ac:dyDescent="0.2">
      <c r="A31" s="365"/>
      <c r="B31" s="395"/>
      <c r="C31" s="368"/>
      <c r="D31" s="368"/>
      <c r="E31" s="368"/>
      <c r="F31" s="368"/>
      <c r="G31" s="395"/>
      <c r="H31" s="368"/>
      <c r="I31" s="368"/>
      <c r="J31" s="368"/>
      <c r="K31" s="368"/>
      <c r="L31" s="368"/>
      <c r="M31" s="368"/>
      <c r="N31" s="368"/>
      <c r="O31" s="368"/>
      <c r="P31" s="368"/>
      <c r="Q31" s="368"/>
      <c r="R31" s="368"/>
      <c r="S31" s="368"/>
      <c r="T31" s="368"/>
      <c r="U31" s="368"/>
      <c r="V31" s="368"/>
      <c r="W31" s="40"/>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368"/>
      <c r="BG31" s="368"/>
      <c r="BH31" s="368"/>
      <c r="BI31" s="368"/>
      <c r="BJ31" s="368"/>
      <c r="BK31" s="368"/>
      <c r="BL31" s="368"/>
      <c r="BM31" s="368"/>
      <c r="BN31" s="368"/>
      <c r="BO31" s="368"/>
      <c r="BP31" s="368"/>
      <c r="BQ31" s="368"/>
      <c r="BR31" s="368"/>
      <c r="BS31" s="368"/>
      <c r="BT31" s="368"/>
      <c r="BU31" s="368"/>
      <c r="BV31" s="368"/>
      <c r="BW31" s="405"/>
      <c r="BX31" s="368"/>
      <c r="BY31" s="369"/>
      <c r="BZ31" s="369"/>
      <c r="CA31" s="369"/>
      <c r="CB31" s="369"/>
      <c r="CC31" s="369"/>
      <c r="CD31" s="369"/>
      <c r="CE31" s="369"/>
      <c r="CF31" s="368"/>
      <c r="CG31" s="368"/>
      <c r="CH31" s="395"/>
      <c r="CI31" s="368"/>
      <c r="CJ31" s="395"/>
      <c r="CK31" s="40"/>
      <c r="CL31" s="40"/>
      <c r="CM31" s="40"/>
      <c r="CN31" s="40"/>
      <c r="CO31" s="40"/>
      <c r="CP31" s="40"/>
      <c r="CQ31" s="40"/>
      <c r="CR31" s="40"/>
      <c r="CS31" s="40"/>
      <c r="CT31" s="40"/>
      <c r="CU31" s="40"/>
      <c r="CV31" s="40"/>
      <c r="CW31" s="40"/>
      <c r="CX31" s="40"/>
      <c r="CY31" s="40"/>
      <c r="CZ31" s="40"/>
      <c r="DA31" s="40"/>
      <c r="DB31" s="395"/>
      <c r="DC31" s="40"/>
      <c r="DD31" s="40"/>
      <c r="DE31" s="40"/>
      <c r="DF31" s="40"/>
      <c r="DG31" s="40"/>
      <c r="DH31" s="40"/>
      <c r="DI31" s="40"/>
      <c r="DJ31" s="40"/>
      <c r="DK31" s="40"/>
      <c r="DL31" s="367"/>
      <c r="DM31" s="40"/>
      <c r="DN31" s="40"/>
      <c r="DO31" s="40"/>
      <c r="DP31" s="40"/>
      <c r="DQ31" s="40"/>
      <c r="DR31" s="40"/>
      <c r="DS31" s="40"/>
      <c r="DT31" s="40"/>
      <c r="DU31" s="40"/>
      <c r="DV31" s="40"/>
      <c r="DW31" s="40"/>
      <c r="DX31" s="40"/>
      <c r="DY31" s="40"/>
      <c r="DZ31" s="40"/>
      <c r="EA31" s="40"/>
      <c r="EB31" s="40"/>
      <c r="EC31" s="40"/>
      <c r="ED31" s="40"/>
      <c r="EE31" s="40"/>
      <c r="EF31" s="395"/>
      <c r="EG31" s="40"/>
      <c r="EH31" s="40"/>
      <c r="EI31" s="40"/>
      <c r="EJ31" s="40"/>
      <c r="EK31" s="40"/>
      <c r="EL31" s="40"/>
      <c r="EM31" s="40"/>
      <c r="EN31" s="40"/>
      <c r="EO31" s="40"/>
      <c r="EP31" s="40"/>
      <c r="EQ31" s="40"/>
      <c r="ER31" s="40"/>
      <c r="ES31" s="40"/>
      <c r="ET31" s="40"/>
      <c r="EU31" s="40"/>
      <c r="EV31" s="395"/>
      <c r="EW31" s="40"/>
      <c r="EX31" s="40"/>
      <c r="EY31" s="40"/>
      <c r="EZ31" s="40"/>
      <c r="FA31" s="40"/>
      <c r="FB31" s="40"/>
      <c r="FC31" s="40"/>
      <c r="FD31" s="40"/>
      <c r="FE31" s="40"/>
      <c r="FF31" s="40"/>
      <c r="FG31" s="40"/>
      <c r="FH31" s="40"/>
      <c r="FI31" s="40"/>
      <c r="FJ31" s="40"/>
      <c r="FK31" s="40"/>
      <c r="FL31" s="40"/>
      <c r="FM31" s="40"/>
      <c r="FN31" s="40"/>
      <c r="FO31" s="395"/>
      <c r="FP31" s="40"/>
      <c r="FQ31" s="40"/>
      <c r="FR31" s="40"/>
      <c r="FS31" s="40"/>
      <c r="FT31" s="40"/>
      <c r="FU31" s="40"/>
      <c r="FV31" s="40"/>
      <c r="FW31" s="40"/>
      <c r="FX31" s="40"/>
      <c r="FY31" s="40"/>
      <c r="FZ31" s="40"/>
      <c r="GA31" s="40"/>
      <c r="GB31" s="40"/>
      <c r="GC31" s="40"/>
      <c r="GD31" s="40"/>
      <c r="GE31" s="395"/>
      <c r="GF31" s="40"/>
      <c r="GG31" s="40"/>
      <c r="GH31" s="40"/>
      <c r="GI31" s="395"/>
      <c r="GJ31" s="370"/>
      <c r="GK31" s="370"/>
      <c r="GL31" s="370"/>
      <c r="GM31" s="370"/>
      <c r="GN31" s="370"/>
      <c r="GO31" s="370"/>
      <c r="GP31" s="370"/>
      <c r="GQ31" s="370"/>
      <c r="GR31" s="370"/>
      <c r="GS31" s="370"/>
      <c r="GT31" s="370"/>
      <c r="GU31" s="370"/>
      <c r="GV31" s="370"/>
      <c r="GW31" s="370"/>
      <c r="GX31" s="370"/>
      <c r="GY31" s="370"/>
      <c r="GZ31" s="370"/>
      <c r="HA31" s="370"/>
      <c r="HB31" s="370"/>
      <c r="HC31" s="370"/>
      <c r="HD31" s="370"/>
      <c r="HE31" s="370"/>
      <c r="HF31" s="370"/>
      <c r="HG31" s="370"/>
      <c r="HH31" s="370"/>
      <c r="HI31" s="370"/>
      <c r="HJ31" s="370"/>
      <c r="HK31" s="370"/>
      <c r="HL31" s="370"/>
      <c r="HM31" s="370"/>
      <c r="HN31" s="370"/>
      <c r="HO31" s="370"/>
      <c r="HP31" s="370"/>
      <c r="HQ31" s="370"/>
      <c r="HR31" s="370"/>
      <c r="HS31" s="367"/>
      <c r="HT31" s="368"/>
      <c r="HU31" s="368"/>
      <c r="HV31" s="368"/>
      <c r="HW31" s="368"/>
      <c r="HX31" s="395"/>
      <c r="HY31" s="371"/>
      <c r="HZ31" s="370"/>
      <c r="IA31" s="370"/>
      <c r="IB31" s="370"/>
      <c r="IC31" s="370"/>
      <c r="ID31" s="370"/>
      <c r="IE31" s="370"/>
      <c r="IF31" s="370"/>
      <c r="IG31" s="370"/>
      <c r="IH31" s="370"/>
      <c r="II31" s="370"/>
      <c r="IJ31" s="370"/>
      <c r="IK31" s="370"/>
      <c r="IL31" s="370"/>
      <c r="IM31" s="370"/>
      <c r="IN31" s="370"/>
      <c r="IO31" s="370"/>
      <c r="IP31" s="370"/>
      <c r="IQ31" s="370"/>
      <c r="IR31" s="370"/>
      <c r="IS31" s="370"/>
      <c r="IT31" s="370"/>
      <c r="IU31" s="370"/>
      <c r="IV31" s="370"/>
      <c r="IW31" s="370"/>
      <c r="IX31" s="370"/>
      <c r="IY31" s="370"/>
      <c r="IZ31" s="370"/>
      <c r="JA31" s="370"/>
      <c r="JB31" s="370"/>
      <c r="JC31" s="370"/>
      <c r="JD31" s="370"/>
      <c r="JE31" s="370"/>
      <c r="JF31" s="370"/>
      <c r="JG31" s="370"/>
      <c r="JH31" s="370"/>
      <c r="JI31" s="370"/>
      <c r="JJ31" s="370"/>
      <c r="JK31" s="370"/>
      <c r="JL31" s="370"/>
      <c r="JM31" s="370"/>
      <c r="JN31" s="370"/>
      <c r="JO31" s="370"/>
      <c r="JP31" s="370"/>
      <c r="JQ31" s="370"/>
      <c r="JR31" s="370"/>
      <c r="JS31" s="370"/>
      <c r="JT31" s="370"/>
      <c r="JU31" s="370"/>
      <c r="JV31" s="370"/>
      <c r="JW31" s="370"/>
      <c r="JX31" s="370"/>
      <c r="JY31" s="370"/>
      <c r="JZ31" s="370"/>
      <c r="KA31" s="370"/>
      <c r="KB31" s="370"/>
      <c r="KC31" s="370"/>
      <c r="KD31" s="370"/>
      <c r="KE31" s="370"/>
      <c r="KF31" s="370"/>
      <c r="KG31" s="370"/>
      <c r="KH31" s="370"/>
      <c r="KI31" s="370"/>
      <c r="KJ31" s="370"/>
      <c r="KK31" s="370"/>
      <c r="KL31" s="370"/>
      <c r="KM31" s="370"/>
      <c r="KN31" s="370"/>
      <c r="KO31" s="370"/>
      <c r="KP31" s="370"/>
      <c r="KQ31" s="370"/>
      <c r="KR31" s="370"/>
      <c r="KS31" s="370"/>
      <c r="KT31" s="370"/>
      <c r="KU31" s="370"/>
      <c r="KV31" s="370"/>
      <c r="KW31" s="370"/>
      <c r="KX31" s="370"/>
      <c r="KY31" s="370"/>
      <c r="KZ31" s="370"/>
      <c r="LA31" s="370"/>
      <c r="LB31" s="370"/>
      <c r="LC31" s="370"/>
      <c r="LD31" s="370"/>
      <c r="LE31" s="370"/>
      <c r="LF31" s="370"/>
      <c r="LG31" s="370"/>
      <c r="LH31" s="370"/>
      <c r="LI31" s="395"/>
      <c r="LJ31" s="40"/>
      <c r="LK31" s="40"/>
      <c r="LL31" s="40"/>
      <c r="LM31" s="40"/>
      <c r="LN31" s="40"/>
      <c r="LO31" s="40"/>
      <c r="LP31" s="40"/>
      <c r="LQ31" s="40"/>
      <c r="LR31" s="40"/>
      <c r="LS31" s="40"/>
      <c r="LT31" s="40"/>
      <c r="LU31" s="40"/>
      <c r="LV31" s="40"/>
      <c r="LW31" s="40"/>
      <c r="LX31" s="40"/>
      <c r="LY31" s="40"/>
      <c r="LZ31" s="40"/>
      <c r="MA31" s="40"/>
      <c r="MB31" s="40"/>
      <c r="MC31" s="40"/>
      <c r="MD31" s="40"/>
      <c r="ME31" s="40"/>
      <c r="MF31" s="40"/>
      <c r="MG31" s="40"/>
      <c r="MH31" s="40"/>
      <c r="MI31" s="40"/>
      <c r="MJ31" s="40"/>
      <c r="MK31" s="40"/>
      <c r="ML31" s="40"/>
      <c r="MM31" s="40"/>
      <c r="MN31" s="40"/>
      <c r="MO31" s="40"/>
      <c r="MP31" s="40"/>
      <c r="MQ31" s="40"/>
      <c r="MR31" s="40"/>
      <c r="MS31" s="40"/>
      <c r="MT31" s="40"/>
      <c r="MU31" s="40"/>
      <c r="MV31" s="40"/>
      <c r="MW31" s="40"/>
      <c r="MX31" s="40"/>
      <c r="MY31" s="40"/>
      <c r="MZ31" s="40"/>
      <c r="NA31" s="40"/>
      <c r="NB31" s="40"/>
      <c r="NC31" s="40"/>
      <c r="ND31" s="40"/>
      <c r="NE31" s="40"/>
      <c r="NF31" s="40"/>
      <c r="NG31" s="40"/>
      <c r="NH31" s="40"/>
      <c r="NI31" s="40"/>
      <c r="NJ31" s="40"/>
      <c r="NK31" s="40"/>
      <c r="NL31" s="40"/>
      <c r="NM31" s="40"/>
      <c r="NN31" s="40"/>
      <c r="NO31" s="40"/>
      <c r="NP31" s="40"/>
      <c r="NQ31" s="40"/>
      <c r="NR31" s="40"/>
      <c r="NS31" s="40"/>
      <c r="NT31" s="40"/>
      <c r="NU31" s="40"/>
      <c r="NV31" s="40"/>
      <c r="NW31" s="40"/>
      <c r="NX31" s="40"/>
      <c r="NY31" s="40"/>
      <c r="NZ31" s="40"/>
      <c r="OA31" s="40"/>
      <c r="OB31" s="40"/>
      <c r="OC31" s="40"/>
      <c r="OD31" s="40"/>
      <c r="OE31" s="40"/>
      <c r="OF31" s="40"/>
      <c r="OG31" s="40"/>
      <c r="OH31" s="40"/>
      <c r="OI31" s="40"/>
      <c r="OJ31" s="40"/>
      <c r="OK31" s="40"/>
      <c r="OL31" s="40"/>
      <c r="OM31" s="40"/>
      <c r="ON31" s="40"/>
      <c r="OO31" s="40"/>
      <c r="OP31" s="40"/>
      <c r="OQ31" s="40"/>
      <c r="OR31" s="40"/>
      <c r="OS31" s="40"/>
      <c r="OT31" s="40"/>
      <c r="OU31" s="40"/>
      <c r="OV31" s="40"/>
      <c r="OW31" s="40"/>
      <c r="OX31" s="40"/>
      <c r="OY31" s="40"/>
      <c r="OZ31" s="40"/>
      <c r="PA31" s="40"/>
      <c r="PB31" s="40"/>
      <c r="PC31" s="40"/>
      <c r="PD31" s="40"/>
      <c r="PE31" s="40"/>
      <c r="PF31" s="40"/>
      <c r="PG31" s="40"/>
      <c r="PH31" s="40"/>
      <c r="PI31" s="40"/>
      <c r="PJ31" s="40"/>
      <c r="PK31" s="40"/>
      <c r="PL31" s="40"/>
      <c r="PM31" s="40"/>
      <c r="PN31" s="40"/>
      <c r="PO31" s="40"/>
      <c r="PP31" s="40"/>
      <c r="PQ31" s="40"/>
      <c r="PR31" s="40"/>
      <c r="PS31" s="40"/>
      <c r="PT31" s="40"/>
      <c r="PU31" s="40"/>
      <c r="PV31" s="40"/>
      <c r="PW31" s="40"/>
      <c r="PX31" s="40"/>
      <c r="PY31" s="395"/>
      <c r="PZ31" s="40"/>
      <c r="QA31" s="40"/>
      <c r="QB31" s="40"/>
      <c r="QC31" s="40"/>
      <c r="QD31" s="40"/>
      <c r="QE31" s="40"/>
      <c r="QF31" s="40"/>
      <c r="QG31" s="40"/>
      <c r="QH31" s="40"/>
      <c r="QI31" s="40"/>
      <c r="QJ31" s="40"/>
      <c r="QK31" s="40"/>
      <c r="QL31" s="40"/>
      <c r="QM31" s="40"/>
      <c r="QN31" s="40"/>
      <c r="QO31" s="40"/>
      <c r="QP31" s="40"/>
      <c r="QQ31" s="40"/>
      <c r="QR31" s="40"/>
      <c r="QS31" s="40"/>
      <c r="QT31" s="40"/>
      <c r="QU31" s="40"/>
      <c r="QV31" s="40"/>
      <c r="QW31" s="40"/>
      <c r="QX31" s="40"/>
      <c r="QY31" s="40"/>
      <c r="QZ31" s="40"/>
      <c r="RA31" s="40"/>
      <c r="RB31" s="40"/>
      <c r="RC31" s="40"/>
      <c r="RD31" s="40"/>
      <c r="RE31" s="40"/>
      <c r="RF31" s="40"/>
      <c r="RG31" s="40"/>
      <c r="RH31" s="40"/>
      <c r="RI31" s="40"/>
      <c r="RJ31" s="40"/>
      <c r="RK31" s="40"/>
      <c r="RL31" s="40"/>
      <c r="RM31" s="40"/>
      <c r="RN31" s="40"/>
      <c r="RO31" s="40"/>
      <c r="RP31" s="40"/>
      <c r="RQ31" s="40"/>
      <c r="RR31" s="40"/>
      <c r="RS31" s="40"/>
      <c r="RT31" s="40"/>
      <c r="RU31" s="40"/>
      <c r="RV31" s="40"/>
      <c r="RW31" s="40"/>
      <c r="RX31" s="40"/>
      <c r="RY31" s="40"/>
      <c r="RZ31" s="40"/>
      <c r="SA31" s="40"/>
      <c r="SB31" s="40"/>
      <c r="SC31" s="40"/>
      <c r="SD31" s="40"/>
      <c r="SE31" s="40"/>
      <c r="SF31" s="40"/>
      <c r="SG31" s="40"/>
      <c r="SH31" s="40"/>
      <c r="SI31" s="40"/>
      <c r="SJ31" s="40"/>
      <c r="SK31" s="40"/>
      <c r="SL31" s="40"/>
      <c r="SM31" s="40"/>
      <c r="SN31" s="40"/>
      <c r="SO31" s="40"/>
      <c r="SP31" s="40"/>
      <c r="SQ31" s="40"/>
      <c r="SR31" s="40"/>
      <c r="SS31" s="40"/>
      <c r="ST31" s="40"/>
      <c r="SU31" s="40"/>
      <c r="SV31" s="40"/>
      <c r="SW31" s="40"/>
      <c r="SX31" s="40"/>
      <c r="SY31" s="40"/>
      <c r="SZ31" s="40"/>
      <c r="TA31" s="40"/>
      <c r="TB31" s="40"/>
      <c r="TC31" s="40"/>
      <c r="TD31" s="40"/>
      <c r="TE31" s="40"/>
      <c r="TF31" s="40"/>
      <c r="TG31" s="40"/>
      <c r="TH31" s="40"/>
      <c r="TI31" s="40"/>
      <c r="TJ31" s="40"/>
      <c r="TK31" s="40"/>
      <c r="TL31" s="40"/>
      <c r="TM31" s="40"/>
      <c r="TN31" s="40"/>
      <c r="TO31" s="40"/>
      <c r="TP31" s="40"/>
      <c r="TQ31" s="40"/>
      <c r="TR31" s="40"/>
      <c r="TS31" s="40"/>
      <c r="TT31" s="40"/>
      <c r="TU31" s="40"/>
      <c r="TV31" s="40"/>
      <c r="TW31" s="40"/>
      <c r="TX31" s="40"/>
      <c r="TY31" s="40"/>
      <c r="TZ31" s="40"/>
      <c r="UA31" s="40"/>
      <c r="UB31" s="40"/>
      <c r="UC31" s="40"/>
      <c r="UD31" s="40"/>
      <c r="UE31" s="40"/>
      <c r="UF31" s="40"/>
      <c r="UG31" s="40"/>
      <c r="UH31" s="372"/>
      <c r="UI31" s="43"/>
      <c r="UJ31" s="267"/>
      <c r="UK31" s="365"/>
      <c r="UL31" s="365"/>
      <c r="UM31" s="365"/>
      <c r="UN31" s="365"/>
    </row>
    <row r="32" spans="1:560" ht="17" x14ac:dyDescent="0.2">
      <c r="A32" s="171" t="s">
        <v>110</v>
      </c>
      <c r="B32" s="395"/>
      <c r="C32" s="299"/>
      <c r="D32" s="299"/>
      <c r="E32" s="299"/>
      <c r="F32" s="299"/>
      <c r="G32" s="395"/>
      <c r="H32" s="299"/>
      <c r="I32" s="299"/>
      <c r="J32" s="299"/>
      <c r="K32" s="299"/>
      <c r="L32" s="299"/>
      <c r="M32" s="299"/>
      <c r="N32" s="299"/>
      <c r="O32" s="299"/>
      <c r="P32" s="299"/>
      <c r="Q32" s="299"/>
      <c r="R32" s="299"/>
      <c r="S32" s="299"/>
      <c r="T32" s="299"/>
      <c r="U32" s="299"/>
      <c r="V32" s="299"/>
      <c r="W32" s="67"/>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c r="BW32" s="405"/>
      <c r="BX32" s="299"/>
      <c r="BY32" s="301"/>
      <c r="BZ32" s="301"/>
      <c r="CA32" s="301"/>
      <c r="CB32" s="301"/>
      <c r="CC32" s="301"/>
      <c r="CD32" s="301"/>
      <c r="CE32" s="301"/>
      <c r="CF32" s="299"/>
      <c r="CG32" s="299"/>
      <c r="CH32" s="395"/>
      <c r="CI32" s="299"/>
      <c r="CJ32" s="395"/>
      <c r="CK32" s="67"/>
      <c r="CL32" s="67"/>
      <c r="CM32" s="67"/>
      <c r="CN32" s="67"/>
      <c r="CO32" s="67"/>
      <c r="CP32" s="67"/>
      <c r="CQ32" s="67"/>
      <c r="CR32" s="67"/>
      <c r="CS32" s="67"/>
      <c r="CT32" s="67"/>
      <c r="CU32" s="67"/>
      <c r="CV32" s="67"/>
      <c r="CW32" s="67"/>
      <c r="CX32" s="67"/>
      <c r="CY32" s="67"/>
      <c r="CZ32" s="67"/>
      <c r="DA32" s="67"/>
      <c r="DB32" s="395"/>
      <c r="DC32" s="67"/>
      <c r="DD32" s="67"/>
      <c r="DE32" s="67"/>
      <c r="DF32" s="67"/>
      <c r="DG32" s="67"/>
      <c r="DH32" s="67"/>
      <c r="DI32" s="67"/>
      <c r="DJ32" s="67"/>
      <c r="DK32" s="67"/>
      <c r="DL32" s="300"/>
      <c r="DM32" s="67"/>
      <c r="DN32" s="67"/>
      <c r="DO32" s="67"/>
      <c r="DP32" s="67"/>
      <c r="DQ32" s="67"/>
      <c r="DR32" s="67"/>
      <c r="DS32" s="67"/>
      <c r="DT32" s="67"/>
      <c r="DU32" s="67"/>
      <c r="DV32" s="67"/>
      <c r="DW32" s="67"/>
      <c r="DX32" s="67"/>
      <c r="DY32" s="67"/>
      <c r="DZ32" s="67"/>
      <c r="EA32" s="67"/>
      <c r="EB32" s="67"/>
      <c r="EC32" s="67"/>
      <c r="ED32" s="67"/>
      <c r="EE32" s="67"/>
      <c r="EF32" s="395"/>
      <c r="EG32" s="67"/>
      <c r="EH32" s="67"/>
      <c r="EI32" s="67"/>
      <c r="EJ32" s="67"/>
      <c r="EK32" s="67"/>
      <c r="EL32" s="67"/>
      <c r="EM32" s="67"/>
      <c r="EN32" s="67"/>
      <c r="EO32" s="67"/>
      <c r="EP32" s="67"/>
      <c r="EQ32" s="67"/>
      <c r="ER32" s="67"/>
      <c r="ES32" s="67"/>
      <c r="ET32" s="67"/>
      <c r="EU32" s="67"/>
      <c r="EV32" s="395"/>
      <c r="EW32" s="67"/>
      <c r="EX32" s="67"/>
      <c r="EY32" s="67"/>
      <c r="EZ32" s="67"/>
      <c r="FA32" s="67"/>
      <c r="FB32" s="67"/>
      <c r="FC32" s="67"/>
      <c r="FD32" s="67"/>
      <c r="FE32" s="67"/>
      <c r="FF32" s="67"/>
      <c r="FG32" s="67"/>
      <c r="FH32" s="67"/>
      <c r="FI32" s="67"/>
      <c r="FJ32" s="67"/>
      <c r="FK32" s="67"/>
      <c r="FL32" s="67"/>
      <c r="FM32" s="67"/>
      <c r="FN32" s="67"/>
      <c r="FO32" s="395"/>
      <c r="FP32" s="67"/>
      <c r="FQ32" s="67"/>
      <c r="FR32" s="67"/>
      <c r="FS32" s="67"/>
      <c r="FT32" s="67"/>
      <c r="FU32" s="67"/>
      <c r="FV32" s="67"/>
      <c r="FW32" s="67"/>
      <c r="FX32" s="67"/>
      <c r="FY32" s="67"/>
      <c r="FZ32" s="67"/>
      <c r="GA32" s="67"/>
      <c r="GB32" s="67"/>
      <c r="GC32" s="67"/>
      <c r="GD32" s="67"/>
      <c r="GE32" s="395"/>
      <c r="GF32" s="67"/>
      <c r="GG32" s="67"/>
      <c r="GH32" s="67"/>
      <c r="GI32" s="395"/>
      <c r="GJ32" s="303"/>
      <c r="GK32" s="303"/>
      <c r="GL32" s="303"/>
      <c r="GM32" s="303"/>
      <c r="GN32" s="303"/>
      <c r="GO32" s="303"/>
      <c r="GP32" s="303"/>
      <c r="GQ32" s="303"/>
      <c r="GR32" s="303"/>
      <c r="GS32" s="303"/>
      <c r="GT32" s="303"/>
      <c r="GU32" s="303"/>
      <c r="GV32" s="303"/>
      <c r="GW32" s="303"/>
      <c r="GX32" s="303"/>
      <c r="GY32" s="303"/>
      <c r="GZ32" s="303"/>
      <c r="HA32" s="303"/>
      <c r="HB32" s="303"/>
      <c r="HC32" s="303"/>
      <c r="HD32" s="303"/>
      <c r="HE32" s="303"/>
      <c r="HF32" s="303"/>
      <c r="HG32" s="303"/>
      <c r="HH32" s="303"/>
      <c r="HI32" s="303"/>
      <c r="HJ32" s="303"/>
      <c r="HK32" s="303"/>
      <c r="HL32" s="303"/>
      <c r="HM32" s="303"/>
      <c r="HN32" s="303"/>
      <c r="HO32" s="303"/>
      <c r="HP32" s="303"/>
      <c r="HQ32" s="303"/>
      <c r="HR32" s="303"/>
      <c r="HS32" s="300"/>
      <c r="HT32" s="299"/>
      <c r="HU32" s="299"/>
      <c r="HV32" s="299"/>
      <c r="HW32" s="299"/>
      <c r="HX32" s="395"/>
      <c r="HY32" s="304"/>
      <c r="HZ32" s="303"/>
      <c r="IA32" s="303"/>
      <c r="IB32" s="303"/>
      <c r="IC32" s="303"/>
      <c r="ID32" s="303"/>
      <c r="IE32" s="303"/>
      <c r="IF32" s="303"/>
      <c r="IG32" s="303"/>
      <c r="IH32" s="303"/>
      <c r="II32" s="303"/>
      <c r="IJ32" s="303"/>
      <c r="IK32" s="303"/>
      <c r="IL32" s="303"/>
      <c r="IM32" s="303"/>
      <c r="IN32" s="303"/>
      <c r="IO32" s="303"/>
      <c r="IP32" s="303"/>
      <c r="IQ32" s="303"/>
      <c r="IR32" s="303"/>
      <c r="IS32" s="303"/>
      <c r="IT32" s="303"/>
      <c r="IU32" s="303"/>
      <c r="IV32" s="303"/>
      <c r="IW32" s="303"/>
      <c r="IX32" s="303"/>
      <c r="IY32" s="303"/>
      <c r="IZ32" s="303"/>
      <c r="JA32" s="303"/>
      <c r="JB32" s="303"/>
      <c r="JC32" s="303"/>
      <c r="JD32" s="303"/>
      <c r="JE32" s="303"/>
      <c r="JF32" s="303"/>
      <c r="JG32" s="303"/>
      <c r="JH32" s="303"/>
      <c r="JI32" s="303"/>
      <c r="JJ32" s="303"/>
      <c r="JK32" s="303"/>
      <c r="JL32" s="303"/>
      <c r="JM32" s="303"/>
      <c r="JN32" s="303"/>
      <c r="JO32" s="303"/>
      <c r="JP32" s="303"/>
      <c r="JQ32" s="303"/>
      <c r="JR32" s="303"/>
      <c r="JS32" s="303"/>
      <c r="JT32" s="303"/>
      <c r="JU32" s="303"/>
      <c r="JV32" s="303"/>
      <c r="JW32" s="303"/>
      <c r="JX32" s="303"/>
      <c r="JY32" s="303"/>
      <c r="JZ32" s="303"/>
      <c r="KA32" s="303"/>
      <c r="KB32" s="303"/>
      <c r="KC32" s="303"/>
      <c r="KD32" s="303"/>
      <c r="KE32" s="303"/>
      <c r="KF32" s="303"/>
      <c r="KG32" s="303"/>
      <c r="KH32" s="303"/>
      <c r="KI32" s="303"/>
      <c r="KJ32" s="303"/>
      <c r="KK32" s="303"/>
      <c r="KL32" s="303"/>
      <c r="KM32" s="303"/>
      <c r="KN32" s="303"/>
      <c r="KO32" s="303"/>
      <c r="KP32" s="303"/>
      <c r="KQ32" s="303"/>
      <c r="KR32" s="303"/>
      <c r="KS32" s="303"/>
      <c r="KT32" s="303"/>
      <c r="KU32" s="303"/>
      <c r="KV32" s="303"/>
      <c r="KW32" s="303"/>
      <c r="KX32" s="303"/>
      <c r="KY32" s="303"/>
      <c r="KZ32" s="303"/>
      <c r="LA32" s="303"/>
      <c r="LB32" s="303"/>
      <c r="LC32" s="303"/>
      <c r="LD32" s="303"/>
      <c r="LE32" s="303"/>
      <c r="LF32" s="303"/>
      <c r="LG32" s="303"/>
      <c r="LH32" s="303"/>
      <c r="LI32" s="395"/>
      <c r="LJ32" s="67"/>
      <c r="LK32" s="67"/>
      <c r="LL32" s="67"/>
      <c r="LM32" s="67"/>
      <c r="LN32" s="67"/>
      <c r="LO32" s="67"/>
      <c r="LP32" s="67"/>
      <c r="LQ32" s="67"/>
      <c r="LR32" s="67"/>
      <c r="LS32" s="67"/>
      <c r="LT32" s="67"/>
      <c r="LU32" s="67"/>
      <c r="LV32" s="67"/>
      <c r="LW32" s="67"/>
      <c r="LX32" s="67"/>
      <c r="LY32" s="67"/>
      <c r="LZ32" s="67"/>
      <c r="MA32" s="67"/>
      <c r="MB32" s="67"/>
      <c r="MC32" s="67"/>
      <c r="MD32" s="67"/>
      <c r="ME32" s="67"/>
      <c r="MF32" s="67"/>
      <c r="MG32" s="67"/>
      <c r="MH32" s="67"/>
      <c r="MI32" s="67"/>
      <c r="MJ32" s="67"/>
      <c r="MK32" s="67"/>
      <c r="ML32" s="67"/>
      <c r="MM32" s="67"/>
      <c r="MN32" s="67"/>
      <c r="MO32" s="67"/>
      <c r="MP32" s="67"/>
      <c r="MQ32" s="67"/>
      <c r="MR32" s="67"/>
      <c r="MS32" s="67"/>
      <c r="MT32" s="67"/>
      <c r="MU32" s="67"/>
      <c r="MV32" s="67"/>
      <c r="MW32" s="67"/>
      <c r="MX32" s="67"/>
      <c r="MY32" s="67"/>
      <c r="MZ32" s="67"/>
      <c r="NA32" s="67"/>
      <c r="NB32" s="67"/>
      <c r="NC32" s="67"/>
      <c r="ND32" s="67"/>
      <c r="NE32" s="67"/>
      <c r="NF32" s="67"/>
      <c r="NG32" s="67"/>
      <c r="NH32" s="67"/>
      <c r="NI32" s="67"/>
      <c r="NJ32" s="67"/>
      <c r="NK32" s="67"/>
      <c r="NL32" s="67"/>
      <c r="NM32" s="67"/>
      <c r="NN32" s="67"/>
      <c r="NO32" s="67"/>
      <c r="NP32" s="67"/>
      <c r="NQ32" s="67"/>
      <c r="NR32" s="67"/>
      <c r="NS32" s="67"/>
      <c r="NT32" s="67"/>
      <c r="NU32" s="67"/>
      <c r="NV32" s="67"/>
      <c r="NW32" s="67"/>
      <c r="NX32" s="67"/>
      <c r="NY32" s="67"/>
      <c r="NZ32" s="67"/>
      <c r="OA32" s="67"/>
      <c r="OB32" s="67"/>
      <c r="OC32" s="67"/>
      <c r="OD32" s="67"/>
      <c r="OE32" s="67"/>
      <c r="OF32" s="67"/>
      <c r="OG32" s="67"/>
      <c r="OH32" s="67"/>
      <c r="OI32" s="67"/>
      <c r="OJ32" s="67"/>
      <c r="OK32" s="67"/>
      <c r="OL32" s="67"/>
      <c r="OM32" s="67"/>
      <c r="ON32" s="67"/>
      <c r="OO32" s="67"/>
      <c r="OP32" s="67"/>
      <c r="OQ32" s="67"/>
      <c r="OR32" s="67"/>
      <c r="OS32" s="67"/>
      <c r="OT32" s="67"/>
      <c r="OU32" s="67"/>
      <c r="OV32" s="67"/>
      <c r="OW32" s="67"/>
      <c r="OX32" s="67"/>
      <c r="OY32" s="67"/>
      <c r="OZ32" s="67"/>
      <c r="PA32" s="67"/>
      <c r="PB32" s="67"/>
      <c r="PC32" s="67"/>
      <c r="PD32" s="67"/>
      <c r="PE32" s="67"/>
      <c r="PF32" s="67"/>
      <c r="PG32" s="67"/>
      <c r="PH32" s="67"/>
      <c r="PI32" s="67"/>
      <c r="PJ32" s="67"/>
      <c r="PK32" s="67"/>
      <c r="PL32" s="67"/>
      <c r="PM32" s="67"/>
      <c r="PN32" s="67"/>
      <c r="PO32" s="67"/>
      <c r="PP32" s="67"/>
      <c r="PQ32" s="67"/>
      <c r="PR32" s="67"/>
      <c r="PS32" s="67"/>
      <c r="PT32" s="67"/>
      <c r="PU32" s="67"/>
      <c r="PV32" s="67"/>
      <c r="PW32" s="67"/>
      <c r="PX32" s="67"/>
      <c r="PY32" s="395"/>
      <c r="PZ32" s="67"/>
      <c r="QA32" s="67"/>
      <c r="QB32" s="67"/>
      <c r="QC32" s="67"/>
      <c r="QD32" s="67"/>
      <c r="QE32" s="67"/>
      <c r="QF32" s="67"/>
      <c r="QG32" s="67"/>
      <c r="QH32" s="67"/>
      <c r="QI32" s="67"/>
      <c r="QJ32" s="67"/>
      <c r="QK32" s="67"/>
      <c r="QL32" s="67"/>
      <c r="QM32" s="67"/>
      <c r="QN32" s="67"/>
      <c r="QO32" s="67"/>
      <c r="QP32" s="67"/>
      <c r="QQ32" s="67"/>
      <c r="QR32" s="67"/>
      <c r="QS32" s="67"/>
      <c r="QT32" s="67"/>
      <c r="QU32" s="67"/>
      <c r="QV32" s="67"/>
      <c r="QW32" s="67"/>
      <c r="QX32" s="67"/>
      <c r="QY32" s="67"/>
      <c r="QZ32" s="67"/>
      <c r="RA32" s="67"/>
      <c r="RB32" s="67"/>
      <c r="RC32" s="67"/>
      <c r="RD32" s="67"/>
      <c r="RE32" s="67"/>
      <c r="RF32" s="67"/>
      <c r="RG32" s="67"/>
      <c r="RH32" s="67"/>
      <c r="RI32" s="67"/>
      <c r="RJ32" s="67"/>
      <c r="RK32" s="67"/>
      <c r="RL32" s="67"/>
      <c r="RM32" s="67"/>
      <c r="RN32" s="67"/>
      <c r="RO32" s="67"/>
      <c r="RP32" s="67"/>
      <c r="RQ32" s="67"/>
      <c r="RR32" s="67"/>
      <c r="RS32" s="67"/>
      <c r="RT32" s="67"/>
      <c r="RU32" s="67"/>
      <c r="RV32" s="67"/>
      <c r="RW32" s="67"/>
      <c r="RX32" s="67"/>
      <c r="RY32" s="67"/>
      <c r="RZ32" s="67"/>
      <c r="SA32" s="67"/>
      <c r="SB32" s="67"/>
      <c r="SC32" s="67"/>
      <c r="SD32" s="67"/>
      <c r="SE32" s="67"/>
      <c r="SF32" s="67"/>
      <c r="SG32" s="67"/>
      <c r="SH32" s="67"/>
      <c r="SI32" s="67"/>
      <c r="SJ32" s="67"/>
      <c r="SK32" s="67"/>
      <c r="SL32" s="67"/>
      <c r="SM32" s="67"/>
      <c r="SN32" s="67"/>
      <c r="SO32" s="67"/>
      <c r="SP32" s="67"/>
      <c r="SQ32" s="67"/>
      <c r="SR32" s="67"/>
      <c r="SS32" s="67"/>
      <c r="ST32" s="67"/>
      <c r="SU32" s="67"/>
      <c r="SV32" s="67"/>
      <c r="SW32" s="67"/>
      <c r="SX32" s="67"/>
      <c r="SY32" s="67"/>
      <c r="SZ32" s="67"/>
      <c r="TA32" s="67"/>
      <c r="TB32" s="67"/>
      <c r="TC32" s="67"/>
      <c r="TD32" s="67"/>
      <c r="TE32" s="67"/>
      <c r="TF32" s="67"/>
      <c r="TG32" s="67"/>
      <c r="TH32" s="67"/>
      <c r="TI32" s="67"/>
      <c r="TJ32" s="67"/>
      <c r="TK32" s="67"/>
      <c r="TL32" s="67"/>
      <c r="TM32" s="67"/>
      <c r="TN32" s="67"/>
      <c r="TO32" s="67"/>
      <c r="TP32" s="67"/>
      <c r="TQ32" s="67"/>
      <c r="TR32" s="67"/>
      <c r="TS32" s="67"/>
      <c r="TT32" s="67"/>
      <c r="TU32" s="67"/>
      <c r="TV32" s="67"/>
      <c r="TW32" s="67"/>
      <c r="TX32" s="67"/>
      <c r="TY32" s="67"/>
      <c r="TZ32" s="67"/>
      <c r="UA32" s="67"/>
      <c r="UB32" s="67"/>
      <c r="UC32" s="67"/>
      <c r="UD32" s="67"/>
      <c r="UE32" s="67"/>
      <c r="UF32" s="67"/>
      <c r="UG32" s="67"/>
      <c r="UH32" s="302"/>
      <c r="UJ32" s="263"/>
    </row>
    <row r="33" spans="1:560" ht="17" x14ac:dyDescent="0.2">
      <c r="A33" s="29" t="s">
        <v>1</v>
      </c>
      <c r="B33" s="396"/>
      <c r="C33" s="305">
        <v>1</v>
      </c>
      <c r="D33" s="305">
        <v>1</v>
      </c>
      <c r="E33" s="305">
        <v>3.6</v>
      </c>
      <c r="F33" s="305">
        <v>0.85299999999999998</v>
      </c>
      <c r="G33" s="399"/>
      <c r="H33" s="305">
        <v>3.25</v>
      </c>
      <c r="I33" s="305">
        <v>3.85</v>
      </c>
      <c r="J33" s="305">
        <v>0.95</v>
      </c>
      <c r="K33" s="305">
        <v>26</v>
      </c>
      <c r="L33" s="305">
        <v>0.9</v>
      </c>
      <c r="M33" s="305">
        <v>6</v>
      </c>
      <c r="N33" s="305">
        <v>3</v>
      </c>
      <c r="O33" s="305">
        <v>100</v>
      </c>
      <c r="P33" s="305">
        <v>40</v>
      </c>
      <c r="Q33" s="305">
        <v>41</v>
      </c>
      <c r="R33" s="305">
        <v>1.52</v>
      </c>
      <c r="S33" s="305">
        <v>52</v>
      </c>
      <c r="T33" s="305">
        <v>0.75</v>
      </c>
      <c r="U33" s="305"/>
      <c r="V33" s="305">
        <v>0.25</v>
      </c>
      <c r="W33" s="248"/>
      <c r="X33" s="305">
        <v>5</v>
      </c>
      <c r="Y33" s="305">
        <v>7.5</v>
      </c>
      <c r="Z33" s="305">
        <v>3.8</v>
      </c>
      <c r="AA33" s="305">
        <v>2</v>
      </c>
      <c r="AB33" s="305">
        <v>2</v>
      </c>
      <c r="AC33" s="305">
        <v>1</v>
      </c>
      <c r="AD33" s="305">
        <v>0.75</v>
      </c>
      <c r="AE33" s="305">
        <v>5.25</v>
      </c>
      <c r="AF33" s="305">
        <v>23</v>
      </c>
      <c r="AG33" s="305">
        <v>95</v>
      </c>
      <c r="AH33" s="305">
        <v>415</v>
      </c>
      <c r="AI33" s="305">
        <v>40</v>
      </c>
      <c r="AJ33" s="305">
        <v>80</v>
      </c>
      <c r="AK33" s="305">
        <v>30</v>
      </c>
      <c r="AL33" s="305">
        <v>233</v>
      </c>
      <c r="AM33" s="305">
        <v>0.65</v>
      </c>
      <c r="AN33" s="305">
        <v>454</v>
      </c>
      <c r="AO33" s="305">
        <v>844</v>
      </c>
      <c r="AP33" s="305">
        <v>148</v>
      </c>
      <c r="AQ33" s="305">
        <v>40</v>
      </c>
      <c r="AR33" s="305">
        <v>206</v>
      </c>
      <c r="AS33" s="305">
        <v>110</v>
      </c>
      <c r="AT33" s="305">
        <v>20</v>
      </c>
      <c r="AU33" s="305">
        <v>9</v>
      </c>
      <c r="AV33" s="305">
        <v>19</v>
      </c>
      <c r="AW33" s="305">
        <v>40</v>
      </c>
      <c r="AX33" s="305">
        <v>176</v>
      </c>
      <c r="AY33" s="305">
        <v>20</v>
      </c>
      <c r="AZ33" s="305">
        <v>18</v>
      </c>
      <c r="BA33" s="305">
        <v>64</v>
      </c>
      <c r="BB33" s="305">
        <v>18</v>
      </c>
      <c r="BC33" s="305">
        <v>16</v>
      </c>
      <c r="BD33" s="305">
        <v>77</v>
      </c>
      <c r="BE33" s="305">
        <v>20</v>
      </c>
      <c r="BF33" s="305">
        <v>2500</v>
      </c>
      <c r="BG33" s="305">
        <v>704</v>
      </c>
      <c r="BH33" s="305">
        <v>375</v>
      </c>
      <c r="BI33" s="305">
        <v>39</v>
      </c>
      <c r="BJ33" s="305">
        <v>258</v>
      </c>
      <c r="BK33" s="305">
        <v>19</v>
      </c>
      <c r="BL33" s="305">
        <v>111</v>
      </c>
      <c r="BM33" s="305"/>
      <c r="BN33" s="305"/>
      <c r="BO33" s="305"/>
      <c r="BP33" s="305"/>
      <c r="BQ33" s="305"/>
      <c r="BR33" s="305"/>
      <c r="BS33" s="305"/>
      <c r="BT33" s="305"/>
      <c r="BU33" s="305"/>
      <c r="BV33" s="305"/>
      <c r="BW33" s="406"/>
      <c r="BX33" s="307">
        <v>50000</v>
      </c>
      <c r="BY33" s="249">
        <v>80</v>
      </c>
      <c r="BZ33" s="249">
        <v>75</v>
      </c>
      <c r="CA33" s="249">
        <v>19</v>
      </c>
      <c r="CB33" s="249" t="s">
        <v>93</v>
      </c>
      <c r="CC33" s="249">
        <v>46</v>
      </c>
      <c r="CD33" s="249">
        <v>17</v>
      </c>
      <c r="CE33" s="249">
        <v>80</v>
      </c>
      <c r="CF33" s="305">
        <v>261</v>
      </c>
      <c r="CG33" s="305">
        <v>9</v>
      </c>
      <c r="CH33" s="399"/>
      <c r="CI33" s="305">
        <v>60</v>
      </c>
      <c r="CJ33" s="399"/>
      <c r="CK33" s="248">
        <v>45.28</v>
      </c>
      <c r="CL33" s="248">
        <v>5.63</v>
      </c>
      <c r="CM33" s="248">
        <v>0.17</v>
      </c>
      <c r="CN33" s="248">
        <v>10.43</v>
      </c>
      <c r="CO33" s="248">
        <v>5.89</v>
      </c>
      <c r="CP33" s="248">
        <v>2.15</v>
      </c>
      <c r="CQ33" s="248">
        <v>11.09</v>
      </c>
      <c r="CR33" s="248">
        <v>37.79</v>
      </c>
      <c r="CS33" s="248">
        <v>17.190000000000001</v>
      </c>
      <c r="CT33" s="248">
        <v>4.38</v>
      </c>
      <c r="CU33" s="248">
        <v>1.76</v>
      </c>
      <c r="CV33" s="248">
        <v>16.8</v>
      </c>
      <c r="CW33" s="248">
        <v>25.13</v>
      </c>
      <c r="CX33" s="248">
        <v>3.37</v>
      </c>
      <c r="CY33" s="248">
        <v>4.96</v>
      </c>
      <c r="CZ33" s="248">
        <v>7.55</v>
      </c>
      <c r="DA33" s="248">
        <v>0.42</v>
      </c>
      <c r="DB33" s="399"/>
      <c r="DC33" s="248">
        <v>5.59</v>
      </c>
      <c r="DD33" s="248">
        <v>2.17</v>
      </c>
      <c r="DE33" s="248">
        <v>14.34</v>
      </c>
      <c r="DF33" s="248">
        <v>9.23</v>
      </c>
      <c r="DG33" s="248">
        <v>22.01</v>
      </c>
      <c r="DH33" s="248">
        <v>96.56</v>
      </c>
      <c r="DI33" s="248">
        <v>11.74</v>
      </c>
      <c r="DJ33" s="248">
        <v>10.06</v>
      </c>
      <c r="DK33" s="248">
        <v>9.4600000000000009</v>
      </c>
      <c r="DL33" s="306"/>
      <c r="DM33" s="248">
        <v>6.09</v>
      </c>
      <c r="DN33" s="248">
        <v>0.26</v>
      </c>
      <c r="DO33" s="248">
        <v>0.7</v>
      </c>
      <c r="DP33" s="248">
        <v>7.67</v>
      </c>
      <c r="DQ33" s="248">
        <v>7</v>
      </c>
      <c r="DR33" s="248">
        <v>50.61</v>
      </c>
      <c r="DS33" s="248">
        <v>4.21</v>
      </c>
      <c r="DT33" s="248">
        <v>0.57999999999999996</v>
      </c>
      <c r="DU33" s="248">
        <v>3.4</v>
      </c>
      <c r="DV33" s="248">
        <v>18.829999999999998</v>
      </c>
      <c r="DW33" s="248">
        <v>0.35</v>
      </c>
      <c r="DX33" s="248">
        <v>0.59</v>
      </c>
      <c r="DY33" s="248">
        <v>9.35</v>
      </c>
      <c r="DZ33" s="248">
        <v>7.0000000000000007E-2</v>
      </c>
      <c r="EA33" s="248">
        <v>9.36</v>
      </c>
      <c r="EB33" s="248">
        <v>3.47</v>
      </c>
      <c r="EC33" s="248">
        <v>0.62</v>
      </c>
      <c r="ED33" s="248">
        <v>11.71</v>
      </c>
      <c r="EE33" s="248">
        <v>4.09</v>
      </c>
      <c r="EF33" s="399"/>
      <c r="EG33" s="248">
        <v>7.74</v>
      </c>
      <c r="EH33" s="248">
        <v>57.09</v>
      </c>
      <c r="EI33" s="248">
        <v>22.73</v>
      </c>
      <c r="EJ33" s="248">
        <v>10.11</v>
      </c>
      <c r="EK33" s="248">
        <v>2.06</v>
      </c>
      <c r="EL33" s="248">
        <v>10.14</v>
      </c>
      <c r="EM33" s="248">
        <v>1.65</v>
      </c>
      <c r="EN33" s="248">
        <v>10.4</v>
      </c>
      <c r="EO33" s="248">
        <v>56.72</v>
      </c>
      <c r="EP33" s="248">
        <v>24.59</v>
      </c>
      <c r="EQ33" s="248">
        <v>5.19</v>
      </c>
      <c r="ER33" s="248">
        <v>12.25</v>
      </c>
      <c r="ES33" s="248">
        <v>19.329999999999998</v>
      </c>
      <c r="ET33" s="248">
        <v>1.08</v>
      </c>
      <c r="EU33" s="248">
        <v>0.02</v>
      </c>
      <c r="EV33" s="399"/>
      <c r="EW33" s="248">
        <v>0.84</v>
      </c>
      <c r="EX33" s="248">
        <v>3.98</v>
      </c>
      <c r="EY33" s="248">
        <v>35.19</v>
      </c>
      <c r="EZ33" s="248">
        <v>1.57</v>
      </c>
      <c r="FA33" s="248">
        <v>3.55</v>
      </c>
      <c r="FB33" s="248">
        <v>32.39</v>
      </c>
      <c r="FC33" s="248">
        <v>2.65</v>
      </c>
      <c r="FD33" s="248">
        <v>0.92</v>
      </c>
      <c r="FE33" s="248">
        <v>7.35</v>
      </c>
      <c r="FF33" s="248">
        <v>4.2699999999999996</v>
      </c>
      <c r="FG33" s="248">
        <v>5.46</v>
      </c>
      <c r="FH33" s="248">
        <v>14.17</v>
      </c>
      <c r="FI33" s="248">
        <v>57.34</v>
      </c>
      <c r="FJ33" s="248">
        <v>1.79</v>
      </c>
      <c r="FK33" s="248">
        <v>1.2</v>
      </c>
      <c r="FL33" s="248">
        <v>8.39</v>
      </c>
      <c r="FM33" s="248">
        <v>1.29</v>
      </c>
      <c r="FN33" s="248">
        <v>0</v>
      </c>
      <c r="FO33" s="399"/>
      <c r="FP33" s="248">
        <v>9.73</v>
      </c>
      <c r="FQ33" s="248">
        <v>5.37</v>
      </c>
      <c r="FR33" s="248">
        <v>36.270000000000003</v>
      </c>
      <c r="FS33" s="248">
        <v>18.899999999999999</v>
      </c>
      <c r="FT33" s="248">
        <v>5.47</v>
      </c>
      <c r="FU33" s="248">
        <v>26.28</v>
      </c>
      <c r="FV33" s="248">
        <v>9.17</v>
      </c>
      <c r="FW33" s="248">
        <v>30.78</v>
      </c>
      <c r="FX33" s="248">
        <v>5.26</v>
      </c>
      <c r="FY33" s="248">
        <v>1.9</v>
      </c>
      <c r="FZ33" s="248">
        <v>10.16</v>
      </c>
      <c r="GA33" s="248">
        <v>15.37</v>
      </c>
      <c r="GB33" s="248">
        <v>12.91</v>
      </c>
      <c r="GC33" s="248">
        <v>7.67</v>
      </c>
      <c r="GD33" s="248">
        <v>3.38</v>
      </c>
      <c r="GE33" s="399"/>
      <c r="GF33" s="248"/>
      <c r="GG33" s="248"/>
      <c r="GH33" s="248"/>
      <c r="GI33" s="399"/>
      <c r="GJ33" s="308"/>
      <c r="GK33" s="308">
        <v>20</v>
      </c>
      <c r="GL33" s="308">
        <v>3.42</v>
      </c>
      <c r="GM33" s="308">
        <v>15</v>
      </c>
      <c r="GN33" s="308">
        <v>1.19</v>
      </c>
      <c r="GO33" s="308">
        <v>0.2</v>
      </c>
      <c r="GP33" s="308">
        <v>14</v>
      </c>
      <c r="GQ33" s="308">
        <v>5</v>
      </c>
      <c r="GR33" s="308">
        <v>37.67</v>
      </c>
      <c r="GS33" s="308">
        <v>13.02</v>
      </c>
      <c r="GT33" s="308">
        <v>1.19</v>
      </c>
      <c r="GU33" s="308">
        <v>133</v>
      </c>
      <c r="GV33" s="308">
        <v>10</v>
      </c>
      <c r="GW33" s="308">
        <v>11</v>
      </c>
      <c r="GX33" s="308">
        <v>10</v>
      </c>
      <c r="GY33" s="308">
        <v>7.8</v>
      </c>
      <c r="GZ33" s="308">
        <v>9.3000000000000007</v>
      </c>
      <c r="HA33" s="308">
        <v>22.3</v>
      </c>
      <c r="HB33" s="308">
        <v>2.21</v>
      </c>
      <c r="HC33" s="308">
        <v>3.73</v>
      </c>
      <c r="HD33" s="308">
        <v>5</v>
      </c>
      <c r="HE33" s="308">
        <v>5</v>
      </c>
      <c r="HF33" s="308">
        <v>9.23</v>
      </c>
      <c r="HG33" s="308">
        <v>9.23</v>
      </c>
      <c r="HH33" s="308">
        <v>3.08</v>
      </c>
      <c r="HI33" s="308">
        <v>3.08</v>
      </c>
      <c r="HJ33" s="308">
        <v>5</v>
      </c>
      <c r="HK33" s="308">
        <v>0.12</v>
      </c>
      <c r="HL33" s="308">
        <v>14.76</v>
      </c>
      <c r="HM33" s="308">
        <v>10</v>
      </c>
      <c r="HN33" s="308">
        <v>0.72</v>
      </c>
      <c r="HO33" s="308"/>
      <c r="HP33" s="308">
        <v>3</v>
      </c>
      <c r="HQ33" s="308">
        <v>3.22</v>
      </c>
      <c r="HR33" s="308">
        <v>160</v>
      </c>
      <c r="HS33" s="306"/>
      <c r="HT33" s="305">
        <v>5</v>
      </c>
      <c r="HU33" s="305">
        <v>20</v>
      </c>
      <c r="HV33" s="305">
        <v>18</v>
      </c>
      <c r="HW33" s="305">
        <v>34</v>
      </c>
      <c r="HX33" s="399"/>
      <c r="HY33" s="308">
        <v>2.84</v>
      </c>
      <c r="HZ33" s="309">
        <v>1.79</v>
      </c>
      <c r="IA33" s="309">
        <v>0.76</v>
      </c>
      <c r="IB33" s="309">
        <v>1.97</v>
      </c>
      <c r="IC33" s="310">
        <v>4.0999999999999996</v>
      </c>
      <c r="ID33" s="309">
        <v>5.64</v>
      </c>
      <c r="IE33" s="309">
        <v>1.04</v>
      </c>
      <c r="IF33" s="309">
        <v>5.37</v>
      </c>
      <c r="IG33" s="309">
        <v>5</v>
      </c>
      <c r="IH33" s="309">
        <v>5</v>
      </c>
      <c r="II33" s="309">
        <v>14.24</v>
      </c>
      <c r="IJ33" s="309">
        <v>8.0299999999999994</v>
      </c>
      <c r="IK33" s="309">
        <v>11.93</v>
      </c>
      <c r="IL33" s="309">
        <v>1.27</v>
      </c>
      <c r="IM33" s="309">
        <v>25</v>
      </c>
      <c r="IN33" s="309">
        <v>10</v>
      </c>
      <c r="IO33" s="309">
        <v>0.71</v>
      </c>
      <c r="IP33" s="309">
        <v>2.0699999999999998</v>
      </c>
      <c r="IQ33" s="309">
        <v>1.77</v>
      </c>
      <c r="IR33" s="309">
        <v>5.57</v>
      </c>
      <c r="IS33" s="309">
        <v>4.03</v>
      </c>
      <c r="IT33" s="309">
        <v>0.12</v>
      </c>
      <c r="IU33" s="309">
        <v>5.24</v>
      </c>
      <c r="IV33" s="309">
        <v>0.44</v>
      </c>
      <c r="IW33" s="309">
        <v>5</v>
      </c>
      <c r="IX33" s="309">
        <v>12.35</v>
      </c>
      <c r="IY33" s="309">
        <v>80.61</v>
      </c>
      <c r="IZ33" s="309">
        <v>50.5</v>
      </c>
      <c r="JA33" s="309">
        <v>0.81</v>
      </c>
      <c r="JB33" s="309">
        <v>2.82</v>
      </c>
      <c r="JC33" s="309">
        <v>9.09</v>
      </c>
      <c r="JD33" s="309">
        <v>7.8</v>
      </c>
      <c r="JE33" s="309">
        <v>1.6</v>
      </c>
      <c r="JF33" s="309">
        <v>4.17</v>
      </c>
      <c r="JG33" s="309">
        <v>10.32</v>
      </c>
      <c r="JH33" s="309">
        <v>1.03</v>
      </c>
      <c r="JI33" s="309">
        <v>2.95</v>
      </c>
      <c r="JJ33" s="309">
        <v>0.25</v>
      </c>
      <c r="JK33" s="309">
        <v>11.64</v>
      </c>
      <c r="JL33" s="309">
        <v>4.68</v>
      </c>
      <c r="JM33" s="309">
        <v>59.12</v>
      </c>
      <c r="JN33" s="309">
        <v>2.99</v>
      </c>
      <c r="JO33" s="309">
        <v>5.2</v>
      </c>
      <c r="JP33" s="309">
        <v>19.29</v>
      </c>
      <c r="JQ33" s="309">
        <v>41.68</v>
      </c>
      <c r="JR33" s="309">
        <v>12.15</v>
      </c>
      <c r="JS33" s="309">
        <v>2.4</v>
      </c>
      <c r="JT33" s="309">
        <v>5.73</v>
      </c>
      <c r="JU33" s="309">
        <v>4.8</v>
      </c>
      <c r="JV33" s="309">
        <v>4.8</v>
      </c>
      <c r="JW33" s="309">
        <v>19.84</v>
      </c>
      <c r="JX33" s="309">
        <v>5</v>
      </c>
      <c r="JY33" s="309">
        <v>1.31</v>
      </c>
      <c r="JZ33" s="309">
        <v>9.73</v>
      </c>
      <c r="KA33" s="309">
        <v>5.33</v>
      </c>
      <c r="KB33" s="309">
        <v>4.8</v>
      </c>
      <c r="KC33" s="309">
        <v>0.27</v>
      </c>
      <c r="KD33" s="309">
        <v>23.5</v>
      </c>
      <c r="KE33" s="309">
        <v>5</v>
      </c>
      <c r="KF33" s="309">
        <v>5.15</v>
      </c>
      <c r="KG33" s="309">
        <v>18.600000000000001</v>
      </c>
      <c r="KH33" s="309">
        <v>5.3</v>
      </c>
      <c r="KI33" s="309">
        <v>0.56999999999999995</v>
      </c>
      <c r="KJ33" s="309">
        <v>0.3</v>
      </c>
      <c r="KK33" s="309">
        <v>1.08</v>
      </c>
      <c r="KL33" s="309">
        <v>7.36</v>
      </c>
      <c r="KM33" s="309">
        <v>0.14000000000000001</v>
      </c>
      <c r="KN33" s="309">
        <v>206.84</v>
      </c>
      <c r="KO33" s="309">
        <v>10.5</v>
      </c>
      <c r="KP33" s="309">
        <v>7.4</v>
      </c>
      <c r="KQ33" s="309">
        <v>143.07</v>
      </c>
      <c r="KR33" s="309">
        <v>8.76</v>
      </c>
      <c r="KS33" s="309">
        <v>5.69</v>
      </c>
      <c r="KT33" s="309">
        <v>0.23</v>
      </c>
      <c r="KU33" s="309">
        <v>1.46</v>
      </c>
      <c r="KV33" s="309">
        <v>5.99</v>
      </c>
      <c r="KW33" s="309">
        <v>38.39</v>
      </c>
      <c r="KX33" s="309">
        <v>21.77</v>
      </c>
      <c r="KY33" s="309">
        <v>0.62</v>
      </c>
      <c r="KZ33" s="309">
        <v>12.72</v>
      </c>
      <c r="LA33" s="309">
        <v>9.5</v>
      </c>
      <c r="LB33" s="309">
        <v>37.28</v>
      </c>
      <c r="LC33" s="309">
        <v>0.41</v>
      </c>
      <c r="LD33" s="309">
        <v>6.08</v>
      </c>
      <c r="LE33" s="309">
        <v>6.72</v>
      </c>
      <c r="LF33" s="309">
        <v>4.29</v>
      </c>
      <c r="LG33" s="309">
        <v>3.21</v>
      </c>
      <c r="LH33" s="309">
        <v>3.13</v>
      </c>
      <c r="LI33" s="399"/>
      <c r="LJ33" s="248">
        <v>190</v>
      </c>
      <c r="LK33" s="248"/>
      <c r="LL33" s="248">
        <v>30</v>
      </c>
      <c r="LM33" s="248"/>
      <c r="LN33" s="248"/>
      <c r="LO33" s="248">
        <v>2880</v>
      </c>
      <c r="LP33" s="248">
        <v>2900</v>
      </c>
      <c r="LQ33" s="61">
        <v>13</v>
      </c>
      <c r="LR33" s="61">
        <v>2</v>
      </c>
      <c r="LS33" s="61">
        <v>2</v>
      </c>
      <c r="LT33" s="61">
        <v>7</v>
      </c>
      <c r="LU33" s="61">
        <v>17</v>
      </c>
      <c r="LV33" s="61">
        <v>8</v>
      </c>
      <c r="LW33" s="61">
        <v>9</v>
      </c>
      <c r="LX33" s="61">
        <v>950</v>
      </c>
      <c r="LY33" s="61">
        <v>5</v>
      </c>
      <c r="LZ33" s="61">
        <v>32</v>
      </c>
      <c r="MA33" s="61">
        <v>2</v>
      </c>
      <c r="MB33" s="61">
        <v>62</v>
      </c>
      <c r="MC33" s="61">
        <v>19</v>
      </c>
      <c r="MD33" s="61">
        <v>20</v>
      </c>
      <c r="ME33" s="61">
        <v>7</v>
      </c>
      <c r="MF33" s="61">
        <v>8</v>
      </c>
      <c r="MG33" s="61">
        <v>20</v>
      </c>
      <c r="MH33" s="61">
        <v>119</v>
      </c>
      <c r="MI33" s="61">
        <v>4</v>
      </c>
      <c r="MJ33" s="61">
        <v>147</v>
      </c>
      <c r="MK33" s="61">
        <v>2</v>
      </c>
      <c r="ML33" s="61">
        <v>20</v>
      </c>
      <c r="MM33" s="61">
        <v>8</v>
      </c>
      <c r="MN33" s="61">
        <v>15</v>
      </c>
      <c r="MO33" s="61">
        <v>24</v>
      </c>
      <c r="MP33" s="61">
        <v>18</v>
      </c>
      <c r="MQ33" s="61">
        <v>4</v>
      </c>
      <c r="MR33" s="61">
        <v>1</v>
      </c>
      <c r="MS33" s="61">
        <v>6</v>
      </c>
      <c r="MT33" s="61">
        <v>4</v>
      </c>
      <c r="MU33" s="61">
        <v>10</v>
      </c>
      <c r="MV33" s="61">
        <v>1</v>
      </c>
      <c r="MW33" s="61">
        <v>8</v>
      </c>
      <c r="MX33" s="61">
        <v>7</v>
      </c>
      <c r="MY33" s="61">
        <v>21</v>
      </c>
      <c r="MZ33" s="61">
        <v>38</v>
      </c>
      <c r="NA33" s="61">
        <v>0</v>
      </c>
      <c r="NB33" s="61">
        <v>10</v>
      </c>
      <c r="NC33" s="61">
        <v>4</v>
      </c>
      <c r="ND33" s="61">
        <v>2</v>
      </c>
      <c r="NE33" s="61">
        <v>5</v>
      </c>
      <c r="NF33" s="61">
        <v>1</v>
      </c>
      <c r="NG33" s="61" t="s">
        <v>2118</v>
      </c>
      <c r="NH33" s="61">
        <v>4</v>
      </c>
      <c r="NI33" s="61">
        <v>11</v>
      </c>
      <c r="NJ33" s="61">
        <v>23</v>
      </c>
      <c r="NK33" s="61">
        <v>1</v>
      </c>
      <c r="NL33" s="61">
        <v>8</v>
      </c>
      <c r="NM33" s="61">
        <v>4</v>
      </c>
      <c r="NN33" s="61">
        <v>8</v>
      </c>
      <c r="NO33" s="61">
        <v>18</v>
      </c>
      <c r="NP33" s="61">
        <v>5</v>
      </c>
      <c r="NQ33" s="61">
        <v>20</v>
      </c>
      <c r="NR33" s="61">
        <v>9</v>
      </c>
      <c r="NS33" s="61">
        <v>38</v>
      </c>
      <c r="NT33" s="61">
        <v>4</v>
      </c>
      <c r="NU33" s="61">
        <v>20</v>
      </c>
      <c r="NV33" s="61">
        <v>220</v>
      </c>
      <c r="NW33" s="61">
        <v>1</v>
      </c>
      <c r="NX33" s="61">
        <v>13</v>
      </c>
      <c r="NY33" s="61">
        <v>19</v>
      </c>
      <c r="NZ33" s="61">
        <v>10</v>
      </c>
      <c r="OA33" s="61">
        <v>10</v>
      </c>
      <c r="OB33" s="61">
        <v>10</v>
      </c>
      <c r="OC33" s="61">
        <v>1</v>
      </c>
      <c r="OD33" s="61">
        <v>12</v>
      </c>
      <c r="OE33" s="61">
        <v>21</v>
      </c>
      <c r="OF33" s="61">
        <v>4</v>
      </c>
      <c r="OG33" s="61">
        <v>3</v>
      </c>
      <c r="OH33" s="61">
        <v>13</v>
      </c>
      <c r="OI33" s="61">
        <v>9</v>
      </c>
      <c r="OJ33" s="61">
        <v>7</v>
      </c>
      <c r="OK33" s="61">
        <v>4</v>
      </c>
      <c r="OL33" s="61">
        <v>9</v>
      </c>
      <c r="OM33" s="61">
        <v>5</v>
      </c>
      <c r="ON33" s="61">
        <v>4</v>
      </c>
      <c r="OO33" s="61">
        <v>26</v>
      </c>
      <c r="OP33" s="61">
        <v>6</v>
      </c>
      <c r="OQ33" s="61">
        <v>7</v>
      </c>
      <c r="OR33" s="61">
        <v>9</v>
      </c>
      <c r="OS33" s="61">
        <v>6</v>
      </c>
      <c r="OT33" s="61">
        <v>0.5</v>
      </c>
      <c r="OU33" s="61">
        <v>1</v>
      </c>
      <c r="OV33" s="61">
        <v>1</v>
      </c>
      <c r="OW33" s="61">
        <v>24</v>
      </c>
      <c r="OX33" s="61">
        <v>24</v>
      </c>
      <c r="OY33" s="61">
        <v>22</v>
      </c>
      <c r="OZ33" s="61">
        <v>96</v>
      </c>
      <c r="PA33" s="61">
        <v>8</v>
      </c>
      <c r="PB33" s="61">
        <v>6</v>
      </c>
      <c r="PC33" s="61">
        <v>1</v>
      </c>
      <c r="PD33" s="61">
        <v>11</v>
      </c>
      <c r="PE33" s="61">
        <v>33</v>
      </c>
      <c r="PF33" s="61">
        <v>7</v>
      </c>
      <c r="PG33" s="61">
        <v>6</v>
      </c>
      <c r="PH33" s="61">
        <v>185</v>
      </c>
      <c r="PI33" s="61">
        <v>147</v>
      </c>
      <c r="PJ33" s="61">
        <v>7</v>
      </c>
      <c r="PK33" s="61">
        <v>12</v>
      </c>
      <c r="PL33" s="61">
        <v>5</v>
      </c>
      <c r="PM33" s="61">
        <v>8</v>
      </c>
      <c r="PN33" s="61">
        <v>9</v>
      </c>
      <c r="PO33" s="61">
        <v>3</v>
      </c>
      <c r="PP33" s="61">
        <v>15</v>
      </c>
      <c r="PQ33" s="61">
        <v>7</v>
      </c>
      <c r="PR33" s="61">
        <v>9</v>
      </c>
      <c r="PS33" s="61">
        <v>2900</v>
      </c>
      <c r="PT33" s="61">
        <v>10</v>
      </c>
      <c r="PU33" s="61">
        <v>8.1199999999999992</v>
      </c>
      <c r="PV33" s="61">
        <v>12</v>
      </c>
      <c r="PW33" s="61">
        <v>9</v>
      </c>
      <c r="PX33" s="61">
        <v>7</v>
      </c>
      <c r="PY33" s="399"/>
      <c r="PZ33" s="61">
        <v>4.42</v>
      </c>
      <c r="QA33" s="61">
        <v>61.902000000000001</v>
      </c>
      <c r="QB33" s="61">
        <v>1398.3619369999999</v>
      </c>
      <c r="QC33" s="61">
        <v>11.207000000000001</v>
      </c>
      <c r="QD33" s="61">
        <v>10.5</v>
      </c>
      <c r="QE33" s="61">
        <v>3.012</v>
      </c>
      <c r="QF33" s="61">
        <v>121.256972</v>
      </c>
      <c r="QG33" s="61">
        <v>66.338999999999999</v>
      </c>
      <c r="QH33" s="61">
        <v>30.05</v>
      </c>
      <c r="QI33" s="61">
        <v>49.517000000000003</v>
      </c>
      <c r="QJ33" s="61">
        <v>0.71017399999999997</v>
      </c>
      <c r="QK33" s="61">
        <v>0.95987</v>
      </c>
      <c r="QL33" s="61">
        <v>52.875</v>
      </c>
      <c r="QM33" s="61">
        <v>22.642883999999999</v>
      </c>
      <c r="QN33" s="61">
        <v>55.498550999999999</v>
      </c>
      <c r="QO33" s="61">
        <v>38.97354</v>
      </c>
      <c r="QP33" s="61">
        <v>1.653</v>
      </c>
      <c r="QQ33" s="61">
        <v>13.46</v>
      </c>
      <c r="QR33" s="61">
        <v>3.5996E-2</v>
      </c>
      <c r="QS33" s="61">
        <v>51.1</v>
      </c>
      <c r="QT33" s="61">
        <v>265.69440700000001</v>
      </c>
      <c r="QU33" s="61">
        <v>7.3280000000000003</v>
      </c>
      <c r="QV33" s="61">
        <v>34.06</v>
      </c>
      <c r="QW33" s="61">
        <v>18.844999999999999</v>
      </c>
      <c r="QX33" s="61">
        <v>1.149008</v>
      </c>
      <c r="QY33" s="61">
        <v>53.986780000000003</v>
      </c>
      <c r="QZ33" s="61">
        <v>4</v>
      </c>
      <c r="RA33" s="61">
        <v>213.45571799999999</v>
      </c>
      <c r="RB33" s="61">
        <v>110.097506</v>
      </c>
      <c r="RC33" s="61">
        <v>222.05723</v>
      </c>
      <c r="RD33" s="61">
        <v>5.9960000000000004</v>
      </c>
      <c r="RE33" s="61">
        <v>22.769912999999999</v>
      </c>
      <c r="RF33" s="61">
        <v>1168.0119999999999</v>
      </c>
      <c r="RG33" s="61">
        <v>350.00299999999999</v>
      </c>
      <c r="RH33" s="61">
        <v>1.0458769999999999</v>
      </c>
      <c r="RI33" s="61">
        <v>400.60300000000001</v>
      </c>
      <c r="RJ33" s="61">
        <v>4.3499999999999996</v>
      </c>
      <c r="RK33" s="61">
        <v>20.059000000000001</v>
      </c>
      <c r="RL33" s="61">
        <v>18.058152</v>
      </c>
      <c r="RM33" s="61">
        <v>4.9690000000000003</v>
      </c>
      <c r="RN33" s="61">
        <v>8.81</v>
      </c>
      <c r="RO33" s="61">
        <v>480</v>
      </c>
      <c r="RP33" s="61">
        <v>3.4569999999999999</v>
      </c>
      <c r="RQ33" s="61">
        <v>5.2842169999999999</v>
      </c>
      <c r="RR33" s="61">
        <v>0.51</v>
      </c>
      <c r="RS33" s="61">
        <v>241.016649</v>
      </c>
      <c r="RT33" s="61">
        <v>0.47</v>
      </c>
      <c r="RU33" s="61">
        <v>31.919132999999999</v>
      </c>
      <c r="RV33" s="61">
        <v>79.967406999999994</v>
      </c>
      <c r="RW33" s="61">
        <v>84.998999999999995</v>
      </c>
      <c r="RX33" s="61">
        <v>7.76</v>
      </c>
      <c r="RY33" s="61">
        <v>102.139028</v>
      </c>
      <c r="RZ33" s="61">
        <v>10.26</v>
      </c>
      <c r="SA33" s="61">
        <v>1.393559</v>
      </c>
      <c r="SB33" s="61">
        <v>29.25901</v>
      </c>
      <c r="SC33" s="61">
        <v>1.63</v>
      </c>
      <c r="SD33" s="61">
        <v>5.97</v>
      </c>
      <c r="SE33" s="61">
        <v>15.974</v>
      </c>
      <c r="SF33" s="61">
        <v>1.180744</v>
      </c>
      <c r="SG33" s="61">
        <v>5.9459960000000001</v>
      </c>
      <c r="SH33" s="61">
        <v>34.798000000000002</v>
      </c>
      <c r="SI33" s="61">
        <v>13.086</v>
      </c>
      <c r="SJ33" s="61">
        <v>5.5970000000000004</v>
      </c>
      <c r="SK33" s="61">
        <v>9.2165850000000002</v>
      </c>
      <c r="SL33" s="61">
        <v>74.581000000000003</v>
      </c>
      <c r="SM33" s="61">
        <v>439.742323</v>
      </c>
      <c r="SN33" s="61">
        <v>386.08714400000002</v>
      </c>
      <c r="SO33" s="61">
        <v>24.958435000000001</v>
      </c>
      <c r="SP33" s="61">
        <v>1220.174094</v>
      </c>
      <c r="SQ33" s="61">
        <v>0.49005199999999999</v>
      </c>
      <c r="SR33" s="61">
        <v>94.576959000000002</v>
      </c>
      <c r="SS33" s="61">
        <v>24.03</v>
      </c>
      <c r="ST33" s="61">
        <v>0.58327700000000005</v>
      </c>
      <c r="SU33" s="61">
        <v>574.86800000000005</v>
      </c>
      <c r="SV33" s="61">
        <v>438.20690500000001</v>
      </c>
      <c r="SW33" s="61">
        <v>98.610156000000003</v>
      </c>
      <c r="SX33" s="61">
        <v>530.22</v>
      </c>
      <c r="SY33" s="61">
        <v>19.351671</v>
      </c>
      <c r="SZ33" s="61">
        <v>0.62</v>
      </c>
      <c r="TA33" s="61">
        <v>5.35</v>
      </c>
      <c r="TB33" s="61">
        <v>16.882000000000001</v>
      </c>
      <c r="TC33" s="61">
        <v>80</v>
      </c>
      <c r="TD33" s="61">
        <v>2.21</v>
      </c>
      <c r="TE33" s="61">
        <v>263</v>
      </c>
      <c r="TF33" s="61">
        <v>20.5</v>
      </c>
      <c r="TG33" s="61">
        <v>365.5</v>
      </c>
      <c r="TH33" s="61">
        <v>36.890506999999999</v>
      </c>
      <c r="TI33" s="61">
        <v>13.060040000000001</v>
      </c>
      <c r="TJ33" s="61">
        <v>105.45326900000001</v>
      </c>
      <c r="TK33" s="61">
        <v>0.11817999999999999</v>
      </c>
      <c r="TL33" s="61">
        <v>1.284</v>
      </c>
      <c r="TM33" s="61">
        <v>170.40649199999999</v>
      </c>
      <c r="TN33" s="61">
        <v>15.664</v>
      </c>
      <c r="TO33" s="61">
        <v>342.79</v>
      </c>
      <c r="TP33" s="61">
        <v>40</v>
      </c>
      <c r="TQ33" s="61">
        <v>5.5659999999999998</v>
      </c>
      <c r="TR33" s="61">
        <v>1.4077770000000001</v>
      </c>
      <c r="TS33" s="61">
        <v>19.679552000000001</v>
      </c>
      <c r="TT33" s="61">
        <v>686.65406700000005</v>
      </c>
      <c r="TU33" s="61">
        <v>6.016</v>
      </c>
      <c r="TV33" s="61">
        <v>13.026999999999999</v>
      </c>
      <c r="TW33" s="61">
        <v>14.53</v>
      </c>
      <c r="TX33" s="61">
        <v>41.540121999999997</v>
      </c>
      <c r="TY33" s="61">
        <v>161.59</v>
      </c>
      <c r="TZ33" s="61">
        <v>4.0236109999999998</v>
      </c>
      <c r="UA33" s="61">
        <v>40.878</v>
      </c>
      <c r="UB33" s="61">
        <v>34.314950000000003</v>
      </c>
      <c r="UC33" s="61">
        <v>6.11</v>
      </c>
      <c r="UD33" s="61">
        <v>1.5105550000000001</v>
      </c>
      <c r="UE33" s="61">
        <v>110.675763</v>
      </c>
      <c r="UF33" s="61">
        <v>118.5</v>
      </c>
      <c r="UG33" s="61">
        <v>2.5</v>
      </c>
      <c r="UH33" s="61">
        <v>2.5</v>
      </c>
      <c r="UI33" s="172"/>
      <c r="UJ33" s="265">
        <f>SUM(C33:UH33)</f>
        <v>85724.082744000014</v>
      </c>
    </row>
    <row r="34" spans="1:560" ht="17" x14ac:dyDescent="0.2">
      <c r="A34" s="29" t="s">
        <v>2</v>
      </c>
      <c r="B34" s="397"/>
      <c r="C34" s="305">
        <v>1</v>
      </c>
      <c r="D34" s="305">
        <v>1</v>
      </c>
      <c r="E34" s="305">
        <v>4</v>
      </c>
      <c r="F34" s="305">
        <v>2</v>
      </c>
      <c r="G34" s="399"/>
      <c r="H34" s="305">
        <v>4</v>
      </c>
      <c r="I34" s="305">
        <v>2</v>
      </c>
      <c r="J34" s="305"/>
      <c r="K34" s="305">
        <v>3</v>
      </c>
      <c r="L34" s="305"/>
      <c r="M34" s="305"/>
      <c r="N34" s="305">
        <v>2</v>
      </c>
      <c r="O34" s="305">
        <v>2</v>
      </c>
      <c r="P34" s="305">
        <v>1</v>
      </c>
      <c r="Q34" s="305"/>
      <c r="R34" s="305"/>
      <c r="S34" s="305">
        <v>3</v>
      </c>
      <c r="T34" s="305">
        <v>1</v>
      </c>
      <c r="U34" s="305">
        <v>3</v>
      </c>
      <c r="V34" s="305"/>
      <c r="W34" s="248"/>
      <c r="X34" s="305"/>
      <c r="Y34" s="305"/>
      <c r="Z34" s="305">
        <v>4</v>
      </c>
      <c r="AA34" s="305"/>
      <c r="AB34" s="305"/>
      <c r="AC34" s="305"/>
      <c r="AD34" s="305"/>
      <c r="AE34" s="305"/>
      <c r="AF34" s="305">
        <v>1</v>
      </c>
      <c r="AG34" s="305">
        <v>1</v>
      </c>
      <c r="AH34" s="305">
        <v>1</v>
      </c>
      <c r="AI34" s="305">
        <v>1</v>
      </c>
      <c r="AJ34" s="305">
        <v>1</v>
      </c>
      <c r="AK34" s="305"/>
      <c r="AL34" s="305">
        <v>2</v>
      </c>
      <c r="AM34" s="305">
        <v>2</v>
      </c>
      <c r="AN34" s="305">
        <v>2</v>
      </c>
      <c r="AO34" s="305">
        <v>1</v>
      </c>
      <c r="AP34" s="305">
        <v>2</v>
      </c>
      <c r="AQ34" s="305">
        <v>1</v>
      </c>
      <c r="AR34" s="305">
        <v>2</v>
      </c>
      <c r="AS34" s="305">
        <v>2</v>
      </c>
      <c r="AT34" s="305"/>
      <c r="AU34" s="305">
        <v>2</v>
      </c>
      <c r="AV34" s="305">
        <v>1</v>
      </c>
      <c r="AW34" s="305"/>
      <c r="AX34" s="305"/>
      <c r="AY34" s="305"/>
      <c r="AZ34" s="305">
        <v>1</v>
      </c>
      <c r="BA34" s="305">
        <v>2</v>
      </c>
      <c r="BB34" s="305">
        <v>2</v>
      </c>
      <c r="BC34" s="305">
        <v>1</v>
      </c>
      <c r="BD34" s="305"/>
      <c r="BE34" s="305">
        <v>2</v>
      </c>
      <c r="BF34" s="305">
        <v>5</v>
      </c>
      <c r="BG34" s="305">
        <v>1</v>
      </c>
      <c r="BH34" s="305"/>
      <c r="BI34" s="305"/>
      <c r="BJ34" s="305">
        <v>1</v>
      </c>
      <c r="BK34" s="305"/>
      <c r="BL34" s="305">
        <v>1</v>
      </c>
      <c r="BM34" s="305"/>
      <c r="BN34" s="305"/>
      <c r="BO34" s="305"/>
      <c r="BP34" s="305"/>
      <c r="BQ34" s="305"/>
      <c r="BR34" s="305"/>
      <c r="BS34" s="305"/>
      <c r="BT34" s="305"/>
      <c r="BU34" s="305"/>
      <c r="BV34" s="305"/>
      <c r="BW34" s="406"/>
      <c r="BX34" s="305">
        <v>1</v>
      </c>
      <c r="BY34" s="249">
        <v>2</v>
      </c>
      <c r="BZ34" s="249">
        <v>2</v>
      </c>
      <c r="CA34" s="249">
        <v>2</v>
      </c>
      <c r="CB34" s="249">
        <v>1</v>
      </c>
      <c r="CC34" s="249">
        <v>5</v>
      </c>
      <c r="CD34" s="249">
        <v>5</v>
      </c>
      <c r="CE34" s="249">
        <v>1</v>
      </c>
      <c r="CF34" s="305">
        <v>1</v>
      </c>
      <c r="CG34" s="305">
        <v>1</v>
      </c>
      <c r="CH34" s="399"/>
      <c r="CI34" s="305">
        <v>4</v>
      </c>
      <c r="CJ34" s="399"/>
      <c r="CK34" s="248"/>
      <c r="CL34" s="248"/>
      <c r="CM34" s="248"/>
      <c r="CN34" s="248"/>
      <c r="CO34" s="248"/>
      <c r="CP34" s="248"/>
      <c r="CQ34" s="248"/>
      <c r="CR34" s="248"/>
      <c r="CS34" s="248"/>
      <c r="CT34" s="248"/>
      <c r="CU34" s="248"/>
      <c r="CV34" s="248"/>
      <c r="CW34" s="248"/>
      <c r="CX34" s="248"/>
      <c r="CY34" s="248"/>
      <c r="CZ34" s="248"/>
      <c r="DA34" s="248"/>
      <c r="DB34" s="399"/>
      <c r="DC34" s="248"/>
      <c r="DD34" s="248"/>
      <c r="DE34" s="248"/>
      <c r="DF34" s="248"/>
      <c r="DG34" s="248"/>
      <c r="DH34" s="248"/>
      <c r="DI34" s="248"/>
      <c r="DJ34" s="248"/>
      <c r="DK34" s="248"/>
      <c r="DL34" s="306"/>
      <c r="DM34" s="248"/>
      <c r="DN34" s="248"/>
      <c r="DO34" s="248"/>
      <c r="DP34" s="248"/>
      <c r="DQ34" s="248"/>
      <c r="DR34" s="248"/>
      <c r="DS34" s="248"/>
      <c r="DT34" s="248"/>
      <c r="DU34" s="248"/>
      <c r="DV34" s="248"/>
      <c r="DW34" s="248"/>
      <c r="DX34" s="248"/>
      <c r="DY34" s="248"/>
      <c r="DZ34" s="248"/>
      <c r="EA34" s="248"/>
      <c r="EB34" s="248"/>
      <c r="EC34" s="248"/>
      <c r="ED34" s="248"/>
      <c r="EE34" s="248"/>
      <c r="EF34" s="399"/>
      <c r="EG34" s="248"/>
      <c r="EH34" s="248"/>
      <c r="EI34" s="248"/>
      <c r="EJ34" s="248"/>
      <c r="EK34" s="248"/>
      <c r="EL34" s="248"/>
      <c r="EM34" s="248"/>
      <c r="EN34" s="248"/>
      <c r="EO34" s="248"/>
      <c r="EP34" s="248"/>
      <c r="EQ34" s="248"/>
      <c r="ER34" s="248"/>
      <c r="ES34" s="248"/>
      <c r="ET34" s="248"/>
      <c r="EU34" s="248"/>
      <c r="EV34" s="399"/>
      <c r="EW34" s="248"/>
      <c r="EX34" s="248"/>
      <c r="EY34" s="248"/>
      <c r="EZ34" s="248"/>
      <c r="FA34" s="248"/>
      <c r="FB34" s="248"/>
      <c r="FC34" s="248"/>
      <c r="FD34" s="248"/>
      <c r="FE34" s="248"/>
      <c r="FF34" s="248"/>
      <c r="FG34" s="248"/>
      <c r="FH34" s="248"/>
      <c r="FI34" s="248"/>
      <c r="FJ34" s="248"/>
      <c r="FK34" s="248"/>
      <c r="FL34" s="248"/>
      <c r="FM34" s="248"/>
      <c r="FN34" s="248"/>
      <c r="FO34" s="399"/>
      <c r="FP34" s="248"/>
      <c r="FQ34" s="248"/>
      <c r="FR34" s="248"/>
      <c r="FS34" s="248"/>
      <c r="FT34" s="248"/>
      <c r="FU34" s="248"/>
      <c r="FV34" s="248"/>
      <c r="FW34" s="248"/>
      <c r="FX34" s="248"/>
      <c r="FY34" s="248"/>
      <c r="FZ34" s="248"/>
      <c r="GA34" s="248"/>
      <c r="GB34" s="248"/>
      <c r="GC34" s="248"/>
      <c r="GD34" s="248"/>
      <c r="GE34" s="399"/>
      <c r="GF34" s="248"/>
      <c r="GG34" s="248"/>
      <c r="GH34" s="248"/>
      <c r="GI34" s="399"/>
      <c r="GJ34" s="308"/>
      <c r="GK34" s="308">
        <v>2</v>
      </c>
      <c r="GL34" s="308"/>
      <c r="GM34" s="308">
        <v>1</v>
      </c>
      <c r="GN34" s="311"/>
      <c r="GO34" s="311">
        <v>1</v>
      </c>
      <c r="GP34" s="308">
        <v>1</v>
      </c>
      <c r="GQ34" s="308"/>
      <c r="GR34" s="308"/>
      <c r="GS34" s="308">
        <v>1</v>
      </c>
      <c r="GT34" s="308"/>
      <c r="GU34" s="308">
        <v>3</v>
      </c>
      <c r="GV34" s="308">
        <v>3</v>
      </c>
      <c r="GW34" s="308">
        <v>4</v>
      </c>
      <c r="GX34" s="308"/>
      <c r="GY34" s="308">
        <v>1</v>
      </c>
      <c r="GZ34" s="308">
        <v>0</v>
      </c>
      <c r="HA34" s="308">
        <v>2</v>
      </c>
      <c r="HB34" s="308">
        <v>0</v>
      </c>
      <c r="HC34" s="308">
        <v>1</v>
      </c>
      <c r="HD34" s="308">
        <v>2</v>
      </c>
      <c r="HE34" s="308">
        <v>5</v>
      </c>
      <c r="HF34" s="308">
        <v>3</v>
      </c>
      <c r="HG34" s="308">
        <v>3</v>
      </c>
      <c r="HH34" s="308">
        <v>2</v>
      </c>
      <c r="HI34" s="308">
        <v>2</v>
      </c>
      <c r="HJ34" s="308">
        <v>0</v>
      </c>
      <c r="HK34" s="308">
        <v>1</v>
      </c>
      <c r="HL34" s="308">
        <v>1</v>
      </c>
      <c r="HM34" s="308">
        <v>2</v>
      </c>
      <c r="HN34" s="308">
        <v>0</v>
      </c>
      <c r="HO34" s="308">
        <v>2</v>
      </c>
      <c r="HP34" s="308">
        <v>0</v>
      </c>
      <c r="HQ34" s="308">
        <v>2</v>
      </c>
      <c r="HR34" s="308"/>
      <c r="HS34" s="306"/>
      <c r="HT34" s="305">
        <v>1</v>
      </c>
      <c r="HU34" s="305">
        <v>1</v>
      </c>
      <c r="HV34" s="305">
        <v>2</v>
      </c>
      <c r="HW34" s="305">
        <v>4</v>
      </c>
      <c r="HX34" s="399"/>
      <c r="HY34" s="308">
        <v>1</v>
      </c>
      <c r="HZ34" s="309"/>
      <c r="IA34" s="309"/>
      <c r="IB34" s="309">
        <v>3</v>
      </c>
      <c r="IC34" s="309">
        <v>1</v>
      </c>
      <c r="ID34" s="309">
        <v>3</v>
      </c>
      <c r="IE34" s="309"/>
      <c r="IF34" s="309"/>
      <c r="IG34" s="309">
        <v>2</v>
      </c>
      <c r="IH34" s="309"/>
      <c r="II34" s="309"/>
      <c r="IJ34" s="309">
        <v>3</v>
      </c>
      <c r="IK34" s="309"/>
      <c r="IL34" s="309"/>
      <c r="IM34" s="309"/>
      <c r="IN34" s="309"/>
      <c r="IO34" s="309"/>
      <c r="IP34" s="309"/>
      <c r="IQ34" s="309"/>
      <c r="IR34" s="309">
        <v>2</v>
      </c>
      <c r="IS34" s="309"/>
      <c r="IT34" s="309"/>
      <c r="IU34" s="309">
        <v>3</v>
      </c>
      <c r="IV34" s="309"/>
      <c r="IW34" s="309">
        <v>2</v>
      </c>
      <c r="IX34" s="309">
        <v>2</v>
      </c>
      <c r="IY34" s="309"/>
      <c r="IZ34" s="309"/>
      <c r="JA34" s="309"/>
      <c r="JB34" s="309"/>
      <c r="JC34" s="309"/>
      <c r="JD34" s="309"/>
      <c r="JE34" s="309"/>
      <c r="JF34" s="309"/>
      <c r="JG34" s="309"/>
      <c r="JH34" s="309"/>
      <c r="JI34" s="309"/>
      <c r="JJ34" s="309"/>
      <c r="JK34" s="309"/>
      <c r="JL34" s="309"/>
      <c r="JM34" s="309"/>
      <c r="JN34" s="309"/>
      <c r="JO34" s="309"/>
      <c r="JP34" s="309"/>
      <c r="JQ34" s="309"/>
      <c r="JR34" s="309"/>
      <c r="JS34" s="309"/>
      <c r="JT34" s="309"/>
      <c r="JU34" s="309"/>
      <c r="JV34" s="309"/>
      <c r="JW34" s="309"/>
      <c r="JX34" s="309"/>
      <c r="JY34" s="309"/>
      <c r="JZ34" s="309"/>
      <c r="KA34" s="309"/>
      <c r="KB34" s="309"/>
      <c r="KC34" s="309"/>
      <c r="KD34" s="309"/>
      <c r="KE34" s="309"/>
      <c r="KF34" s="309"/>
      <c r="KG34" s="309"/>
      <c r="KH34" s="309"/>
      <c r="KI34" s="309"/>
      <c r="KJ34" s="309"/>
      <c r="KK34" s="309"/>
      <c r="KL34" s="309"/>
      <c r="KM34" s="309"/>
      <c r="KN34" s="309"/>
      <c r="KO34" s="309"/>
      <c r="KP34" s="309"/>
      <c r="KQ34" s="309"/>
      <c r="KR34" s="309"/>
      <c r="KS34" s="309"/>
      <c r="KT34" s="309"/>
      <c r="KU34" s="309"/>
      <c r="KV34" s="309"/>
      <c r="KW34" s="309"/>
      <c r="KX34" s="309"/>
      <c r="KY34" s="309"/>
      <c r="KZ34" s="309"/>
      <c r="LA34" s="309"/>
      <c r="LB34" s="309"/>
      <c r="LC34" s="309"/>
      <c r="LD34" s="309"/>
      <c r="LE34" s="309"/>
      <c r="LF34" s="309"/>
      <c r="LG34" s="309"/>
      <c r="LH34" s="309"/>
      <c r="LI34" s="399"/>
      <c r="LJ34" s="248">
        <v>2</v>
      </c>
      <c r="LK34" s="248">
        <v>2</v>
      </c>
      <c r="LL34" s="248">
        <v>4</v>
      </c>
      <c r="LM34" s="248"/>
      <c r="LN34" s="248">
        <v>1</v>
      </c>
      <c r="LO34" s="248">
        <v>1</v>
      </c>
      <c r="LP34" s="248">
        <v>7</v>
      </c>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399"/>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172"/>
      <c r="UJ34" s="265">
        <f>SUM(C34:UH34)</f>
        <v>188</v>
      </c>
    </row>
    <row r="35" spans="1:560" ht="17" x14ac:dyDescent="0.2">
      <c r="A35" s="29" t="s">
        <v>3</v>
      </c>
      <c r="B35" s="397"/>
      <c r="C35" s="305">
        <v>0</v>
      </c>
      <c r="D35" s="305">
        <v>0</v>
      </c>
      <c r="E35" s="305">
        <v>0</v>
      </c>
      <c r="F35" s="305">
        <v>0</v>
      </c>
      <c r="G35" s="399"/>
      <c r="H35" s="305">
        <v>0</v>
      </c>
      <c r="I35" s="305">
        <v>0</v>
      </c>
      <c r="J35" s="305"/>
      <c r="K35" s="305">
        <v>0</v>
      </c>
      <c r="L35" s="305"/>
      <c r="M35" s="305"/>
      <c r="N35" s="305"/>
      <c r="O35" s="305"/>
      <c r="P35" s="305"/>
      <c r="Q35" s="305"/>
      <c r="R35" s="305"/>
      <c r="S35" s="305"/>
      <c r="T35" s="305">
        <v>0</v>
      </c>
      <c r="U35" s="305">
        <v>0</v>
      </c>
      <c r="V35" s="305"/>
      <c r="W35" s="248"/>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5"/>
      <c r="BR35" s="305"/>
      <c r="BS35" s="305"/>
      <c r="BT35" s="305"/>
      <c r="BU35" s="305"/>
      <c r="BV35" s="305"/>
      <c r="BW35" s="406"/>
      <c r="BX35" s="305" t="s">
        <v>93</v>
      </c>
      <c r="BY35" s="249">
        <v>0</v>
      </c>
      <c r="BZ35" s="249">
        <v>0</v>
      </c>
      <c r="CA35" s="249" t="s">
        <v>93</v>
      </c>
      <c r="CB35" s="249" t="s">
        <v>93</v>
      </c>
      <c r="CC35" s="249">
        <v>0</v>
      </c>
      <c r="CD35" s="249">
        <v>0</v>
      </c>
      <c r="CE35" s="249" t="s">
        <v>93</v>
      </c>
      <c r="CF35" s="305">
        <v>2</v>
      </c>
      <c r="CG35" s="305" t="s">
        <v>93</v>
      </c>
      <c r="CH35" s="399"/>
      <c r="CI35" s="305"/>
      <c r="CJ35" s="399"/>
      <c r="CK35" s="248"/>
      <c r="CL35" s="248"/>
      <c r="CM35" s="248"/>
      <c r="CN35" s="248"/>
      <c r="CO35" s="248"/>
      <c r="CP35" s="248"/>
      <c r="CQ35" s="248"/>
      <c r="CR35" s="248"/>
      <c r="CS35" s="248"/>
      <c r="CT35" s="248"/>
      <c r="CU35" s="248"/>
      <c r="CV35" s="248"/>
      <c r="CW35" s="248"/>
      <c r="CX35" s="248"/>
      <c r="CY35" s="248"/>
      <c r="CZ35" s="248"/>
      <c r="DA35" s="248"/>
      <c r="DB35" s="399"/>
      <c r="DC35" s="248"/>
      <c r="DD35" s="248"/>
      <c r="DE35" s="248"/>
      <c r="DF35" s="248"/>
      <c r="DG35" s="248"/>
      <c r="DH35" s="248"/>
      <c r="DI35" s="248"/>
      <c r="DJ35" s="248"/>
      <c r="DK35" s="248"/>
      <c r="DL35" s="306"/>
      <c r="DM35" s="248"/>
      <c r="DN35" s="248"/>
      <c r="DO35" s="248"/>
      <c r="DP35" s="248"/>
      <c r="DQ35" s="248"/>
      <c r="DR35" s="248"/>
      <c r="DS35" s="248"/>
      <c r="DT35" s="248"/>
      <c r="DU35" s="248"/>
      <c r="DV35" s="248"/>
      <c r="DW35" s="248"/>
      <c r="DX35" s="248"/>
      <c r="DY35" s="248"/>
      <c r="DZ35" s="248"/>
      <c r="EA35" s="248"/>
      <c r="EB35" s="248"/>
      <c r="EC35" s="248"/>
      <c r="ED35" s="248"/>
      <c r="EE35" s="248"/>
      <c r="EF35" s="399"/>
      <c r="EG35" s="248"/>
      <c r="EH35" s="248"/>
      <c r="EI35" s="248"/>
      <c r="EJ35" s="248"/>
      <c r="EK35" s="248"/>
      <c r="EL35" s="248"/>
      <c r="EM35" s="248"/>
      <c r="EN35" s="248"/>
      <c r="EO35" s="248"/>
      <c r="EP35" s="248"/>
      <c r="EQ35" s="248"/>
      <c r="ER35" s="248"/>
      <c r="ES35" s="248"/>
      <c r="ET35" s="248"/>
      <c r="EU35" s="248"/>
      <c r="EV35" s="399"/>
      <c r="EW35" s="248"/>
      <c r="EX35" s="248"/>
      <c r="EY35" s="248"/>
      <c r="EZ35" s="248"/>
      <c r="FA35" s="248"/>
      <c r="FB35" s="248"/>
      <c r="FC35" s="248"/>
      <c r="FD35" s="248"/>
      <c r="FE35" s="248"/>
      <c r="FF35" s="248"/>
      <c r="FG35" s="248"/>
      <c r="FH35" s="248"/>
      <c r="FI35" s="248"/>
      <c r="FJ35" s="248"/>
      <c r="FK35" s="248"/>
      <c r="FL35" s="248"/>
      <c r="FM35" s="248"/>
      <c r="FN35" s="248"/>
      <c r="FO35" s="399"/>
      <c r="FP35" s="248"/>
      <c r="FQ35" s="248"/>
      <c r="FR35" s="248"/>
      <c r="FS35" s="248"/>
      <c r="FT35" s="248"/>
      <c r="FU35" s="248"/>
      <c r="FV35" s="248"/>
      <c r="FW35" s="248"/>
      <c r="FX35" s="248"/>
      <c r="FY35" s="248"/>
      <c r="FZ35" s="248"/>
      <c r="GA35" s="248"/>
      <c r="GB35" s="248"/>
      <c r="GC35" s="248"/>
      <c r="GD35" s="248"/>
      <c r="GE35" s="399"/>
      <c r="GF35" s="248"/>
      <c r="GG35" s="248"/>
      <c r="GH35" s="248"/>
      <c r="GI35" s="399"/>
      <c r="GJ35" s="308">
        <v>0</v>
      </c>
      <c r="GK35" s="308">
        <v>0</v>
      </c>
      <c r="GL35" s="308">
        <v>0</v>
      </c>
      <c r="GM35" s="308">
        <v>0</v>
      </c>
      <c r="GN35" s="311">
        <v>0</v>
      </c>
      <c r="GO35" s="311">
        <v>0</v>
      </c>
      <c r="GP35" s="308">
        <v>1</v>
      </c>
      <c r="GQ35" s="308">
        <v>0</v>
      </c>
      <c r="GR35" s="308">
        <v>0</v>
      </c>
      <c r="GS35" s="308">
        <v>0</v>
      </c>
      <c r="GT35" s="308">
        <v>0</v>
      </c>
      <c r="GU35" s="308">
        <v>0</v>
      </c>
      <c r="GV35" s="308">
        <v>0</v>
      </c>
      <c r="GW35" s="308">
        <v>0</v>
      </c>
      <c r="GX35" s="308">
        <v>0</v>
      </c>
      <c r="GY35" s="308">
        <v>0</v>
      </c>
      <c r="GZ35" s="308">
        <v>0</v>
      </c>
      <c r="HA35" s="308">
        <v>0</v>
      </c>
      <c r="HB35" s="308">
        <v>0</v>
      </c>
      <c r="HC35" s="308">
        <v>0</v>
      </c>
      <c r="HD35" s="308">
        <v>0</v>
      </c>
      <c r="HE35" s="308">
        <v>0</v>
      </c>
      <c r="HF35" s="308">
        <v>0</v>
      </c>
      <c r="HG35" s="308">
        <v>0</v>
      </c>
      <c r="HH35" s="308">
        <v>0</v>
      </c>
      <c r="HI35" s="308">
        <v>0</v>
      </c>
      <c r="HJ35" s="308">
        <v>0</v>
      </c>
      <c r="HK35" s="308">
        <v>0</v>
      </c>
      <c r="HL35" s="308">
        <v>0</v>
      </c>
      <c r="HM35" s="308">
        <v>0</v>
      </c>
      <c r="HN35" s="308">
        <v>0</v>
      </c>
      <c r="HO35" s="308">
        <v>0</v>
      </c>
      <c r="HP35" s="308">
        <v>0</v>
      </c>
      <c r="HQ35" s="308">
        <v>0</v>
      </c>
      <c r="HR35" s="308"/>
      <c r="HS35" s="306"/>
      <c r="HT35" s="305">
        <v>0</v>
      </c>
      <c r="HU35" s="305">
        <v>0</v>
      </c>
      <c r="HV35" s="305">
        <v>0</v>
      </c>
      <c r="HW35" s="305">
        <v>0</v>
      </c>
      <c r="HX35" s="399"/>
      <c r="HY35" s="308"/>
      <c r="HZ35" s="309"/>
      <c r="IA35" s="309">
        <v>1</v>
      </c>
      <c r="IB35" s="309">
        <v>0</v>
      </c>
      <c r="IC35" s="309">
        <v>0</v>
      </c>
      <c r="ID35" s="309"/>
      <c r="IE35" s="309"/>
      <c r="IF35" s="309"/>
      <c r="IG35" s="309"/>
      <c r="IH35" s="309"/>
      <c r="II35" s="309">
        <v>0</v>
      </c>
      <c r="IJ35" s="309">
        <v>0</v>
      </c>
      <c r="IK35" s="309"/>
      <c r="IL35" s="309">
        <v>0</v>
      </c>
      <c r="IM35" s="309">
        <v>0</v>
      </c>
      <c r="IN35" s="309">
        <v>0</v>
      </c>
      <c r="IO35" s="309"/>
      <c r="IP35" s="309"/>
      <c r="IQ35" s="309"/>
      <c r="IR35" s="309"/>
      <c r="IS35" s="309"/>
      <c r="IT35" s="309"/>
      <c r="IU35" s="309"/>
      <c r="IV35" s="309"/>
      <c r="IW35" s="309">
        <v>0</v>
      </c>
      <c r="IX35" s="309">
        <v>0</v>
      </c>
      <c r="IY35" s="309"/>
      <c r="IZ35" s="309"/>
      <c r="JA35" s="309"/>
      <c r="JB35" s="309">
        <v>0</v>
      </c>
      <c r="JC35" s="309"/>
      <c r="JD35" s="309"/>
      <c r="JE35" s="309"/>
      <c r="JF35" s="309"/>
      <c r="JG35" s="309"/>
      <c r="JH35" s="309"/>
      <c r="JI35" s="309"/>
      <c r="JJ35" s="309"/>
      <c r="JK35" s="309"/>
      <c r="JL35" s="309"/>
      <c r="JM35" s="309"/>
      <c r="JN35" s="309"/>
      <c r="JO35" s="309"/>
      <c r="JP35" s="309"/>
      <c r="JQ35" s="309"/>
      <c r="JR35" s="309"/>
      <c r="JS35" s="309"/>
      <c r="JT35" s="309"/>
      <c r="JU35" s="309"/>
      <c r="JV35" s="309"/>
      <c r="JW35" s="309"/>
      <c r="JX35" s="309"/>
      <c r="JY35" s="309"/>
      <c r="JZ35" s="309"/>
      <c r="KA35" s="309"/>
      <c r="KB35" s="309"/>
      <c r="KC35" s="309"/>
      <c r="KD35" s="309"/>
      <c r="KE35" s="309"/>
      <c r="KF35" s="309"/>
      <c r="KG35" s="309"/>
      <c r="KH35" s="309"/>
      <c r="KI35" s="309"/>
      <c r="KJ35" s="309"/>
      <c r="KK35" s="309"/>
      <c r="KL35" s="309"/>
      <c r="KM35" s="309"/>
      <c r="KN35" s="309"/>
      <c r="KO35" s="309"/>
      <c r="KP35" s="309"/>
      <c r="KQ35" s="309"/>
      <c r="KR35" s="309"/>
      <c r="KS35" s="309"/>
      <c r="KT35" s="309"/>
      <c r="KU35" s="309"/>
      <c r="KV35" s="309"/>
      <c r="KW35" s="309"/>
      <c r="KX35" s="309"/>
      <c r="KY35" s="309"/>
      <c r="KZ35" s="309"/>
      <c r="LA35" s="309"/>
      <c r="LB35" s="309"/>
      <c r="LC35" s="309"/>
      <c r="LD35" s="309"/>
      <c r="LE35" s="309"/>
      <c r="LF35" s="309"/>
      <c r="LG35" s="309"/>
      <c r="LH35" s="309"/>
      <c r="LI35" s="399"/>
      <c r="LJ35" s="248"/>
      <c r="LK35" s="248"/>
      <c r="LL35" s="248">
        <v>1</v>
      </c>
      <c r="LM35" s="248"/>
      <c r="LN35" s="248"/>
      <c r="LO35" s="248">
        <v>0</v>
      </c>
      <c r="LP35" s="248">
        <v>0</v>
      </c>
      <c r="LQ35" s="61"/>
      <c r="LR35" s="61"/>
      <c r="LS35" s="61"/>
      <c r="LT35" s="61"/>
      <c r="LU35" s="61"/>
      <c r="LV35" s="61"/>
      <c r="LW35" s="61"/>
      <c r="LX35" s="61"/>
      <c r="LY35" s="61"/>
      <c r="LZ35" s="61"/>
      <c r="MA35" s="61"/>
      <c r="MB35" s="61"/>
      <c r="MC35" s="61"/>
      <c r="MD35" s="61"/>
      <c r="ME35" s="61"/>
      <c r="MF35" s="61"/>
      <c r="MG35" s="61"/>
      <c r="MH35" s="61"/>
      <c r="MI35" s="61"/>
      <c r="MJ35" s="61"/>
      <c r="MK35" s="61"/>
      <c r="ML35" s="61"/>
      <c r="MM35" s="61"/>
      <c r="MN35" s="61"/>
      <c r="MO35" s="61"/>
      <c r="MP35" s="61"/>
      <c r="MQ35" s="61"/>
      <c r="MR35" s="61"/>
      <c r="MS35" s="61"/>
      <c r="MT35" s="61"/>
      <c r="MU35" s="61"/>
      <c r="MV35" s="61"/>
      <c r="MW35" s="61"/>
      <c r="MX35" s="61"/>
      <c r="MY35" s="61"/>
      <c r="MZ35" s="61"/>
      <c r="NA35" s="61"/>
      <c r="NB35" s="61"/>
      <c r="NC35" s="61"/>
      <c r="ND35" s="61"/>
      <c r="NE35" s="61"/>
      <c r="NF35" s="61"/>
      <c r="NG35" s="61"/>
      <c r="NH35" s="61"/>
      <c r="NI35" s="61"/>
      <c r="NJ35" s="61"/>
      <c r="NK35" s="61"/>
      <c r="NL35" s="61"/>
      <c r="NM35" s="61"/>
      <c r="NN35" s="61"/>
      <c r="NO35" s="61"/>
      <c r="NP35" s="61"/>
      <c r="NQ35" s="61"/>
      <c r="NR35" s="61"/>
      <c r="NS35" s="61"/>
      <c r="NT35" s="61"/>
      <c r="NU35" s="61"/>
      <c r="NV35" s="61"/>
      <c r="NW35" s="61"/>
      <c r="NX35" s="61"/>
      <c r="NY35" s="61"/>
      <c r="NZ35" s="61"/>
      <c r="OA35" s="61"/>
      <c r="OB35" s="61"/>
      <c r="OC35" s="61"/>
      <c r="OD35" s="61"/>
      <c r="OE35" s="61"/>
      <c r="OF35" s="61"/>
      <c r="OG35" s="61"/>
      <c r="OH35" s="61"/>
      <c r="OI35" s="61"/>
      <c r="OJ35" s="61"/>
      <c r="OK35" s="61"/>
      <c r="OL35" s="61"/>
      <c r="OM35" s="61"/>
      <c r="ON35" s="61"/>
      <c r="OO35" s="61"/>
      <c r="OP35" s="61"/>
      <c r="OQ35" s="61"/>
      <c r="OR35" s="61"/>
      <c r="OS35" s="61"/>
      <c r="OT35" s="61"/>
      <c r="OU35" s="61"/>
      <c r="OV35" s="61"/>
      <c r="OW35" s="61"/>
      <c r="OX35" s="61"/>
      <c r="OY35" s="61"/>
      <c r="OZ35" s="61"/>
      <c r="PA35" s="61"/>
      <c r="PB35" s="61"/>
      <c r="PC35" s="61"/>
      <c r="PD35" s="61"/>
      <c r="PE35" s="61"/>
      <c r="PF35" s="61"/>
      <c r="PG35" s="61"/>
      <c r="PH35" s="61"/>
      <c r="PI35" s="61"/>
      <c r="PJ35" s="61"/>
      <c r="PK35" s="61"/>
      <c r="PL35" s="61"/>
      <c r="PM35" s="61"/>
      <c r="PN35" s="61"/>
      <c r="PO35" s="61"/>
      <c r="PP35" s="61"/>
      <c r="PQ35" s="61"/>
      <c r="PR35" s="61"/>
      <c r="PS35" s="61"/>
      <c r="PT35" s="61"/>
      <c r="PU35" s="61"/>
      <c r="PV35" s="61"/>
      <c r="PW35" s="61"/>
      <c r="PX35" s="61"/>
      <c r="PY35" s="399"/>
      <c r="PZ35" s="61"/>
      <c r="QA35" s="61"/>
      <c r="QB35" s="61"/>
      <c r="QC35" s="61"/>
      <c r="QD35" s="61"/>
      <c r="QE35" s="61"/>
      <c r="QF35" s="61"/>
      <c r="QG35" s="61"/>
      <c r="QH35" s="61"/>
      <c r="QI35" s="61"/>
      <c r="QJ35" s="61"/>
      <c r="QK35" s="61"/>
      <c r="QL35" s="61"/>
      <c r="QM35" s="61"/>
      <c r="QN35" s="61"/>
      <c r="QO35" s="61"/>
      <c r="QP35" s="61"/>
      <c r="QQ35" s="61"/>
      <c r="QR35" s="61"/>
      <c r="QS35" s="61"/>
      <c r="QT35" s="61">
        <v>1</v>
      </c>
      <c r="QU35" s="61"/>
      <c r="QV35" s="61"/>
      <c r="QW35" s="61"/>
      <c r="QX35" s="61"/>
      <c r="QY35" s="61"/>
      <c r="QZ35" s="61"/>
      <c r="RA35" s="61"/>
      <c r="RB35" s="61"/>
      <c r="RC35" s="61"/>
      <c r="RD35" s="61"/>
      <c r="RE35" s="61"/>
      <c r="RF35" s="61"/>
      <c r="RG35" s="61"/>
      <c r="RH35" s="61"/>
      <c r="RI35" s="61"/>
      <c r="RJ35" s="61"/>
      <c r="RK35" s="61"/>
      <c r="RL35" s="61"/>
      <c r="RM35" s="61"/>
      <c r="RN35" s="61"/>
      <c r="RO35" s="61"/>
      <c r="RP35" s="61"/>
      <c r="RQ35" s="61"/>
      <c r="RR35" s="61"/>
      <c r="RS35" s="61"/>
      <c r="RT35" s="61"/>
      <c r="RU35" s="61"/>
      <c r="RV35" s="61"/>
      <c r="RW35" s="61"/>
      <c r="RX35" s="61"/>
      <c r="RY35" s="61"/>
      <c r="RZ35" s="61"/>
      <c r="SA35" s="61"/>
      <c r="SB35" s="61"/>
      <c r="SC35" s="61"/>
      <c r="SD35" s="61"/>
      <c r="SE35" s="61"/>
      <c r="SF35" s="61"/>
      <c r="SG35" s="61"/>
      <c r="SH35" s="61"/>
      <c r="SI35" s="61"/>
      <c r="SJ35" s="61"/>
      <c r="SK35" s="61"/>
      <c r="SL35" s="61"/>
      <c r="SM35" s="61"/>
      <c r="SN35" s="61"/>
      <c r="SO35" s="61"/>
      <c r="SP35" s="61"/>
      <c r="SQ35" s="61"/>
      <c r="SR35" s="61"/>
      <c r="SS35" s="61"/>
      <c r="ST35" s="61"/>
      <c r="SU35" s="61"/>
      <c r="SV35" s="61"/>
      <c r="SW35" s="61"/>
      <c r="SX35" s="61"/>
      <c r="SY35" s="61"/>
      <c r="SZ35" s="61"/>
      <c r="TA35" s="61"/>
      <c r="TB35" s="61"/>
      <c r="TC35" s="61"/>
      <c r="TD35" s="61"/>
      <c r="TE35" s="61"/>
      <c r="TF35" s="61"/>
      <c r="TG35" s="61"/>
      <c r="TH35" s="61"/>
      <c r="TI35" s="61"/>
      <c r="TJ35" s="61"/>
      <c r="TK35" s="61"/>
      <c r="TL35" s="61"/>
      <c r="TM35" s="61"/>
      <c r="TN35" s="61"/>
      <c r="TO35" s="61"/>
      <c r="TP35" s="61"/>
      <c r="TQ35" s="61"/>
      <c r="TR35" s="61"/>
      <c r="TS35" s="61"/>
      <c r="TT35" s="61"/>
      <c r="TU35" s="61"/>
      <c r="TV35" s="61"/>
      <c r="TW35" s="61"/>
      <c r="TX35" s="61"/>
      <c r="TY35" s="61"/>
      <c r="TZ35" s="61"/>
      <c r="UA35" s="61"/>
      <c r="UB35" s="61"/>
      <c r="UC35" s="61"/>
      <c r="UD35" s="61"/>
      <c r="UE35" s="61"/>
      <c r="UF35" s="61"/>
      <c r="UG35" s="61"/>
      <c r="UH35" s="61"/>
      <c r="UI35" s="172"/>
      <c r="UJ35" s="265">
        <f>SUM(C35:UH35)</f>
        <v>6</v>
      </c>
    </row>
    <row r="36" spans="1:560" ht="17" x14ac:dyDescent="0.2">
      <c r="A36" s="29" t="s">
        <v>4</v>
      </c>
      <c r="B36" s="397"/>
      <c r="C36" s="305">
        <v>0</v>
      </c>
      <c r="D36" s="305">
        <v>0</v>
      </c>
      <c r="E36" s="305">
        <v>0</v>
      </c>
      <c r="F36" s="305">
        <v>0</v>
      </c>
      <c r="G36" s="399"/>
      <c r="H36" s="305">
        <v>0</v>
      </c>
      <c r="I36" s="305">
        <v>0</v>
      </c>
      <c r="J36" s="305"/>
      <c r="K36" s="305">
        <v>0</v>
      </c>
      <c r="L36" s="305"/>
      <c r="M36" s="305"/>
      <c r="N36" s="305"/>
      <c r="O36" s="305"/>
      <c r="P36" s="305"/>
      <c r="Q36" s="305"/>
      <c r="R36" s="305"/>
      <c r="S36" s="305"/>
      <c r="T36" s="305">
        <v>0</v>
      </c>
      <c r="U36" s="305">
        <v>0</v>
      </c>
      <c r="V36" s="305"/>
      <c r="W36" s="248"/>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c r="AW36" s="305"/>
      <c r="AX36" s="305"/>
      <c r="AY36" s="305"/>
      <c r="AZ36" s="305"/>
      <c r="BA36" s="305"/>
      <c r="BB36" s="305"/>
      <c r="BC36" s="305"/>
      <c r="BD36" s="305"/>
      <c r="BE36" s="305"/>
      <c r="BF36" s="305"/>
      <c r="BG36" s="305"/>
      <c r="BH36" s="305"/>
      <c r="BI36" s="305"/>
      <c r="BJ36" s="305"/>
      <c r="BK36" s="305"/>
      <c r="BL36" s="305"/>
      <c r="BM36" s="305"/>
      <c r="BN36" s="305"/>
      <c r="BO36" s="305"/>
      <c r="BP36" s="305"/>
      <c r="BQ36" s="305"/>
      <c r="BR36" s="305"/>
      <c r="BS36" s="305"/>
      <c r="BT36" s="305"/>
      <c r="BU36" s="305"/>
      <c r="BV36" s="305"/>
      <c r="BW36" s="406"/>
      <c r="BX36" s="305" t="s">
        <v>93</v>
      </c>
      <c r="BY36" s="249" t="s">
        <v>93</v>
      </c>
      <c r="BZ36" s="249" t="s">
        <v>93</v>
      </c>
      <c r="CA36" s="249">
        <v>1</v>
      </c>
      <c r="CB36" s="249" t="s">
        <v>93</v>
      </c>
      <c r="CC36" s="249">
        <v>1</v>
      </c>
      <c r="CD36" s="249" t="s">
        <v>93</v>
      </c>
      <c r="CE36" s="249" t="s">
        <v>93</v>
      </c>
      <c r="CF36" s="305">
        <v>1</v>
      </c>
      <c r="CG36" s="305" t="s">
        <v>93</v>
      </c>
      <c r="CH36" s="399"/>
      <c r="CI36" s="305"/>
      <c r="CJ36" s="399"/>
      <c r="CK36" s="248"/>
      <c r="CL36" s="248"/>
      <c r="CM36" s="248"/>
      <c r="CN36" s="248"/>
      <c r="CO36" s="248"/>
      <c r="CP36" s="248"/>
      <c r="CQ36" s="248"/>
      <c r="CR36" s="248"/>
      <c r="CS36" s="248"/>
      <c r="CT36" s="248"/>
      <c r="CU36" s="248"/>
      <c r="CV36" s="248"/>
      <c r="CW36" s="248"/>
      <c r="CX36" s="248"/>
      <c r="CY36" s="248"/>
      <c r="CZ36" s="248"/>
      <c r="DA36" s="248"/>
      <c r="DB36" s="399"/>
      <c r="DC36" s="248"/>
      <c r="DD36" s="248"/>
      <c r="DE36" s="248"/>
      <c r="DF36" s="248"/>
      <c r="DG36" s="248"/>
      <c r="DH36" s="248"/>
      <c r="DI36" s="248"/>
      <c r="DJ36" s="248"/>
      <c r="DK36" s="248"/>
      <c r="DL36" s="306"/>
      <c r="DM36" s="248"/>
      <c r="DN36" s="248"/>
      <c r="DO36" s="248"/>
      <c r="DP36" s="248"/>
      <c r="DQ36" s="248"/>
      <c r="DR36" s="248"/>
      <c r="DS36" s="248"/>
      <c r="DT36" s="248"/>
      <c r="DU36" s="248"/>
      <c r="DV36" s="248"/>
      <c r="DW36" s="248"/>
      <c r="DX36" s="248"/>
      <c r="DY36" s="248"/>
      <c r="DZ36" s="248"/>
      <c r="EA36" s="248"/>
      <c r="EB36" s="248"/>
      <c r="EC36" s="248"/>
      <c r="ED36" s="248"/>
      <c r="EE36" s="248"/>
      <c r="EF36" s="399"/>
      <c r="EG36" s="248"/>
      <c r="EH36" s="248"/>
      <c r="EI36" s="248"/>
      <c r="EJ36" s="248"/>
      <c r="EK36" s="248"/>
      <c r="EL36" s="248"/>
      <c r="EM36" s="248"/>
      <c r="EN36" s="248"/>
      <c r="EO36" s="248"/>
      <c r="EP36" s="248"/>
      <c r="EQ36" s="248"/>
      <c r="ER36" s="248"/>
      <c r="ES36" s="248"/>
      <c r="ET36" s="248"/>
      <c r="EU36" s="248"/>
      <c r="EV36" s="399"/>
      <c r="EW36" s="248"/>
      <c r="EX36" s="248"/>
      <c r="EY36" s="248"/>
      <c r="EZ36" s="248"/>
      <c r="FA36" s="248"/>
      <c r="FB36" s="248"/>
      <c r="FC36" s="248"/>
      <c r="FD36" s="248"/>
      <c r="FE36" s="248"/>
      <c r="FF36" s="248"/>
      <c r="FG36" s="248"/>
      <c r="FH36" s="248"/>
      <c r="FI36" s="248"/>
      <c r="FJ36" s="248"/>
      <c r="FK36" s="248"/>
      <c r="FL36" s="248"/>
      <c r="FM36" s="248"/>
      <c r="FN36" s="248"/>
      <c r="FO36" s="399"/>
      <c r="FP36" s="248"/>
      <c r="FQ36" s="248"/>
      <c r="FR36" s="248"/>
      <c r="FS36" s="248"/>
      <c r="FT36" s="248"/>
      <c r="FU36" s="248"/>
      <c r="FV36" s="248"/>
      <c r="FW36" s="248"/>
      <c r="FX36" s="248"/>
      <c r="FY36" s="248"/>
      <c r="FZ36" s="248"/>
      <c r="GA36" s="248"/>
      <c r="GB36" s="248"/>
      <c r="GC36" s="248"/>
      <c r="GD36" s="248"/>
      <c r="GE36" s="399"/>
      <c r="GF36" s="248"/>
      <c r="GG36" s="248"/>
      <c r="GH36" s="248"/>
      <c r="GI36" s="399"/>
      <c r="GJ36" s="308">
        <v>0</v>
      </c>
      <c r="GK36" s="308">
        <v>0</v>
      </c>
      <c r="GL36" s="308">
        <v>0</v>
      </c>
      <c r="GM36" s="308">
        <v>0</v>
      </c>
      <c r="GN36" s="311">
        <v>0</v>
      </c>
      <c r="GO36" s="311">
        <v>0</v>
      </c>
      <c r="GP36" s="308">
        <v>0</v>
      </c>
      <c r="GQ36" s="308">
        <v>0</v>
      </c>
      <c r="GR36" s="308">
        <v>0</v>
      </c>
      <c r="GS36" s="308">
        <v>0</v>
      </c>
      <c r="GT36" s="308">
        <v>0</v>
      </c>
      <c r="GU36" s="308">
        <v>1</v>
      </c>
      <c r="GV36" s="308">
        <v>0</v>
      </c>
      <c r="GW36" s="308">
        <v>0</v>
      </c>
      <c r="GX36" s="308">
        <v>0</v>
      </c>
      <c r="GY36" s="308">
        <v>0</v>
      </c>
      <c r="GZ36" s="308">
        <v>0</v>
      </c>
      <c r="HA36" s="308">
        <v>0</v>
      </c>
      <c r="HB36" s="308">
        <v>0</v>
      </c>
      <c r="HC36" s="308">
        <v>0</v>
      </c>
      <c r="HD36" s="308">
        <v>0</v>
      </c>
      <c r="HE36" s="308">
        <v>0</v>
      </c>
      <c r="HF36" s="308">
        <v>0</v>
      </c>
      <c r="HG36" s="308">
        <v>0</v>
      </c>
      <c r="HH36" s="308">
        <v>0</v>
      </c>
      <c r="HI36" s="308">
        <v>0</v>
      </c>
      <c r="HJ36" s="308">
        <v>0</v>
      </c>
      <c r="HK36" s="308">
        <v>0</v>
      </c>
      <c r="HL36" s="308">
        <v>0</v>
      </c>
      <c r="HM36" s="308">
        <v>0</v>
      </c>
      <c r="HN36" s="308">
        <v>0</v>
      </c>
      <c r="HO36" s="308">
        <v>0</v>
      </c>
      <c r="HP36" s="308">
        <v>0</v>
      </c>
      <c r="HQ36" s="308">
        <v>0</v>
      </c>
      <c r="HR36" s="308"/>
      <c r="HS36" s="306"/>
      <c r="HT36" s="305">
        <v>0</v>
      </c>
      <c r="HU36" s="305">
        <v>0</v>
      </c>
      <c r="HV36" s="305">
        <v>0</v>
      </c>
      <c r="HW36" s="305">
        <v>1</v>
      </c>
      <c r="HX36" s="399"/>
      <c r="HY36" s="308"/>
      <c r="HZ36" s="309"/>
      <c r="IA36" s="309">
        <v>0</v>
      </c>
      <c r="IB36" s="309">
        <v>0</v>
      </c>
      <c r="IC36" s="309">
        <v>0</v>
      </c>
      <c r="ID36" s="309"/>
      <c r="IE36" s="309"/>
      <c r="IF36" s="309"/>
      <c r="IG36" s="309"/>
      <c r="IH36" s="309"/>
      <c r="II36" s="309">
        <v>0</v>
      </c>
      <c r="IJ36" s="309">
        <v>0</v>
      </c>
      <c r="IK36" s="309">
        <v>1</v>
      </c>
      <c r="IL36" s="309">
        <v>0</v>
      </c>
      <c r="IM36" s="309">
        <v>0</v>
      </c>
      <c r="IN36" s="309">
        <v>0</v>
      </c>
      <c r="IO36" s="309"/>
      <c r="IP36" s="309"/>
      <c r="IQ36" s="309"/>
      <c r="IR36" s="309"/>
      <c r="IS36" s="309"/>
      <c r="IT36" s="309"/>
      <c r="IU36" s="309"/>
      <c r="IV36" s="309"/>
      <c r="IW36" s="309">
        <v>0</v>
      </c>
      <c r="IX36" s="309">
        <v>0</v>
      </c>
      <c r="IY36" s="309"/>
      <c r="IZ36" s="309">
        <v>1</v>
      </c>
      <c r="JA36" s="309"/>
      <c r="JB36" s="309">
        <v>0</v>
      </c>
      <c r="JC36" s="309"/>
      <c r="JD36" s="309"/>
      <c r="JE36" s="309"/>
      <c r="JF36" s="309"/>
      <c r="JG36" s="309"/>
      <c r="JH36" s="309"/>
      <c r="JI36" s="309"/>
      <c r="JJ36" s="309"/>
      <c r="JK36" s="309"/>
      <c r="JL36" s="309"/>
      <c r="JM36" s="309"/>
      <c r="JN36" s="309"/>
      <c r="JO36" s="309"/>
      <c r="JP36" s="309"/>
      <c r="JQ36" s="309"/>
      <c r="JR36" s="309"/>
      <c r="JS36" s="309"/>
      <c r="JT36" s="309"/>
      <c r="JU36" s="309"/>
      <c r="JV36" s="309"/>
      <c r="JW36" s="309"/>
      <c r="JX36" s="309"/>
      <c r="JY36" s="309"/>
      <c r="JZ36" s="309"/>
      <c r="KA36" s="309"/>
      <c r="KB36" s="309"/>
      <c r="KC36" s="309"/>
      <c r="KD36" s="309"/>
      <c r="KE36" s="309"/>
      <c r="KF36" s="309"/>
      <c r="KG36" s="309"/>
      <c r="KH36" s="309"/>
      <c r="KI36" s="309"/>
      <c r="KJ36" s="309"/>
      <c r="KK36" s="309"/>
      <c r="KL36" s="309"/>
      <c r="KM36" s="309"/>
      <c r="KN36" s="309"/>
      <c r="KO36" s="309"/>
      <c r="KP36" s="309"/>
      <c r="KQ36" s="309"/>
      <c r="KR36" s="309"/>
      <c r="KS36" s="309"/>
      <c r="KT36" s="309"/>
      <c r="KU36" s="309"/>
      <c r="KV36" s="309"/>
      <c r="KW36" s="309"/>
      <c r="KX36" s="309"/>
      <c r="KY36" s="309"/>
      <c r="KZ36" s="309"/>
      <c r="LA36" s="309"/>
      <c r="LB36" s="309"/>
      <c r="LC36" s="309"/>
      <c r="LD36" s="309"/>
      <c r="LE36" s="309"/>
      <c r="LF36" s="309"/>
      <c r="LG36" s="309"/>
      <c r="LH36" s="309"/>
      <c r="LI36" s="399"/>
      <c r="LJ36" s="248">
        <v>1</v>
      </c>
      <c r="LK36" s="248"/>
      <c r="LL36" s="248">
        <v>1</v>
      </c>
      <c r="LM36" s="248"/>
      <c r="LN36" s="248"/>
      <c r="LO36" s="248">
        <v>0</v>
      </c>
      <c r="LP36" s="248">
        <v>1</v>
      </c>
      <c r="LQ36" s="61"/>
      <c r="LR36" s="61"/>
      <c r="LS36" s="61"/>
      <c r="LT36" s="61"/>
      <c r="LU36" s="61"/>
      <c r="LV36" s="61"/>
      <c r="LW36" s="61"/>
      <c r="LX36" s="61"/>
      <c r="LY36" s="61"/>
      <c r="LZ36" s="61"/>
      <c r="MA36" s="61"/>
      <c r="MB36" s="61"/>
      <c r="MC36" s="61"/>
      <c r="MD36" s="61"/>
      <c r="ME36" s="61"/>
      <c r="MF36" s="61"/>
      <c r="MG36" s="61"/>
      <c r="MH36" s="61"/>
      <c r="MI36" s="61"/>
      <c r="MJ36" s="61"/>
      <c r="MK36" s="61"/>
      <c r="ML36" s="61"/>
      <c r="MM36" s="61"/>
      <c r="MN36" s="61"/>
      <c r="MO36" s="61"/>
      <c r="MP36" s="61"/>
      <c r="MQ36" s="61"/>
      <c r="MR36" s="61"/>
      <c r="MS36" s="61"/>
      <c r="MT36" s="61"/>
      <c r="MU36" s="61"/>
      <c r="MV36" s="61"/>
      <c r="MW36" s="61"/>
      <c r="MX36" s="61"/>
      <c r="MY36" s="61"/>
      <c r="MZ36" s="61"/>
      <c r="NA36" s="61"/>
      <c r="NB36" s="61"/>
      <c r="NC36" s="61"/>
      <c r="ND36" s="61"/>
      <c r="NE36" s="61"/>
      <c r="NF36" s="61"/>
      <c r="NG36" s="61"/>
      <c r="NH36" s="61"/>
      <c r="NI36" s="61"/>
      <c r="NJ36" s="61"/>
      <c r="NK36" s="61"/>
      <c r="NL36" s="61"/>
      <c r="NM36" s="61"/>
      <c r="NN36" s="61"/>
      <c r="NO36" s="61"/>
      <c r="NP36" s="61"/>
      <c r="NQ36" s="61"/>
      <c r="NR36" s="61"/>
      <c r="NS36" s="61"/>
      <c r="NT36" s="61"/>
      <c r="NU36" s="61"/>
      <c r="NV36" s="61"/>
      <c r="NW36" s="61"/>
      <c r="NX36" s="61"/>
      <c r="NY36" s="61"/>
      <c r="NZ36" s="61"/>
      <c r="OA36" s="61"/>
      <c r="OB36" s="61"/>
      <c r="OC36" s="61"/>
      <c r="OD36" s="61"/>
      <c r="OE36" s="61"/>
      <c r="OF36" s="61"/>
      <c r="OG36" s="61"/>
      <c r="OH36" s="61"/>
      <c r="OI36" s="61"/>
      <c r="OJ36" s="61"/>
      <c r="OK36" s="61"/>
      <c r="OL36" s="61"/>
      <c r="OM36" s="61"/>
      <c r="ON36" s="61"/>
      <c r="OO36" s="61"/>
      <c r="OP36" s="61"/>
      <c r="OQ36" s="61"/>
      <c r="OR36" s="61"/>
      <c r="OS36" s="61"/>
      <c r="OT36" s="61"/>
      <c r="OU36" s="61"/>
      <c r="OV36" s="61"/>
      <c r="OW36" s="61"/>
      <c r="OX36" s="61"/>
      <c r="OY36" s="61"/>
      <c r="OZ36" s="61"/>
      <c r="PA36" s="61"/>
      <c r="PB36" s="61"/>
      <c r="PC36" s="61"/>
      <c r="PD36" s="61"/>
      <c r="PE36" s="61"/>
      <c r="PF36" s="61"/>
      <c r="PG36" s="61"/>
      <c r="PH36" s="61"/>
      <c r="PI36" s="61"/>
      <c r="PJ36" s="61"/>
      <c r="PK36" s="61"/>
      <c r="PL36" s="61"/>
      <c r="PM36" s="61"/>
      <c r="PN36" s="61"/>
      <c r="PO36" s="61"/>
      <c r="PP36" s="61"/>
      <c r="PQ36" s="61"/>
      <c r="PR36" s="61"/>
      <c r="PS36" s="61"/>
      <c r="PT36" s="61"/>
      <c r="PU36" s="61"/>
      <c r="PV36" s="61"/>
      <c r="PW36" s="61"/>
      <c r="PX36" s="61"/>
      <c r="PY36" s="399"/>
      <c r="PZ36" s="61"/>
      <c r="QA36" s="61"/>
      <c r="QB36" s="61"/>
      <c r="QC36" s="61"/>
      <c r="QD36" s="61"/>
      <c r="QE36" s="61"/>
      <c r="QF36" s="61"/>
      <c r="QG36" s="61">
        <v>1</v>
      </c>
      <c r="QH36" s="61"/>
      <c r="QI36" s="61">
        <v>1</v>
      </c>
      <c r="QJ36" s="61"/>
      <c r="QK36" s="61"/>
      <c r="QL36" s="61"/>
      <c r="QM36" s="61"/>
      <c r="QN36" s="61"/>
      <c r="QO36" s="61"/>
      <c r="QP36" s="61"/>
      <c r="QQ36" s="61"/>
      <c r="QR36" s="61"/>
      <c r="QS36" s="61"/>
      <c r="QT36" s="61">
        <v>1</v>
      </c>
      <c r="QU36" s="61"/>
      <c r="QV36" s="61"/>
      <c r="QW36" s="61"/>
      <c r="QX36" s="61"/>
      <c r="QY36" s="61"/>
      <c r="QZ36" s="61"/>
      <c r="RA36" s="61"/>
      <c r="RB36" s="61"/>
      <c r="RC36" s="61"/>
      <c r="RD36" s="61"/>
      <c r="RE36" s="61"/>
      <c r="RF36" s="61"/>
      <c r="RG36" s="61">
        <v>1</v>
      </c>
      <c r="RH36" s="61"/>
      <c r="RI36" s="61"/>
      <c r="RJ36" s="61"/>
      <c r="RK36" s="61"/>
      <c r="RL36" s="61"/>
      <c r="RM36" s="61"/>
      <c r="RN36" s="61"/>
      <c r="RO36" s="61"/>
      <c r="RP36" s="61"/>
      <c r="RQ36" s="61"/>
      <c r="RR36" s="61"/>
      <c r="RS36" s="61"/>
      <c r="RT36" s="61"/>
      <c r="RU36" s="61"/>
      <c r="RV36" s="61"/>
      <c r="RW36" s="61">
        <v>1</v>
      </c>
      <c r="RX36" s="61"/>
      <c r="RY36" s="61"/>
      <c r="RZ36" s="61"/>
      <c r="SA36" s="61"/>
      <c r="SB36" s="61"/>
      <c r="SC36" s="61"/>
      <c r="SD36" s="61"/>
      <c r="SE36" s="61"/>
      <c r="SF36" s="61"/>
      <c r="SG36" s="61"/>
      <c r="SH36" s="61"/>
      <c r="SI36" s="61"/>
      <c r="SJ36" s="61"/>
      <c r="SK36" s="61"/>
      <c r="SL36" s="61">
        <v>2</v>
      </c>
      <c r="SM36" s="61"/>
      <c r="SN36" s="61"/>
      <c r="SO36" s="61"/>
      <c r="SP36" s="61"/>
      <c r="SQ36" s="61"/>
      <c r="SR36" s="61"/>
      <c r="SS36" s="61"/>
      <c r="ST36" s="61"/>
      <c r="SU36" s="61">
        <v>2</v>
      </c>
      <c r="SV36" s="61"/>
      <c r="SW36" s="61"/>
      <c r="SX36" s="61">
        <v>1</v>
      </c>
      <c r="SY36" s="61"/>
      <c r="SZ36" s="61"/>
      <c r="TA36" s="61"/>
      <c r="TB36" s="61"/>
      <c r="TC36" s="61"/>
      <c r="TD36" s="61"/>
      <c r="TE36" s="61"/>
      <c r="TF36" s="61"/>
      <c r="TG36" s="61"/>
      <c r="TH36" s="61"/>
      <c r="TI36" s="61"/>
      <c r="TJ36" s="61"/>
      <c r="TK36" s="61"/>
      <c r="TL36" s="61"/>
      <c r="TM36" s="61"/>
      <c r="TN36" s="61"/>
      <c r="TO36" s="61"/>
      <c r="TP36" s="61"/>
      <c r="TQ36" s="61"/>
      <c r="TR36" s="61"/>
      <c r="TS36" s="61"/>
      <c r="TT36" s="61"/>
      <c r="TU36" s="61"/>
      <c r="TV36" s="61"/>
      <c r="TW36" s="61"/>
      <c r="TX36" s="61"/>
      <c r="TY36" s="61">
        <v>1</v>
      </c>
      <c r="TZ36" s="61"/>
      <c r="UA36" s="61"/>
      <c r="UB36" s="61"/>
      <c r="UC36" s="61"/>
      <c r="UD36" s="61"/>
      <c r="UE36" s="61"/>
      <c r="UF36" s="61"/>
      <c r="UG36" s="61"/>
      <c r="UH36" s="61"/>
      <c r="UI36" s="172"/>
      <c r="UJ36" s="265">
        <f>SUM(C36:UH36)</f>
        <v>21</v>
      </c>
    </row>
    <row r="37" spans="1:560" ht="17" x14ac:dyDescent="0.2">
      <c r="A37" s="29" t="s">
        <v>5</v>
      </c>
      <c r="B37" s="397"/>
      <c r="C37" s="305">
        <v>0</v>
      </c>
      <c r="D37" s="305">
        <v>0</v>
      </c>
      <c r="E37" s="305">
        <v>0</v>
      </c>
      <c r="F37" s="305">
        <v>0</v>
      </c>
      <c r="G37" s="399"/>
      <c r="H37" s="305">
        <v>0</v>
      </c>
      <c r="I37" s="305">
        <v>0</v>
      </c>
      <c r="J37" s="305"/>
      <c r="K37" s="305">
        <v>0</v>
      </c>
      <c r="L37" s="305"/>
      <c r="M37" s="305"/>
      <c r="N37" s="305"/>
      <c r="O37" s="305"/>
      <c r="P37" s="305"/>
      <c r="Q37" s="305"/>
      <c r="R37" s="305"/>
      <c r="S37" s="305"/>
      <c r="T37" s="305">
        <v>0</v>
      </c>
      <c r="U37" s="305">
        <v>0</v>
      </c>
      <c r="V37" s="305"/>
      <c r="W37" s="248"/>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305"/>
      <c r="BR37" s="305"/>
      <c r="BS37" s="305"/>
      <c r="BT37" s="305"/>
      <c r="BU37" s="305"/>
      <c r="BV37" s="305"/>
      <c r="BW37" s="406"/>
      <c r="BX37" s="305" t="s">
        <v>93</v>
      </c>
      <c r="BY37" s="249">
        <v>0</v>
      </c>
      <c r="BZ37" s="249">
        <v>0</v>
      </c>
      <c r="CA37" s="249" t="s">
        <v>93</v>
      </c>
      <c r="CB37" s="249" t="s">
        <v>93</v>
      </c>
      <c r="CC37" s="249">
        <v>0</v>
      </c>
      <c r="CD37" s="249">
        <v>1</v>
      </c>
      <c r="CE37" s="249" t="s">
        <v>93</v>
      </c>
      <c r="CF37" s="305">
        <v>1</v>
      </c>
      <c r="CG37" s="305" t="s">
        <v>93</v>
      </c>
      <c r="CH37" s="399"/>
      <c r="CI37" s="305"/>
      <c r="CJ37" s="399"/>
      <c r="CK37" s="248"/>
      <c r="CL37" s="248"/>
      <c r="CM37" s="248"/>
      <c r="CN37" s="248"/>
      <c r="CO37" s="248"/>
      <c r="CP37" s="248"/>
      <c r="CQ37" s="248"/>
      <c r="CR37" s="248"/>
      <c r="CS37" s="248"/>
      <c r="CT37" s="248"/>
      <c r="CU37" s="248"/>
      <c r="CV37" s="248"/>
      <c r="CW37" s="248"/>
      <c r="CX37" s="248"/>
      <c r="CY37" s="248"/>
      <c r="CZ37" s="248"/>
      <c r="DA37" s="248"/>
      <c r="DB37" s="399"/>
      <c r="DC37" s="248"/>
      <c r="DD37" s="248"/>
      <c r="DE37" s="248"/>
      <c r="DF37" s="248"/>
      <c r="DG37" s="248"/>
      <c r="DH37" s="248"/>
      <c r="DI37" s="248"/>
      <c r="DJ37" s="248"/>
      <c r="DK37" s="248"/>
      <c r="DL37" s="306"/>
      <c r="DM37" s="248"/>
      <c r="DN37" s="248"/>
      <c r="DO37" s="248"/>
      <c r="DP37" s="248"/>
      <c r="DQ37" s="248"/>
      <c r="DR37" s="248"/>
      <c r="DS37" s="248"/>
      <c r="DT37" s="248"/>
      <c r="DU37" s="248"/>
      <c r="DV37" s="248"/>
      <c r="DW37" s="248"/>
      <c r="DX37" s="248"/>
      <c r="DY37" s="248"/>
      <c r="DZ37" s="248"/>
      <c r="EA37" s="248"/>
      <c r="EB37" s="248"/>
      <c r="EC37" s="248"/>
      <c r="ED37" s="248"/>
      <c r="EE37" s="248"/>
      <c r="EF37" s="399"/>
      <c r="EG37" s="248"/>
      <c r="EH37" s="248"/>
      <c r="EI37" s="248"/>
      <c r="EJ37" s="248"/>
      <c r="EK37" s="248"/>
      <c r="EL37" s="248"/>
      <c r="EM37" s="248"/>
      <c r="EN37" s="248"/>
      <c r="EO37" s="248"/>
      <c r="EP37" s="248"/>
      <c r="EQ37" s="248"/>
      <c r="ER37" s="248"/>
      <c r="ES37" s="248"/>
      <c r="ET37" s="248"/>
      <c r="EU37" s="248"/>
      <c r="EV37" s="399"/>
      <c r="EW37" s="248"/>
      <c r="EX37" s="248"/>
      <c r="EY37" s="248"/>
      <c r="EZ37" s="248"/>
      <c r="FA37" s="248"/>
      <c r="FB37" s="248"/>
      <c r="FC37" s="248"/>
      <c r="FD37" s="248"/>
      <c r="FE37" s="248"/>
      <c r="FF37" s="248"/>
      <c r="FG37" s="248"/>
      <c r="FH37" s="248"/>
      <c r="FI37" s="248"/>
      <c r="FJ37" s="248"/>
      <c r="FK37" s="248"/>
      <c r="FL37" s="248"/>
      <c r="FM37" s="248"/>
      <c r="FN37" s="248"/>
      <c r="FO37" s="399"/>
      <c r="FP37" s="248"/>
      <c r="FQ37" s="248"/>
      <c r="FR37" s="248"/>
      <c r="FS37" s="248"/>
      <c r="FT37" s="248"/>
      <c r="FU37" s="248"/>
      <c r="FV37" s="248"/>
      <c r="FW37" s="248"/>
      <c r="FX37" s="248"/>
      <c r="FY37" s="248"/>
      <c r="FZ37" s="248"/>
      <c r="GA37" s="248"/>
      <c r="GB37" s="248"/>
      <c r="GC37" s="248"/>
      <c r="GD37" s="248"/>
      <c r="GE37" s="399"/>
      <c r="GF37" s="248"/>
      <c r="GG37" s="248"/>
      <c r="GH37" s="248"/>
      <c r="GI37" s="399"/>
      <c r="GJ37" s="308">
        <v>0</v>
      </c>
      <c r="GK37" s="308">
        <v>0</v>
      </c>
      <c r="GL37" s="308">
        <v>0</v>
      </c>
      <c r="GM37" s="308">
        <v>0</v>
      </c>
      <c r="GN37" s="311">
        <v>0</v>
      </c>
      <c r="GO37" s="311">
        <v>0</v>
      </c>
      <c r="GP37" s="308">
        <v>0</v>
      </c>
      <c r="GQ37" s="308">
        <v>0</v>
      </c>
      <c r="GR37" s="308">
        <v>0</v>
      </c>
      <c r="GS37" s="308">
        <v>0</v>
      </c>
      <c r="GT37" s="308">
        <v>0</v>
      </c>
      <c r="GU37" s="308">
        <v>0</v>
      </c>
      <c r="GV37" s="308">
        <v>0</v>
      </c>
      <c r="GW37" s="308">
        <v>0</v>
      </c>
      <c r="GX37" s="308">
        <v>0</v>
      </c>
      <c r="GY37" s="308">
        <v>0</v>
      </c>
      <c r="GZ37" s="308">
        <v>0</v>
      </c>
      <c r="HA37" s="308">
        <v>0</v>
      </c>
      <c r="HB37" s="308">
        <v>0</v>
      </c>
      <c r="HC37" s="308">
        <v>0</v>
      </c>
      <c r="HD37" s="308">
        <v>0</v>
      </c>
      <c r="HE37" s="308">
        <v>0</v>
      </c>
      <c r="HF37" s="308">
        <v>0</v>
      </c>
      <c r="HG37" s="308">
        <v>0</v>
      </c>
      <c r="HH37" s="308">
        <v>0</v>
      </c>
      <c r="HI37" s="308">
        <v>0</v>
      </c>
      <c r="HJ37" s="308">
        <v>0</v>
      </c>
      <c r="HK37" s="308">
        <v>0</v>
      </c>
      <c r="HL37" s="308">
        <v>0</v>
      </c>
      <c r="HM37" s="308">
        <v>0</v>
      </c>
      <c r="HN37" s="308">
        <v>0</v>
      </c>
      <c r="HO37" s="308">
        <v>0</v>
      </c>
      <c r="HP37" s="308">
        <v>0</v>
      </c>
      <c r="HQ37" s="308">
        <v>0</v>
      </c>
      <c r="HR37" s="308">
        <v>0</v>
      </c>
      <c r="HS37" s="306"/>
      <c r="HT37" s="305">
        <v>0</v>
      </c>
      <c r="HU37" s="305">
        <v>0</v>
      </c>
      <c r="HV37" s="305">
        <v>0</v>
      </c>
      <c r="HW37" s="305">
        <v>0</v>
      </c>
      <c r="HX37" s="399"/>
      <c r="HY37" s="308"/>
      <c r="HZ37" s="309"/>
      <c r="IA37" s="309">
        <v>0</v>
      </c>
      <c r="IB37" s="309">
        <v>0</v>
      </c>
      <c r="IC37" s="309">
        <v>0</v>
      </c>
      <c r="ID37" s="309"/>
      <c r="IE37" s="309"/>
      <c r="IF37" s="309"/>
      <c r="IG37" s="309"/>
      <c r="IH37" s="309"/>
      <c r="II37" s="309">
        <v>0</v>
      </c>
      <c r="IJ37" s="309">
        <v>0</v>
      </c>
      <c r="IK37" s="309">
        <v>0</v>
      </c>
      <c r="IL37" s="309">
        <v>0</v>
      </c>
      <c r="IM37" s="309">
        <v>0</v>
      </c>
      <c r="IN37" s="309">
        <v>0</v>
      </c>
      <c r="IO37" s="309"/>
      <c r="IP37" s="309"/>
      <c r="IQ37" s="309"/>
      <c r="IR37" s="309"/>
      <c r="IS37" s="309"/>
      <c r="IT37" s="309"/>
      <c r="IU37" s="309"/>
      <c r="IV37" s="309"/>
      <c r="IW37" s="309">
        <v>0</v>
      </c>
      <c r="IX37" s="309">
        <v>0</v>
      </c>
      <c r="IY37" s="309"/>
      <c r="IZ37" s="309"/>
      <c r="JA37" s="309"/>
      <c r="JB37" s="309">
        <v>0</v>
      </c>
      <c r="JC37" s="309"/>
      <c r="JD37" s="309"/>
      <c r="JE37" s="309"/>
      <c r="JF37" s="309"/>
      <c r="JG37" s="309"/>
      <c r="JH37" s="309"/>
      <c r="JI37" s="309"/>
      <c r="JJ37" s="309"/>
      <c r="JK37" s="309"/>
      <c r="JL37" s="309"/>
      <c r="JM37" s="309"/>
      <c r="JN37" s="309"/>
      <c r="JO37" s="309"/>
      <c r="JP37" s="309"/>
      <c r="JQ37" s="309"/>
      <c r="JR37" s="309"/>
      <c r="JS37" s="309"/>
      <c r="JT37" s="309"/>
      <c r="JU37" s="309"/>
      <c r="JV37" s="309"/>
      <c r="JW37" s="309"/>
      <c r="JX37" s="309"/>
      <c r="JY37" s="309"/>
      <c r="JZ37" s="309"/>
      <c r="KA37" s="309"/>
      <c r="KB37" s="309"/>
      <c r="KC37" s="309"/>
      <c r="KD37" s="309"/>
      <c r="KE37" s="309"/>
      <c r="KF37" s="309"/>
      <c r="KG37" s="309"/>
      <c r="KH37" s="309"/>
      <c r="KI37" s="309"/>
      <c r="KJ37" s="309"/>
      <c r="KK37" s="309"/>
      <c r="KL37" s="309"/>
      <c r="KM37" s="309"/>
      <c r="KN37" s="309"/>
      <c r="KO37" s="309"/>
      <c r="KP37" s="309"/>
      <c r="KQ37" s="309"/>
      <c r="KR37" s="309"/>
      <c r="KS37" s="309"/>
      <c r="KT37" s="309"/>
      <c r="KU37" s="309"/>
      <c r="KV37" s="309"/>
      <c r="KW37" s="309"/>
      <c r="KX37" s="309"/>
      <c r="KY37" s="309"/>
      <c r="KZ37" s="309"/>
      <c r="LA37" s="309"/>
      <c r="LB37" s="309"/>
      <c r="LC37" s="309"/>
      <c r="LD37" s="309"/>
      <c r="LE37" s="309"/>
      <c r="LF37" s="309"/>
      <c r="LG37" s="309"/>
      <c r="LH37" s="309"/>
      <c r="LI37" s="399"/>
      <c r="LJ37" s="248"/>
      <c r="LK37" s="248"/>
      <c r="LL37" s="248">
        <v>0</v>
      </c>
      <c r="LM37" s="248"/>
      <c r="LN37" s="248"/>
      <c r="LO37" s="248">
        <v>0</v>
      </c>
      <c r="LP37" s="248">
        <v>0</v>
      </c>
      <c r="LQ37" s="61"/>
      <c r="LR37" s="61"/>
      <c r="LS37" s="61"/>
      <c r="LT37" s="61"/>
      <c r="LU37" s="61"/>
      <c r="LV37" s="61"/>
      <c r="LW37" s="61"/>
      <c r="LX37" s="61"/>
      <c r="LY37" s="61"/>
      <c r="LZ37" s="61"/>
      <c r="MA37" s="61"/>
      <c r="MB37" s="61"/>
      <c r="MC37" s="61"/>
      <c r="MD37" s="61"/>
      <c r="ME37" s="61"/>
      <c r="MF37" s="61"/>
      <c r="MG37" s="61"/>
      <c r="MH37" s="61"/>
      <c r="MI37" s="61"/>
      <c r="MJ37" s="61"/>
      <c r="MK37" s="61"/>
      <c r="ML37" s="61"/>
      <c r="MM37" s="61"/>
      <c r="MN37" s="61"/>
      <c r="MO37" s="61"/>
      <c r="MP37" s="61"/>
      <c r="MQ37" s="61"/>
      <c r="MR37" s="61"/>
      <c r="MS37" s="61"/>
      <c r="MT37" s="61"/>
      <c r="MU37" s="61"/>
      <c r="MV37" s="61"/>
      <c r="MW37" s="61"/>
      <c r="MX37" s="61"/>
      <c r="MY37" s="61"/>
      <c r="MZ37" s="61"/>
      <c r="NA37" s="61"/>
      <c r="NB37" s="61"/>
      <c r="NC37" s="61"/>
      <c r="ND37" s="61"/>
      <c r="NE37" s="61"/>
      <c r="NF37" s="61"/>
      <c r="NG37" s="61"/>
      <c r="NH37" s="61"/>
      <c r="NI37" s="61"/>
      <c r="NJ37" s="61"/>
      <c r="NK37" s="61"/>
      <c r="NL37" s="61"/>
      <c r="NM37" s="61"/>
      <c r="NN37" s="61"/>
      <c r="NO37" s="61"/>
      <c r="NP37" s="61"/>
      <c r="NQ37" s="61"/>
      <c r="NR37" s="61"/>
      <c r="NS37" s="61"/>
      <c r="NT37" s="61"/>
      <c r="NU37" s="61"/>
      <c r="NV37" s="61"/>
      <c r="NW37" s="61"/>
      <c r="NX37" s="61"/>
      <c r="NY37" s="61"/>
      <c r="NZ37" s="61"/>
      <c r="OA37" s="61"/>
      <c r="OB37" s="61"/>
      <c r="OC37" s="61"/>
      <c r="OD37" s="61"/>
      <c r="OE37" s="61"/>
      <c r="OF37" s="61"/>
      <c r="OG37" s="61"/>
      <c r="OH37" s="61"/>
      <c r="OI37" s="61"/>
      <c r="OJ37" s="61"/>
      <c r="OK37" s="61"/>
      <c r="OL37" s="61"/>
      <c r="OM37" s="61"/>
      <c r="ON37" s="61"/>
      <c r="OO37" s="61"/>
      <c r="OP37" s="61"/>
      <c r="OQ37" s="61"/>
      <c r="OR37" s="61"/>
      <c r="OS37" s="61"/>
      <c r="OT37" s="61"/>
      <c r="OU37" s="61"/>
      <c r="OV37" s="61"/>
      <c r="OW37" s="61"/>
      <c r="OX37" s="61"/>
      <c r="OY37" s="61"/>
      <c r="OZ37" s="61"/>
      <c r="PA37" s="61"/>
      <c r="PB37" s="61"/>
      <c r="PC37" s="61"/>
      <c r="PD37" s="61"/>
      <c r="PE37" s="61"/>
      <c r="PF37" s="61"/>
      <c r="PG37" s="61"/>
      <c r="PH37" s="61"/>
      <c r="PI37" s="61"/>
      <c r="PJ37" s="61"/>
      <c r="PK37" s="61"/>
      <c r="PL37" s="61"/>
      <c r="PM37" s="61"/>
      <c r="PN37" s="61"/>
      <c r="PO37" s="61"/>
      <c r="PP37" s="61"/>
      <c r="PQ37" s="61"/>
      <c r="PR37" s="61"/>
      <c r="PS37" s="61"/>
      <c r="PT37" s="61"/>
      <c r="PU37" s="61"/>
      <c r="PV37" s="61"/>
      <c r="PW37" s="61"/>
      <c r="PX37" s="61"/>
      <c r="PY37" s="399"/>
      <c r="PZ37" s="61"/>
      <c r="QA37" s="61"/>
      <c r="QB37" s="61"/>
      <c r="QC37" s="61"/>
      <c r="QD37" s="61"/>
      <c r="QE37" s="61"/>
      <c r="QF37" s="61"/>
      <c r="QG37" s="61"/>
      <c r="QH37" s="61"/>
      <c r="QI37" s="61"/>
      <c r="QJ37" s="61"/>
      <c r="QK37" s="61"/>
      <c r="QL37" s="61"/>
      <c r="QM37" s="61"/>
      <c r="QN37" s="61"/>
      <c r="QO37" s="61"/>
      <c r="QP37" s="61"/>
      <c r="QQ37" s="61"/>
      <c r="QR37" s="61"/>
      <c r="QS37" s="61"/>
      <c r="QT37" s="61"/>
      <c r="QU37" s="61"/>
      <c r="QV37" s="61"/>
      <c r="QW37" s="61"/>
      <c r="QX37" s="61"/>
      <c r="QY37" s="61"/>
      <c r="QZ37" s="61"/>
      <c r="RA37" s="61"/>
      <c r="RB37" s="61"/>
      <c r="RC37" s="61"/>
      <c r="RD37" s="61"/>
      <c r="RE37" s="61"/>
      <c r="RF37" s="61"/>
      <c r="RG37" s="61"/>
      <c r="RH37" s="61"/>
      <c r="RI37" s="61"/>
      <c r="RJ37" s="61"/>
      <c r="RK37" s="61"/>
      <c r="RL37" s="61"/>
      <c r="RM37" s="61"/>
      <c r="RN37" s="61"/>
      <c r="RO37" s="61"/>
      <c r="RP37" s="61"/>
      <c r="RQ37" s="61"/>
      <c r="RR37" s="61"/>
      <c r="RS37" s="61"/>
      <c r="RT37" s="61"/>
      <c r="RU37" s="61"/>
      <c r="RV37" s="61"/>
      <c r="RW37" s="61"/>
      <c r="RX37" s="61"/>
      <c r="RY37" s="61"/>
      <c r="RZ37" s="61"/>
      <c r="SA37" s="61"/>
      <c r="SB37" s="61"/>
      <c r="SC37" s="61"/>
      <c r="SD37" s="61"/>
      <c r="SE37" s="61"/>
      <c r="SF37" s="61"/>
      <c r="SG37" s="61"/>
      <c r="SH37" s="61"/>
      <c r="SI37" s="61"/>
      <c r="SJ37" s="61"/>
      <c r="SK37" s="61"/>
      <c r="SL37" s="61"/>
      <c r="SM37" s="61"/>
      <c r="SN37" s="61"/>
      <c r="SO37" s="61"/>
      <c r="SP37" s="61"/>
      <c r="SQ37" s="61"/>
      <c r="SR37" s="61"/>
      <c r="SS37" s="61"/>
      <c r="ST37" s="61"/>
      <c r="SU37" s="61"/>
      <c r="SV37" s="61"/>
      <c r="SW37" s="61"/>
      <c r="SX37" s="61"/>
      <c r="SY37" s="61"/>
      <c r="SZ37" s="61"/>
      <c r="TA37" s="61"/>
      <c r="TB37" s="61"/>
      <c r="TC37" s="61"/>
      <c r="TD37" s="61"/>
      <c r="TE37" s="61"/>
      <c r="TF37" s="61"/>
      <c r="TG37" s="61"/>
      <c r="TH37" s="61"/>
      <c r="TI37" s="61"/>
      <c r="TJ37" s="61"/>
      <c r="TK37" s="61"/>
      <c r="TL37" s="61"/>
      <c r="TM37" s="61"/>
      <c r="TN37" s="61"/>
      <c r="TO37" s="61"/>
      <c r="TP37" s="61"/>
      <c r="TQ37" s="61"/>
      <c r="TR37" s="61"/>
      <c r="TS37" s="61"/>
      <c r="TT37" s="61"/>
      <c r="TU37" s="61"/>
      <c r="TV37" s="61"/>
      <c r="TW37" s="61"/>
      <c r="TX37" s="61"/>
      <c r="TY37" s="61"/>
      <c r="TZ37" s="61"/>
      <c r="UA37" s="61"/>
      <c r="UB37" s="61"/>
      <c r="UC37" s="61"/>
      <c r="UD37" s="61"/>
      <c r="UE37" s="61"/>
      <c r="UF37" s="61"/>
      <c r="UG37" s="61"/>
      <c r="UH37" s="61"/>
      <c r="UI37" s="172"/>
      <c r="UJ37" s="265">
        <f>SUM(C37:UH37)</f>
        <v>2</v>
      </c>
    </row>
    <row r="38" spans="1:560" s="366" customFormat="1" ht="6" customHeight="1" x14ac:dyDescent="0.2">
      <c r="A38" s="45"/>
      <c r="B38" s="395"/>
      <c r="C38" s="368"/>
      <c r="D38" s="368"/>
      <c r="E38" s="368"/>
      <c r="F38" s="368"/>
      <c r="G38" s="395"/>
      <c r="H38" s="368"/>
      <c r="I38" s="368"/>
      <c r="J38" s="368"/>
      <c r="K38" s="368"/>
      <c r="L38" s="368"/>
      <c r="M38" s="368"/>
      <c r="N38" s="368"/>
      <c r="O38" s="368"/>
      <c r="P38" s="368"/>
      <c r="Q38" s="368"/>
      <c r="R38" s="368"/>
      <c r="S38" s="368"/>
      <c r="T38" s="368"/>
      <c r="U38" s="368"/>
      <c r="V38" s="368"/>
      <c r="W38" s="40"/>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405"/>
      <c r="BX38" s="368"/>
      <c r="BY38" s="369"/>
      <c r="BZ38" s="369"/>
      <c r="CA38" s="369"/>
      <c r="CB38" s="369"/>
      <c r="CC38" s="369"/>
      <c r="CD38" s="369"/>
      <c r="CE38" s="369"/>
      <c r="CF38" s="368"/>
      <c r="CG38" s="368"/>
      <c r="CH38" s="395"/>
      <c r="CI38" s="368"/>
      <c r="CJ38" s="395"/>
      <c r="CK38" s="40"/>
      <c r="CL38" s="40"/>
      <c r="CM38" s="40"/>
      <c r="CN38" s="40"/>
      <c r="CO38" s="40"/>
      <c r="CP38" s="40"/>
      <c r="CQ38" s="40"/>
      <c r="CR38" s="40"/>
      <c r="CS38" s="40"/>
      <c r="CT38" s="40"/>
      <c r="CU38" s="40"/>
      <c r="CV38" s="40"/>
      <c r="CW38" s="40"/>
      <c r="CX38" s="40"/>
      <c r="CY38" s="40"/>
      <c r="CZ38" s="40"/>
      <c r="DA38" s="40"/>
      <c r="DB38" s="395"/>
      <c r="DC38" s="40"/>
      <c r="DD38" s="40"/>
      <c r="DE38" s="40"/>
      <c r="DF38" s="40"/>
      <c r="DG38" s="40"/>
      <c r="DH38" s="40"/>
      <c r="DI38" s="40"/>
      <c r="DJ38" s="40"/>
      <c r="DK38" s="40"/>
      <c r="DL38" s="367"/>
      <c r="DM38" s="40"/>
      <c r="DN38" s="40"/>
      <c r="DO38" s="40"/>
      <c r="DP38" s="40"/>
      <c r="DQ38" s="40"/>
      <c r="DR38" s="40"/>
      <c r="DS38" s="40"/>
      <c r="DT38" s="40"/>
      <c r="DU38" s="40"/>
      <c r="DV38" s="40"/>
      <c r="DW38" s="40"/>
      <c r="DX38" s="40"/>
      <c r="DY38" s="40"/>
      <c r="DZ38" s="40"/>
      <c r="EA38" s="40"/>
      <c r="EB38" s="40"/>
      <c r="EC38" s="40"/>
      <c r="ED38" s="40"/>
      <c r="EE38" s="40"/>
      <c r="EF38" s="395"/>
      <c r="EG38" s="40"/>
      <c r="EH38" s="40"/>
      <c r="EI38" s="40"/>
      <c r="EJ38" s="40"/>
      <c r="EK38" s="40"/>
      <c r="EL38" s="40"/>
      <c r="EM38" s="40"/>
      <c r="EN38" s="40"/>
      <c r="EO38" s="40"/>
      <c r="EP38" s="40"/>
      <c r="EQ38" s="40"/>
      <c r="ER38" s="40"/>
      <c r="ES38" s="40"/>
      <c r="ET38" s="40"/>
      <c r="EU38" s="40"/>
      <c r="EV38" s="395"/>
      <c r="EW38" s="40"/>
      <c r="EX38" s="40"/>
      <c r="EY38" s="40"/>
      <c r="EZ38" s="40"/>
      <c r="FA38" s="40"/>
      <c r="FB38" s="40"/>
      <c r="FC38" s="40"/>
      <c r="FD38" s="40"/>
      <c r="FE38" s="40"/>
      <c r="FF38" s="40"/>
      <c r="FG38" s="40"/>
      <c r="FH38" s="40"/>
      <c r="FI38" s="40"/>
      <c r="FJ38" s="40"/>
      <c r="FK38" s="40"/>
      <c r="FL38" s="40"/>
      <c r="FM38" s="40"/>
      <c r="FN38" s="40"/>
      <c r="FO38" s="395"/>
      <c r="FP38" s="40"/>
      <c r="FQ38" s="40"/>
      <c r="FR38" s="40"/>
      <c r="FS38" s="40"/>
      <c r="FT38" s="40"/>
      <c r="FU38" s="40"/>
      <c r="FV38" s="40"/>
      <c r="FW38" s="40"/>
      <c r="FX38" s="40"/>
      <c r="FY38" s="40"/>
      <c r="FZ38" s="40"/>
      <c r="GA38" s="40"/>
      <c r="GB38" s="40"/>
      <c r="GC38" s="40"/>
      <c r="GD38" s="40"/>
      <c r="GE38" s="395"/>
      <c r="GF38" s="40"/>
      <c r="GG38" s="40"/>
      <c r="GH38" s="40"/>
      <c r="GI38" s="395"/>
      <c r="GJ38" s="373"/>
      <c r="GK38" s="373"/>
      <c r="GL38" s="373"/>
      <c r="GM38" s="373"/>
      <c r="GN38" s="374"/>
      <c r="GO38" s="374"/>
      <c r="GP38" s="373"/>
      <c r="GQ38" s="373"/>
      <c r="GR38" s="373"/>
      <c r="GS38" s="373"/>
      <c r="GT38" s="373"/>
      <c r="GU38" s="373"/>
      <c r="GV38" s="373"/>
      <c r="GW38" s="373"/>
      <c r="GX38" s="373"/>
      <c r="GY38" s="373"/>
      <c r="GZ38" s="373"/>
      <c r="HA38" s="373"/>
      <c r="HB38" s="373"/>
      <c r="HC38" s="373"/>
      <c r="HD38" s="373"/>
      <c r="HE38" s="373"/>
      <c r="HF38" s="373"/>
      <c r="HG38" s="373"/>
      <c r="HH38" s="373"/>
      <c r="HI38" s="373"/>
      <c r="HJ38" s="373"/>
      <c r="HK38" s="373"/>
      <c r="HL38" s="373"/>
      <c r="HM38" s="373"/>
      <c r="HN38" s="373"/>
      <c r="HO38" s="373"/>
      <c r="HP38" s="373"/>
      <c r="HQ38" s="373"/>
      <c r="HR38" s="373"/>
      <c r="HS38" s="367"/>
      <c r="HT38" s="368"/>
      <c r="HU38" s="368"/>
      <c r="HV38" s="368"/>
      <c r="HW38" s="368"/>
      <c r="HX38" s="395"/>
      <c r="HY38" s="371"/>
      <c r="HZ38" s="370"/>
      <c r="IA38" s="370"/>
      <c r="IB38" s="370"/>
      <c r="IC38" s="370"/>
      <c r="ID38" s="370"/>
      <c r="IE38" s="370"/>
      <c r="IF38" s="370"/>
      <c r="IG38" s="370"/>
      <c r="IH38" s="370"/>
      <c r="II38" s="370"/>
      <c r="IJ38" s="375"/>
      <c r="IK38" s="370"/>
      <c r="IL38" s="375"/>
      <c r="IM38" s="370"/>
      <c r="IN38" s="370"/>
      <c r="IO38" s="370"/>
      <c r="IP38" s="370"/>
      <c r="IQ38" s="370"/>
      <c r="IR38" s="370"/>
      <c r="IS38" s="370"/>
      <c r="IT38" s="370"/>
      <c r="IU38" s="370"/>
      <c r="IV38" s="370"/>
      <c r="IW38" s="370"/>
      <c r="IX38" s="370"/>
      <c r="IY38" s="370"/>
      <c r="IZ38" s="370"/>
      <c r="JA38" s="370"/>
      <c r="JB38" s="370"/>
      <c r="JC38" s="370"/>
      <c r="JD38" s="370"/>
      <c r="JE38" s="370"/>
      <c r="JF38" s="370"/>
      <c r="JG38" s="370"/>
      <c r="JH38" s="370"/>
      <c r="JI38" s="370"/>
      <c r="JJ38" s="370"/>
      <c r="JK38" s="370"/>
      <c r="JL38" s="370"/>
      <c r="JM38" s="370"/>
      <c r="JN38" s="370"/>
      <c r="JO38" s="370"/>
      <c r="JP38" s="370"/>
      <c r="JQ38" s="370"/>
      <c r="JR38" s="370"/>
      <c r="JS38" s="370"/>
      <c r="JT38" s="370"/>
      <c r="JU38" s="370"/>
      <c r="JV38" s="370"/>
      <c r="JW38" s="370"/>
      <c r="JX38" s="370"/>
      <c r="JY38" s="370"/>
      <c r="JZ38" s="370"/>
      <c r="KA38" s="370"/>
      <c r="KB38" s="370"/>
      <c r="KC38" s="370"/>
      <c r="KD38" s="370"/>
      <c r="KE38" s="370"/>
      <c r="KF38" s="370"/>
      <c r="KG38" s="370"/>
      <c r="KH38" s="370"/>
      <c r="KI38" s="370"/>
      <c r="KJ38" s="370"/>
      <c r="KK38" s="370"/>
      <c r="KL38" s="370"/>
      <c r="KM38" s="370"/>
      <c r="KN38" s="370"/>
      <c r="KO38" s="370"/>
      <c r="KP38" s="370"/>
      <c r="KQ38" s="370"/>
      <c r="KR38" s="370"/>
      <c r="KS38" s="370"/>
      <c r="KT38" s="370"/>
      <c r="KU38" s="370"/>
      <c r="KV38" s="370"/>
      <c r="KW38" s="370"/>
      <c r="KX38" s="370"/>
      <c r="KY38" s="370"/>
      <c r="KZ38" s="370"/>
      <c r="LA38" s="370"/>
      <c r="LB38" s="370"/>
      <c r="LC38" s="370"/>
      <c r="LD38" s="370"/>
      <c r="LE38" s="370"/>
      <c r="LF38" s="370"/>
      <c r="LG38" s="370"/>
      <c r="LH38" s="370"/>
      <c r="LI38" s="395"/>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40"/>
      <c r="NI38" s="40"/>
      <c r="NJ38" s="40"/>
      <c r="NK38" s="40"/>
      <c r="NL38" s="40"/>
      <c r="NM38" s="40"/>
      <c r="NN38" s="40"/>
      <c r="NO38" s="40"/>
      <c r="NP38" s="40"/>
      <c r="NQ38" s="40"/>
      <c r="NR38" s="40"/>
      <c r="NS38" s="40"/>
      <c r="NT38" s="40"/>
      <c r="NU38" s="40"/>
      <c r="NV38" s="40"/>
      <c r="NW38" s="40"/>
      <c r="NX38" s="40"/>
      <c r="NY38" s="40"/>
      <c r="NZ38" s="40"/>
      <c r="OA38" s="40"/>
      <c r="OB38" s="40"/>
      <c r="OC38" s="40"/>
      <c r="OD38" s="40"/>
      <c r="OE38" s="40"/>
      <c r="OF38" s="40"/>
      <c r="OG38" s="40"/>
      <c r="OH38" s="40"/>
      <c r="OI38" s="40"/>
      <c r="OJ38" s="40"/>
      <c r="OK38" s="40"/>
      <c r="OL38" s="40"/>
      <c r="OM38" s="40"/>
      <c r="ON38" s="40"/>
      <c r="OO38" s="40"/>
      <c r="OP38" s="40"/>
      <c r="OQ38" s="40"/>
      <c r="OR38" s="40"/>
      <c r="OS38" s="40"/>
      <c r="OT38" s="40"/>
      <c r="OU38" s="40"/>
      <c r="OV38" s="40"/>
      <c r="OW38" s="40"/>
      <c r="OX38" s="40"/>
      <c r="OY38" s="40"/>
      <c r="OZ38" s="40"/>
      <c r="PA38" s="40"/>
      <c r="PB38" s="40"/>
      <c r="PC38" s="40"/>
      <c r="PD38" s="40"/>
      <c r="PE38" s="40"/>
      <c r="PF38" s="40"/>
      <c r="PG38" s="40"/>
      <c r="PH38" s="40"/>
      <c r="PI38" s="40"/>
      <c r="PJ38" s="40"/>
      <c r="PK38" s="40"/>
      <c r="PL38" s="40"/>
      <c r="PM38" s="40"/>
      <c r="PN38" s="40"/>
      <c r="PO38" s="40"/>
      <c r="PP38" s="40"/>
      <c r="PQ38" s="40"/>
      <c r="PR38" s="40"/>
      <c r="PS38" s="40"/>
      <c r="PT38" s="40"/>
      <c r="PU38" s="40"/>
      <c r="PV38" s="40"/>
      <c r="PW38" s="40"/>
      <c r="PX38" s="40"/>
      <c r="PY38" s="395"/>
      <c r="PZ38" s="40"/>
      <c r="QA38" s="40"/>
      <c r="QB38" s="40"/>
      <c r="QC38" s="40"/>
      <c r="QD38" s="40"/>
      <c r="QE38" s="40"/>
      <c r="QF38" s="40"/>
      <c r="QG38" s="40"/>
      <c r="QH38" s="40"/>
      <c r="QI38" s="40"/>
      <c r="QJ38" s="40"/>
      <c r="QK38" s="40"/>
      <c r="QL38" s="40"/>
      <c r="QM38" s="40"/>
      <c r="QN38" s="40"/>
      <c r="QO38" s="40"/>
      <c r="QP38" s="40"/>
      <c r="QQ38" s="40"/>
      <c r="QR38" s="40"/>
      <c r="QS38" s="40"/>
      <c r="QT38" s="40"/>
      <c r="QU38" s="40"/>
      <c r="QV38" s="40"/>
      <c r="QW38" s="40"/>
      <c r="QX38" s="40"/>
      <c r="QY38" s="40"/>
      <c r="QZ38" s="40"/>
      <c r="RA38" s="40"/>
      <c r="RB38" s="40"/>
      <c r="RC38" s="40"/>
      <c r="RD38" s="40"/>
      <c r="RE38" s="40"/>
      <c r="RF38" s="40"/>
      <c r="RG38" s="40"/>
      <c r="RH38" s="40"/>
      <c r="RI38" s="40"/>
      <c r="RJ38" s="40"/>
      <c r="RK38" s="40"/>
      <c r="RL38" s="40"/>
      <c r="RM38" s="40"/>
      <c r="RN38" s="40"/>
      <c r="RO38" s="40"/>
      <c r="RP38" s="40"/>
      <c r="RQ38" s="40"/>
      <c r="RR38" s="40"/>
      <c r="RS38" s="40"/>
      <c r="RT38" s="40"/>
      <c r="RU38" s="40"/>
      <c r="RV38" s="40"/>
      <c r="RW38" s="40"/>
      <c r="RX38" s="40"/>
      <c r="RY38" s="40"/>
      <c r="RZ38" s="40"/>
      <c r="SA38" s="40"/>
      <c r="SB38" s="40"/>
      <c r="SC38" s="40"/>
      <c r="SD38" s="40"/>
      <c r="SE38" s="40"/>
      <c r="SF38" s="40"/>
      <c r="SG38" s="40"/>
      <c r="SH38" s="40"/>
      <c r="SI38" s="40"/>
      <c r="SJ38" s="40"/>
      <c r="SK38" s="40"/>
      <c r="SL38" s="40"/>
      <c r="SM38" s="40"/>
      <c r="SN38" s="40"/>
      <c r="SO38" s="40"/>
      <c r="SP38" s="40"/>
      <c r="SQ38" s="40"/>
      <c r="SR38" s="40"/>
      <c r="SS38" s="40"/>
      <c r="ST38" s="40"/>
      <c r="SU38" s="40"/>
      <c r="SV38" s="40"/>
      <c r="SW38" s="40"/>
      <c r="SX38" s="40"/>
      <c r="SY38" s="40"/>
      <c r="SZ38" s="40"/>
      <c r="TA38" s="40"/>
      <c r="TB38" s="40"/>
      <c r="TC38" s="40"/>
      <c r="TD38" s="40"/>
      <c r="TE38" s="40"/>
      <c r="TF38" s="40"/>
      <c r="TG38" s="40"/>
      <c r="TH38" s="40"/>
      <c r="TI38" s="40"/>
      <c r="TJ38" s="40"/>
      <c r="TK38" s="40"/>
      <c r="TL38" s="40"/>
      <c r="TM38" s="40"/>
      <c r="TN38" s="40"/>
      <c r="TO38" s="40"/>
      <c r="TP38" s="40"/>
      <c r="TQ38" s="40"/>
      <c r="TR38" s="40"/>
      <c r="TS38" s="40"/>
      <c r="TT38" s="40"/>
      <c r="TU38" s="40"/>
      <c r="TV38" s="40"/>
      <c r="TW38" s="40"/>
      <c r="TX38" s="40"/>
      <c r="TY38" s="40"/>
      <c r="TZ38" s="40"/>
      <c r="UA38" s="40"/>
      <c r="UB38" s="40"/>
      <c r="UC38" s="40"/>
      <c r="UD38" s="40"/>
      <c r="UE38" s="40"/>
      <c r="UF38" s="40"/>
      <c r="UG38" s="40"/>
      <c r="UH38" s="372"/>
      <c r="UI38" s="43"/>
      <c r="UJ38" s="268"/>
      <c r="UK38" s="365"/>
      <c r="UL38" s="365"/>
      <c r="UM38" s="365"/>
      <c r="UN38" s="365"/>
    </row>
    <row r="39" spans="1:560" ht="17" x14ac:dyDescent="0.2">
      <c r="A39" s="19" t="s">
        <v>1330</v>
      </c>
      <c r="B39" s="395"/>
      <c r="C39" s="221">
        <f>SUM(C50,C60,C62)</f>
        <v>0</v>
      </c>
      <c r="D39" s="221">
        <f t="shared" ref="D39:F39" si="6">SUM(D50,D60,D62)</f>
        <v>0</v>
      </c>
      <c r="E39" s="221">
        <f t="shared" si="6"/>
        <v>0</v>
      </c>
      <c r="F39" s="221">
        <f t="shared" si="6"/>
        <v>0</v>
      </c>
      <c r="G39" s="395"/>
      <c r="H39" s="221">
        <f>SUM(H50,H60,H62)</f>
        <v>0</v>
      </c>
      <c r="I39" s="221">
        <f t="shared" ref="I39:BT39" si="7">SUM(I50,I60,I62)</f>
        <v>0.25</v>
      </c>
      <c r="J39" s="221">
        <f t="shared" si="7"/>
        <v>0</v>
      </c>
      <c r="K39" s="221">
        <f t="shared" si="7"/>
        <v>0</v>
      </c>
      <c r="L39" s="221">
        <f t="shared" si="7"/>
        <v>0</v>
      </c>
      <c r="M39" s="221">
        <f t="shared" si="7"/>
        <v>0</v>
      </c>
      <c r="N39" s="221">
        <f t="shared" si="7"/>
        <v>0.25</v>
      </c>
      <c r="O39" s="221">
        <f t="shared" si="7"/>
        <v>5</v>
      </c>
      <c r="P39" s="221">
        <f t="shared" si="7"/>
        <v>1</v>
      </c>
      <c r="Q39" s="221">
        <f t="shared" si="7"/>
        <v>3</v>
      </c>
      <c r="R39" s="221">
        <f t="shared" si="7"/>
        <v>0.25</v>
      </c>
      <c r="S39" s="221">
        <f t="shared" si="7"/>
        <v>1</v>
      </c>
      <c r="T39" s="221">
        <f t="shared" si="7"/>
        <v>0.1</v>
      </c>
      <c r="U39" s="221">
        <f t="shared" si="7"/>
        <v>0</v>
      </c>
      <c r="V39" s="221">
        <f t="shared" si="7"/>
        <v>0</v>
      </c>
      <c r="W39" s="221">
        <f t="shared" si="7"/>
        <v>0</v>
      </c>
      <c r="X39" s="221">
        <f t="shared" si="7"/>
        <v>0.4</v>
      </c>
      <c r="Y39" s="221">
        <f t="shared" si="7"/>
        <v>0</v>
      </c>
      <c r="Z39" s="221">
        <f t="shared" si="7"/>
        <v>0</v>
      </c>
      <c r="AA39" s="221">
        <f t="shared" si="7"/>
        <v>0</v>
      </c>
      <c r="AB39" s="221">
        <f t="shared" si="7"/>
        <v>0</v>
      </c>
      <c r="AC39" s="221">
        <f t="shared" si="7"/>
        <v>0</v>
      </c>
      <c r="AD39" s="221">
        <f t="shared" si="7"/>
        <v>0</v>
      </c>
      <c r="AE39" s="221">
        <f t="shared" si="7"/>
        <v>0.25</v>
      </c>
      <c r="AF39" s="221">
        <f t="shared" si="7"/>
        <v>0</v>
      </c>
      <c r="AG39" s="221">
        <f t="shared" si="7"/>
        <v>0</v>
      </c>
      <c r="AH39" s="221">
        <f t="shared" si="7"/>
        <v>0</v>
      </c>
      <c r="AI39" s="221">
        <f t="shared" si="7"/>
        <v>0</v>
      </c>
      <c r="AJ39" s="221">
        <f t="shared" si="7"/>
        <v>0</v>
      </c>
      <c r="AK39" s="221">
        <f t="shared" si="7"/>
        <v>0</v>
      </c>
      <c r="AL39" s="221">
        <f t="shared" si="7"/>
        <v>1</v>
      </c>
      <c r="AM39" s="221">
        <f t="shared" si="7"/>
        <v>1</v>
      </c>
      <c r="AN39" s="221">
        <f t="shared" si="7"/>
        <v>1</v>
      </c>
      <c r="AO39" s="221">
        <f t="shared" si="7"/>
        <v>5</v>
      </c>
      <c r="AP39" s="221">
        <f t="shared" si="7"/>
        <v>2</v>
      </c>
      <c r="AQ39" s="221">
        <f t="shared" si="7"/>
        <v>0.5</v>
      </c>
      <c r="AR39" s="221">
        <f t="shared" si="7"/>
        <v>2</v>
      </c>
      <c r="AS39" s="221">
        <f t="shared" si="7"/>
        <v>2</v>
      </c>
      <c r="AT39" s="221">
        <f t="shared" si="7"/>
        <v>0</v>
      </c>
      <c r="AU39" s="221">
        <f t="shared" si="7"/>
        <v>1</v>
      </c>
      <c r="AV39" s="221">
        <f t="shared" si="7"/>
        <v>0</v>
      </c>
      <c r="AW39" s="221">
        <f t="shared" si="7"/>
        <v>0</v>
      </c>
      <c r="AX39" s="221">
        <f t="shared" si="7"/>
        <v>0</v>
      </c>
      <c r="AY39" s="221">
        <f t="shared" si="7"/>
        <v>0</v>
      </c>
      <c r="AZ39" s="221">
        <f t="shared" si="7"/>
        <v>0</v>
      </c>
      <c r="BA39" s="221">
        <f t="shared" si="7"/>
        <v>1</v>
      </c>
      <c r="BB39" s="221">
        <f t="shared" si="7"/>
        <v>1</v>
      </c>
      <c r="BC39" s="221">
        <f t="shared" si="7"/>
        <v>1</v>
      </c>
      <c r="BD39" s="221">
        <f t="shared" si="7"/>
        <v>0</v>
      </c>
      <c r="BE39" s="221">
        <f t="shared" si="7"/>
        <v>1</v>
      </c>
      <c r="BF39" s="221">
        <f t="shared" si="7"/>
        <v>37</v>
      </c>
      <c r="BG39" s="221">
        <f t="shared" si="7"/>
        <v>2</v>
      </c>
      <c r="BH39" s="221">
        <f t="shared" si="7"/>
        <v>0</v>
      </c>
      <c r="BI39" s="221">
        <f t="shared" si="7"/>
        <v>1</v>
      </c>
      <c r="BJ39" s="221">
        <f t="shared" si="7"/>
        <v>1</v>
      </c>
      <c r="BK39" s="221">
        <f t="shared" si="7"/>
        <v>0</v>
      </c>
      <c r="BL39" s="221">
        <f t="shared" si="7"/>
        <v>1</v>
      </c>
      <c r="BM39" s="221">
        <f t="shared" si="7"/>
        <v>7</v>
      </c>
      <c r="BN39" s="221">
        <f t="shared" si="7"/>
        <v>13.7</v>
      </c>
      <c r="BO39" s="221">
        <f t="shared" si="7"/>
        <v>2</v>
      </c>
      <c r="BP39" s="221">
        <f t="shared" si="7"/>
        <v>1</v>
      </c>
      <c r="BQ39" s="221">
        <f t="shared" si="7"/>
        <v>4.5</v>
      </c>
      <c r="BR39" s="221">
        <f t="shared" si="7"/>
        <v>4</v>
      </c>
      <c r="BS39" s="221">
        <f t="shared" si="7"/>
        <v>1</v>
      </c>
      <c r="BT39" s="221">
        <f t="shared" si="7"/>
        <v>3</v>
      </c>
      <c r="BU39" s="221">
        <f t="shared" ref="BU39" si="8">SUM(BU50,BU60,BU62)</f>
        <v>1</v>
      </c>
      <c r="BV39" s="221">
        <f>SUM(BV50,BV60,BV62)</f>
        <v>19</v>
      </c>
      <c r="BW39" s="405"/>
      <c r="BX39" s="221">
        <f t="shared" ref="BX39:EH39" si="9">SUM(BX50,BX60,BX62)</f>
        <v>1</v>
      </c>
      <c r="BY39" s="221">
        <f t="shared" si="9"/>
        <v>0</v>
      </c>
      <c r="BZ39" s="221">
        <f t="shared" si="9"/>
        <v>1</v>
      </c>
      <c r="CA39" s="221">
        <f t="shared" si="9"/>
        <v>4</v>
      </c>
      <c r="CB39" s="221">
        <f t="shared" si="9"/>
        <v>28</v>
      </c>
      <c r="CC39" s="221">
        <f t="shared" si="9"/>
        <v>4</v>
      </c>
      <c r="CD39" s="221">
        <f t="shared" si="9"/>
        <v>0.75</v>
      </c>
      <c r="CE39" s="221">
        <f t="shared" si="9"/>
        <v>1</v>
      </c>
      <c r="CF39" s="221">
        <f t="shared" si="9"/>
        <v>4</v>
      </c>
      <c r="CG39" s="221">
        <f t="shared" si="9"/>
        <v>0</v>
      </c>
      <c r="CH39" s="395"/>
      <c r="CI39" s="221">
        <f t="shared" si="9"/>
        <v>0</v>
      </c>
      <c r="CJ39" s="395"/>
      <c r="CK39" s="221">
        <f t="shared" si="9"/>
        <v>0</v>
      </c>
      <c r="CL39" s="221">
        <f t="shared" si="9"/>
        <v>0</v>
      </c>
      <c r="CM39" s="221">
        <f t="shared" si="9"/>
        <v>0</v>
      </c>
      <c r="CN39" s="221">
        <f t="shared" si="9"/>
        <v>0</v>
      </c>
      <c r="CO39" s="221">
        <f t="shared" si="9"/>
        <v>0</v>
      </c>
      <c r="CP39" s="221">
        <f t="shared" si="9"/>
        <v>0</v>
      </c>
      <c r="CQ39" s="221">
        <f t="shared" si="9"/>
        <v>0</v>
      </c>
      <c r="CR39" s="221">
        <f t="shared" si="9"/>
        <v>0</v>
      </c>
      <c r="CS39" s="221">
        <f t="shared" si="9"/>
        <v>0</v>
      </c>
      <c r="CT39" s="221">
        <f t="shared" si="9"/>
        <v>0</v>
      </c>
      <c r="CU39" s="221">
        <f t="shared" si="9"/>
        <v>0</v>
      </c>
      <c r="CV39" s="221">
        <f t="shared" si="9"/>
        <v>0</v>
      </c>
      <c r="CW39" s="221">
        <f t="shared" si="9"/>
        <v>0</v>
      </c>
      <c r="CX39" s="221">
        <f t="shared" si="9"/>
        <v>0</v>
      </c>
      <c r="CY39" s="221">
        <f t="shared" si="9"/>
        <v>0</v>
      </c>
      <c r="CZ39" s="221">
        <f t="shared" si="9"/>
        <v>0</v>
      </c>
      <c r="DA39" s="221">
        <f t="shared" si="9"/>
        <v>0</v>
      </c>
      <c r="DB39" s="395"/>
      <c r="DC39" s="221">
        <f t="shared" si="9"/>
        <v>0</v>
      </c>
      <c r="DD39" s="221">
        <f t="shared" si="9"/>
        <v>0</v>
      </c>
      <c r="DE39" s="221">
        <f t="shared" si="9"/>
        <v>0</v>
      </c>
      <c r="DF39" s="221">
        <f t="shared" si="9"/>
        <v>0</v>
      </c>
      <c r="DG39" s="221">
        <f t="shared" si="9"/>
        <v>0</v>
      </c>
      <c r="DH39" s="221">
        <f t="shared" si="9"/>
        <v>0</v>
      </c>
      <c r="DI39" s="221">
        <f t="shared" si="9"/>
        <v>0</v>
      </c>
      <c r="DJ39" s="221">
        <f t="shared" si="9"/>
        <v>0</v>
      </c>
      <c r="DK39" s="221">
        <f t="shared" si="9"/>
        <v>0</v>
      </c>
      <c r="DL39" s="300"/>
      <c r="DM39" s="221">
        <f t="shared" si="9"/>
        <v>0</v>
      </c>
      <c r="DN39" s="221">
        <f t="shared" si="9"/>
        <v>0</v>
      </c>
      <c r="DO39" s="221">
        <f t="shared" si="9"/>
        <v>0</v>
      </c>
      <c r="DP39" s="221">
        <f t="shared" si="9"/>
        <v>0</v>
      </c>
      <c r="DQ39" s="221">
        <f t="shared" si="9"/>
        <v>0</v>
      </c>
      <c r="DR39" s="221">
        <f t="shared" si="9"/>
        <v>0</v>
      </c>
      <c r="DS39" s="221">
        <f t="shared" si="9"/>
        <v>0</v>
      </c>
      <c r="DT39" s="221">
        <f t="shared" si="9"/>
        <v>0</v>
      </c>
      <c r="DU39" s="221">
        <f t="shared" si="9"/>
        <v>0</v>
      </c>
      <c r="DV39" s="221">
        <f t="shared" si="9"/>
        <v>0</v>
      </c>
      <c r="DW39" s="221">
        <f t="shared" si="9"/>
        <v>0</v>
      </c>
      <c r="DX39" s="221">
        <f t="shared" si="9"/>
        <v>0</v>
      </c>
      <c r="DY39" s="221">
        <f t="shared" si="9"/>
        <v>0</v>
      </c>
      <c r="DZ39" s="221">
        <f t="shared" si="9"/>
        <v>0</v>
      </c>
      <c r="EA39" s="221">
        <f t="shared" si="9"/>
        <v>0</v>
      </c>
      <c r="EB39" s="221">
        <f t="shared" si="9"/>
        <v>0</v>
      </c>
      <c r="EC39" s="221">
        <f t="shared" si="9"/>
        <v>0</v>
      </c>
      <c r="ED39" s="221">
        <f t="shared" si="9"/>
        <v>0</v>
      </c>
      <c r="EE39" s="221">
        <f t="shared" si="9"/>
        <v>0</v>
      </c>
      <c r="EF39" s="395"/>
      <c r="EG39" s="221">
        <f t="shared" si="9"/>
        <v>0</v>
      </c>
      <c r="EH39" s="221">
        <f t="shared" si="9"/>
        <v>0</v>
      </c>
      <c r="EI39" s="221">
        <f t="shared" ref="EI39:GT39" si="10">SUM(EI50,EI60,EI62)</f>
        <v>0</v>
      </c>
      <c r="EJ39" s="221">
        <f t="shared" si="10"/>
        <v>0</v>
      </c>
      <c r="EK39" s="221">
        <f t="shared" si="10"/>
        <v>0</v>
      </c>
      <c r="EL39" s="221">
        <f t="shared" si="10"/>
        <v>0</v>
      </c>
      <c r="EM39" s="221">
        <f t="shared" si="10"/>
        <v>0</v>
      </c>
      <c r="EN39" s="221">
        <f t="shared" si="10"/>
        <v>0</v>
      </c>
      <c r="EO39" s="221">
        <f t="shared" si="10"/>
        <v>0</v>
      </c>
      <c r="EP39" s="221">
        <f t="shared" si="10"/>
        <v>0</v>
      </c>
      <c r="EQ39" s="221">
        <f t="shared" si="10"/>
        <v>0</v>
      </c>
      <c r="ER39" s="221">
        <f t="shared" si="10"/>
        <v>0</v>
      </c>
      <c r="ES39" s="221">
        <f t="shared" si="10"/>
        <v>0</v>
      </c>
      <c r="ET39" s="221">
        <f t="shared" si="10"/>
        <v>0</v>
      </c>
      <c r="EU39" s="221">
        <f t="shared" si="10"/>
        <v>0</v>
      </c>
      <c r="EV39" s="395"/>
      <c r="EW39" s="221">
        <f t="shared" si="10"/>
        <v>0</v>
      </c>
      <c r="EX39" s="221">
        <f t="shared" si="10"/>
        <v>0</v>
      </c>
      <c r="EY39" s="221">
        <f t="shared" si="10"/>
        <v>0</v>
      </c>
      <c r="EZ39" s="221">
        <f t="shared" si="10"/>
        <v>0</v>
      </c>
      <c r="FA39" s="221">
        <f t="shared" si="10"/>
        <v>0</v>
      </c>
      <c r="FB39" s="221">
        <f t="shared" si="10"/>
        <v>0</v>
      </c>
      <c r="FC39" s="221">
        <f t="shared" si="10"/>
        <v>0</v>
      </c>
      <c r="FD39" s="221">
        <f t="shared" si="10"/>
        <v>0</v>
      </c>
      <c r="FE39" s="221">
        <f t="shared" si="10"/>
        <v>0</v>
      </c>
      <c r="FF39" s="221">
        <f t="shared" si="10"/>
        <v>0</v>
      </c>
      <c r="FG39" s="221">
        <f t="shared" si="10"/>
        <v>0</v>
      </c>
      <c r="FH39" s="221">
        <f t="shared" si="10"/>
        <v>0</v>
      </c>
      <c r="FI39" s="221">
        <f t="shared" si="10"/>
        <v>0</v>
      </c>
      <c r="FJ39" s="221">
        <f t="shared" si="10"/>
        <v>0</v>
      </c>
      <c r="FK39" s="221">
        <f t="shared" si="10"/>
        <v>0</v>
      </c>
      <c r="FL39" s="221">
        <f t="shared" si="10"/>
        <v>0</v>
      </c>
      <c r="FM39" s="221">
        <f t="shared" si="10"/>
        <v>0</v>
      </c>
      <c r="FN39" s="221">
        <f t="shared" si="10"/>
        <v>0</v>
      </c>
      <c r="FO39" s="399"/>
      <c r="FP39" s="221">
        <f t="shared" si="10"/>
        <v>0</v>
      </c>
      <c r="FQ39" s="221">
        <f t="shared" si="10"/>
        <v>0</v>
      </c>
      <c r="FR39" s="221">
        <f t="shared" si="10"/>
        <v>0</v>
      </c>
      <c r="FS39" s="221">
        <f t="shared" si="10"/>
        <v>0</v>
      </c>
      <c r="FT39" s="221">
        <f t="shared" si="10"/>
        <v>0</v>
      </c>
      <c r="FU39" s="221">
        <f t="shared" si="10"/>
        <v>0</v>
      </c>
      <c r="FV39" s="221">
        <f t="shared" si="10"/>
        <v>0</v>
      </c>
      <c r="FW39" s="221">
        <f t="shared" si="10"/>
        <v>0</v>
      </c>
      <c r="FX39" s="221">
        <f t="shared" si="10"/>
        <v>0</v>
      </c>
      <c r="FY39" s="221">
        <f t="shared" si="10"/>
        <v>0</v>
      </c>
      <c r="FZ39" s="221">
        <f t="shared" si="10"/>
        <v>0</v>
      </c>
      <c r="GA39" s="221">
        <f t="shared" si="10"/>
        <v>0</v>
      </c>
      <c r="GB39" s="221">
        <f t="shared" si="10"/>
        <v>0</v>
      </c>
      <c r="GC39" s="221">
        <f t="shared" si="10"/>
        <v>0</v>
      </c>
      <c r="GD39" s="221">
        <f t="shared" si="10"/>
        <v>0</v>
      </c>
      <c r="GE39" s="397"/>
      <c r="GF39" s="221">
        <f t="shared" si="10"/>
        <v>0</v>
      </c>
      <c r="GG39" s="221">
        <f t="shared" si="10"/>
        <v>0</v>
      </c>
      <c r="GH39" s="221">
        <f t="shared" si="10"/>
        <v>0</v>
      </c>
      <c r="GI39" s="397"/>
      <c r="GJ39" s="221">
        <f t="shared" si="10"/>
        <v>26</v>
      </c>
      <c r="GK39" s="221">
        <f t="shared" si="10"/>
        <v>0</v>
      </c>
      <c r="GL39" s="221">
        <f t="shared" si="10"/>
        <v>0</v>
      </c>
      <c r="GM39" s="221">
        <f t="shared" si="10"/>
        <v>0</v>
      </c>
      <c r="GN39" s="221">
        <f t="shared" si="10"/>
        <v>0</v>
      </c>
      <c r="GO39" s="221">
        <f t="shared" si="10"/>
        <v>0</v>
      </c>
      <c r="GP39" s="221">
        <f t="shared" si="10"/>
        <v>0</v>
      </c>
      <c r="GQ39" s="221">
        <f t="shared" si="10"/>
        <v>0</v>
      </c>
      <c r="GR39" s="221">
        <f t="shared" si="10"/>
        <v>0</v>
      </c>
      <c r="GS39" s="221">
        <f t="shared" si="10"/>
        <v>0</v>
      </c>
      <c r="GT39" s="221">
        <f t="shared" si="10"/>
        <v>0</v>
      </c>
      <c r="GU39" s="221">
        <f t="shared" ref="GU39:JF39" si="11">SUM(GU50,GU60,GU62)</f>
        <v>0</v>
      </c>
      <c r="GV39" s="221">
        <f t="shared" si="11"/>
        <v>0</v>
      </c>
      <c r="GW39" s="221">
        <f t="shared" si="11"/>
        <v>0</v>
      </c>
      <c r="GX39" s="221">
        <f t="shared" si="11"/>
        <v>0</v>
      </c>
      <c r="GY39" s="221">
        <f t="shared" si="11"/>
        <v>0</v>
      </c>
      <c r="GZ39" s="221">
        <f t="shared" si="11"/>
        <v>0</v>
      </c>
      <c r="HA39" s="221">
        <f t="shared" si="11"/>
        <v>0</v>
      </c>
      <c r="HB39" s="221">
        <f t="shared" si="11"/>
        <v>0</v>
      </c>
      <c r="HC39" s="221">
        <f t="shared" si="11"/>
        <v>0</v>
      </c>
      <c r="HD39" s="221">
        <f t="shared" si="11"/>
        <v>0</v>
      </c>
      <c r="HE39" s="221">
        <f t="shared" si="11"/>
        <v>0</v>
      </c>
      <c r="HF39" s="221">
        <f t="shared" si="11"/>
        <v>0</v>
      </c>
      <c r="HG39" s="221">
        <f t="shared" si="11"/>
        <v>0</v>
      </c>
      <c r="HH39" s="221">
        <f t="shared" si="11"/>
        <v>0</v>
      </c>
      <c r="HI39" s="221">
        <f t="shared" si="11"/>
        <v>0</v>
      </c>
      <c r="HJ39" s="221">
        <f t="shared" si="11"/>
        <v>0</v>
      </c>
      <c r="HK39" s="221">
        <f t="shared" si="11"/>
        <v>0</v>
      </c>
      <c r="HL39" s="221">
        <f t="shared" si="11"/>
        <v>0</v>
      </c>
      <c r="HM39" s="221">
        <f t="shared" si="11"/>
        <v>0</v>
      </c>
      <c r="HN39" s="221">
        <f t="shared" si="11"/>
        <v>0</v>
      </c>
      <c r="HO39" s="221">
        <f t="shared" si="11"/>
        <v>0</v>
      </c>
      <c r="HP39" s="221">
        <f t="shared" si="11"/>
        <v>0</v>
      </c>
      <c r="HQ39" s="221">
        <f t="shared" si="11"/>
        <v>0</v>
      </c>
      <c r="HR39" s="221">
        <f t="shared" si="11"/>
        <v>0</v>
      </c>
      <c r="HS39" s="313"/>
      <c r="HT39" s="221">
        <f t="shared" si="11"/>
        <v>0</v>
      </c>
      <c r="HU39" s="221">
        <f t="shared" si="11"/>
        <v>1</v>
      </c>
      <c r="HV39" s="221">
        <f t="shared" si="11"/>
        <v>1</v>
      </c>
      <c r="HW39" s="221">
        <f t="shared" si="11"/>
        <v>0</v>
      </c>
      <c r="HX39" s="397"/>
      <c r="HY39" s="221">
        <f t="shared" si="11"/>
        <v>0</v>
      </c>
      <c r="HZ39" s="221">
        <f t="shared" si="11"/>
        <v>0.26</v>
      </c>
      <c r="IA39" s="221">
        <f t="shared" si="11"/>
        <v>0</v>
      </c>
      <c r="IB39" s="221">
        <f t="shared" si="11"/>
        <v>0.23</v>
      </c>
      <c r="IC39" s="221">
        <f t="shared" si="11"/>
        <v>0.35</v>
      </c>
      <c r="ID39" s="221">
        <f t="shared" si="11"/>
        <v>0.28999999999999998</v>
      </c>
      <c r="IE39" s="221">
        <f t="shared" si="11"/>
        <v>0</v>
      </c>
      <c r="IF39" s="221">
        <f t="shared" si="11"/>
        <v>0</v>
      </c>
      <c r="IG39" s="221">
        <f t="shared" si="11"/>
        <v>0.34</v>
      </c>
      <c r="IH39" s="221">
        <f t="shared" si="11"/>
        <v>0.44</v>
      </c>
      <c r="II39" s="221">
        <f t="shared" si="11"/>
        <v>0.48</v>
      </c>
      <c r="IJ39" s="221">
        <f t="shared" si="11"/>
        <v>0.59</v>
      </c>
      <c r="IK39" s="221">
        <f t="shared" si="11"/>
        <v>0.75</v>
      </c>
      <c r="IL39" s="221">
        <f t="shared" si="11"/>
        <v>0</v>
      </c>
      <c r="IM39" s="221">
        <f t="shared" si="11"/>
        <v>0.5</v>
      </c>
      <c r="IN39" s="221">
        <f t="shared" si="11"/>
        <v>0</v>
      </c>
      <c r="IO39" s="221">
        <f t="shared" si="11"/>
        <v>0.12</v>
      </c>
      <c r="IP39" s="221">
        <f t="shared" si="11"/>
        <v>0.04</v>
      </c>
      <c r="IQ39" s="221">
        <f t="shared" si="11"/>
        <v>0.08</v>
      </c>
      <c r="IR39" s="221">
        <f t="shared" si="11"/>
        <v>0.51</v>
      </c>
      <c r="IS39" s="221">
        <f t="shared" si="11"/>
        <v>0.3</v>
      </c>
      <c r="IT39" s="221">
        <f t="shared" si="11"/>
        <v>0</v>
      </c>
      <c r="IU39" s="221">
        <f t="shared" si="11"/>
        <v>0.46</v>
      </c>
      <c r="IV39" s="221">
        <f t="shared" si="11"/>
        <v>0</v>
      </c>
      <c r="IW39" s="221">
        <f t="shared" si="11"/>
        <v>0.3</v>
      </c>
      <c r="IX39" s="221">
        <f t="shared" si="11"/>
        <v>0.2</v>
      </c>
      <c r="IY39" s="221">
        <f t="shared" si="11"/>
        <v>1.75</v>
      </c>
      <c r="IZ39" s="221">
        <f t="shared" si="11"/>
        <v>1.81</v>
      </c>
      <c r="JA39" s="221">
        <f t="shared" si="11"/>
        <v>0</v>
      </c>
      <c r="JB39" s="221">
        <f t="shared" si="11"/>
        <v>0.51</v>
      </c>
      <c r="JC39" s="221">
        <f t="shared" si="11"/>
        <v>0</v>
      </c>
      <c r="JD39" s="221">
        <f t="shared" si="11"/>
        <v>0.27</v>
      </c>
      <c r="JE39" s="221">
        <f t="shared" si="11"/>
        <v>0.33</v>
      </c>
      <c r="JF39" s="221">
        <f t="shared" si="11"/>
        <v>0.33</v>
      </c>
      <c r="JG39" s="221">
        <f t="shared" ref="JG39:LR39" si="12">SUM(JG50,JG60,JG62)</f>
        <v>0.3</v>
      </c>
      <c r="JH39" s="221">
        <f t="shared" si="12"/>
        <v>0</v>
      </c>
      <c r="JI39" s="221">
        <f t="shared" si="12"/>
        <v>0.48</v>
      </c>
      <c r="JJ39" s="221">
        <f t="shared" si="12"/>
        <v>0</v>
      </c>
      <c r="JK39" s="221">
        <f t="shared" si="12"/>
        <v>0.61</v>
      </c>
      <c r="JL39" s="221">
        <f t="shared" si="12"/>
        <v>0</v>
      </c>
      <c r="JM39" s="221">
        <f t="shared" si="12"/>
        <v>0</v>
      </c>
      <c r="JN39" s="221">
        <f t="shared" si="12"/>
        <v>0</v>
      </c>
      <c r="JO39" s="221">
        <f t="shared" si="12"/>
        <v>0.24</v>
      </c>
      <c r="JP39" s="221">
        <f t="shared" si="12"/>
        <v>0.53</v>
      </c>
      <c r="JQ39" s="221">
        <f t="shared" si="12"/>
        <v>1.2</v>
      </c>
      <c r="JR39" s="221">
        <f t="shared" si="12"/>
        <v>0</v>
      </c>
      <c r="JS39" s="221">
        <f t="shared" si="12"/>
        <v>0.04</v>
      </c>
      <c r="JT39" s="221">
        <f t="shared" si="12"/>
        <v>0.38</v>
      </c>
      <c r="JU39" s="221">
        <f t="shared" si="12"/>
        <v>0</v>
      </c>
      <c r="JV39" s="221">
        <f t="shared" si="12"/>
        <v>0</v>
      </c>
      <c r="JW39" s="221">
        <f t="shared" si="12"/>
        <v>0.39</v>
      </c>
      <c r="JX39" s="221">
        <f t="shared" si="12"/>
        <v>0.27</v>
      </c>
      <c r="JY39" s="221">
        <f t="shared" si="12"/>
        <v>0.17</v>
      </c>
      <c r="JZ39" s="221">
        <f t="shared" si="12"/>
        <v>0</v>
      </c>
      <c r="KA39" s="221">
        <f t="shared" si="12"/>
        <v>0</v>
      </c>
      <c r="KB39" s="221">
        <f t="shared" si="12"/>
        <v>0</v>
      </c>
      <c r="KC39" s="221">
        <f t="shared" si="12"/>
        <v>0</v>
      </c>
      <c r="KD39" s="221">
        <f t="shared" si="12"/>
        <v>0.47</v>
      </c>
      <c r="KE39" s="221">
        <f t="shared" si="12"/>
        <v>0.08</v>
      </c>
      <c r="KF39" s="221">
        <f t="shared" si="12"/>
        <v>0.81</v>
      </c>
      <c r="KG39" s="221">
        <f t="shared" si="12"/>
        <v>0</v>
      </c>
      <c r="KH39" s="221">
        <f t="shared" si="12"/>
        <v>0</v>
      </c>
      <c r="KI39" s="221">
        <f t="shared" si="12"/>
        <v>0</v>
      </c>
      <c r="KJ39" s="221">
        <f t="shared" si="12"/>
        <v>0</v>
      </c>
      <c r="KK39" s="221">
        <f t="shared" si="12"/>
        <v>0</v>
      </c>
      <c r="KL39" s="221">
        <f t="shared" si="12"/>
        <v>0.34</v>
      </c>
      <c r="KM39" s="221">
        <f t="shared" si="12"/>
        <v>0</v>
      </c>
      <c r="KN39" s="221">
        <f t="shared" si="12"/>
        <v>5.76</v>
      </c>
      <c r="KO39" s="221">
        <f t="shared" si="12"/>
        <v>0.31</v>
      </c>
      <c r="KP39" s="221">
        <f t="shared" si="12"/>
        <v>0.35</v>
      </c>
      <c r="KQ39" s="221">
        <f t="shared" si="12"/>
        <v>0</v>
      </c>
      <c r="KR39" s="221">
        <f t="shared" si="12"/>
        <v>0</v>
      </c>
      <c r="KS39" s="221">
        <f t="shared" si="12"/>
        <v>0.31</v>
      </c>
      <c r="KT39" s="221">
        <f t="shared" si="12"/>
        <v>0</v>
      </c>
      <c r="KU39" s="221">
        <f t="shared" si="12"/>
        <v>0</v>
      </c>
      <c r="KV39" s="221">
        <f t="shared" si="12"/>
        <v>0.35</v>
      </c>
      <c r="KW39" s="221">
        <f t="shared" si="12"/>
        <v>1.55</v>
      </c>
      <c r="KX39" s="221">
        <f t="shared" si="12"/>
        <v>0.47</v>
      </c>
      <c r="KY39" s="221">
        <f t="shared" si="12"/>
        <v>0</v>
      </c>
      <c r="KZ39" s="221">
        <f t="shared" si="12"/>
        <v>0.47</v>
      </c>
      <c r="LA39" s="221">
        <f t="shared" si="12"/>
        <v>0.48</v>
      </c>
      <c r="LB39" s="221">
        <f t="shared" si="12"/>
        <v>0.95</v>
      </c>
      <c r="LC39" s="221">
        <f t="shared" si="12"/>
        <v>0</v>
      </c>
      <c r="LD39" s="221">
        <f t="shared" si="12"/>
        <v>0.47</v>
      </c>
      <c r="LE39" s="221">
        <f t="shared" si="12"/>
        <v>0.38</v>
      </c>
      <c r="LF39" s="221">
        <f t="shared" si="12"/>
        <v>0.34</v>
      </c>
      <c r="LG39" s="221">
        <f t="shared" si="12"/>
        <v>0.1</v>
      </c>
      <c r="LH39" s="221">
        <f t="shared" si="12"/>
        <v>0</v>
      </c>
      <c r="LI39" s="397"/>
      <c r="LJ39" s="221">
        <f t="shared" si="12"/>
        <v>0</v>
      </c>
      <c r="LK39" s="221">
        <f t="shared" si="12"/>
        <v>0</v>
      </c>
      <c r="LL39" s="221">
        <f t="shared" si="12"/>
        <v>0.5</v>
      </c>
      <c r="LM39" s="221">
        <f t="shared" si="12"/>
        <v>0</v>
      </c>
      <c r="LN39" s="221">
        <f t="shared" si="12"/>
        <v>1</v>
      </c>
      <c r="LO39" s="221">
        <f t="shared" si="12"/>
        <v>12</v>
      </c>
      <c r="LP39" s="221">
        <f t="shared" si="12"/>
        <v>34.260000000000005</v>
      </c>
      <c r="LQ39" s="61">
        <f t="shared" si="12"/>
        <v>0</v>
      </c>
      <c r="LR39" s="61">
        <f t="shared" si="12"/>
        <v>0</v>
      </c>
      <c r="LS39" s="61">
        <f t="shared" ref="LS39:OD39" si="13">SUM(LS50,LS60,LS62)</f>
        <v>0</v>
      </c>
      <c r="LT39" s="61">
        <f t="shared" si="13"/>
        <v>0</v>
      </c>
      <c r="LU39" s="61">
        <f t="shared" si="13"/>
        <v>0</v>
      </c>
      <c r="LV39" s="61">
        <f t="shared" si="13"/>
        <v>0</v>
      </c>
      <c r="LW39" s="61">
        <f t="shared" si="13"/>
        <v>0</v>
      </c>
      <c r="LX39" s="61">
        <f t="shared" si="13"/>
        <v>0</v>
      </c>
      <c r="LY39" s="61">
        <f t="shared" si="13"/>
        <v>0</v>
      </c>
      <c r="LZ39" s="61">
        <f t="shared" si="13"/>
        <v>0</v>
      </c>
      <c r="MA39" s="61">
        <f t="shared" si="13"/>
        <v>0</v>
      </c>
      <c r="MB39" s="61">
        <f t="shared" si="13"/>
        <v>0</v>
      </c>
      <c r="MC39" s="61">
        <f t="shared" si="13"/>
        <v>0</v>
      </c>
      <c r="MD39" s="61">
        <f t="shared" si="13"/>
        <v>0</v>
      </c>
      <c r="ME39" s="61">
        <f t="shared" si="13"/>
        <v>0</v>
      </c>
      <c r="MF39" s="61">
        <f t="shared" si="13"/>
        <v>0</v>
      </c>
      <c r="MG39" s="61">
        <f t="shared" si="13"/>
        <v>0</v>
      </c>
      <c r="MH39" s="61">
        <f t="shared" si="13"/>
        <v>0</v>
      </c>
      <c r="MI39" s="61">
        <f t="shared" si="13"/>
        <v>0</v>
      </c>
      <c r="MJ39" s="61">
        <f t="shared" si="13"/>
        <v>0</v>
      </c>
      <c r="MK39" s="61">
        <f t="shared" si="13"/>
        <v>0</v>
      </c>
      <c r="ML39" s="61">
        <f t="shared" si="13"/>
        <v>0</v>
      </c>
      <c r="MM39" s="61">
        <f t="shared" si="13"/>
        <v>0</v>
      </c>
      <c r="MN39" s="61">
        <f t="shared" si="13"/>
        <v>0</v>
      </c>
      <c r="MO39" s="61">
        <f t="shared" si="13"/>
        <v>0</v>
      </c>
      <c r="MP39" s="61">
        <f t="shared" si="13"/>
        <v>0</v>
      </c>
      <c r="MQ39" s="61">
        <f t="shared" si="13"/>
        <v>0</v>
      </c>
      <c r="MR39" s="61">
        <f t="shared" si="13"/>
        <v>0</v>
      </c>
      <c r="MS39" s="61">
        <f t="shared" si="13"/>
        <v>0</v>
      </c>
      <c r="MT39" s="61">
        <f t="shared" si="13"/>
        <v>0</v>
      </c>
      <c r="MU39" s="61">
        <f t="shared" si="13"/>
        <v>0</v>
      </c>
      <c r="MV39" s="61">
        <f t="shared" si="13"/>
        <v>0</v>
      </c>
      <c r="MW39" s="61">
        <f t="shared" si="13"/>
        <v>0</v>
      </c>
      <c r="MX39" s="61">
        <f t="shared" si="13"/>
        <v>0</v>
      </c>
      <c r="MY39" s="61">
        <f t="shared" si="13"/>
        <v>0</v>
      </c>
      <c r="MZ39" s="61">
        <f t="shared" si="13"/>
        <v>0</v>
      </c>
      <c r="NA39" s="61">
        <f t="shared" si="13"/>
        <v>0</v>
      </c>
      <c r="NB39" s="61">
        <f t="shared" si="13"/>
        <v>0</v>
      </c>
      <c r="NC39" s="61">
        <f t="shared" si="13"/>
        <v>0</v>
      </c>
      <c r="ND39" s="61">
        <f t="shared" si="13"/>
        <v>0</v>
      </c>
      <c r="NE39" s="61">
        <f t="shared" si="13"/>
        <v>0</v>
      </c>
      <c r="NF39" s="61">
        <f t="shared" si="13"/>
        <v>0</v>
      </c>
      <c r="NG39" s="61">
        <f t="shared" si="13"/>
        <v>0</v>
      </c>
      <c r="NH39" s="61">
        <f t="shared" si="13"/>
        <v>0</v>
      </c>
      <c r="NI39" s="61">
        <f t="shared" si="13"/>
        <v>0</v>
      </c>
      <c r="NJ39" s="61">
        <f t="shared" si="13"/>
        <v>0</v>
      </c>
      <c r="NK39" s="61">
        <f t="shared" si="13"/>
        <v>0</v>
      </c>
      <c r="NL39" s="61">
        <f t="shared" si="13"/>
        <v>0</v>
      </c>
      <c r="NM39" s="61">
        <f t="shared" si="13"/>
        <v>0</v>
      </c>
      <c r="NN39" s="61">
        <f t="shared" si="13"/>
        <v>0</v>
      </c>
      <c r="NO39" s="61">
        <f t="shared" si="13"/>
        <v>0</v>
      </c>
      <c r="NP39" s="61">
        <f t="shared" si="13"/>
        <v>0</v>
      </c>
      <c r="NQ39" s="61">
        <f t="shared" si="13"/>
        <v>0</v>
      </c>
      <c r="NR39" s="61">
        <f t="shared" si="13"/>
        <v>0</v>
      </c>
      <c r="NS39" s="61">
        <f t="shared" si="13"/>
        <v>0</v>
      </c>
      <c r="NT39" s="61">
        <f t="shared" si="13"/>
        <v>0</v>
      </c>
      <c r="NU39" s="61">
        <f t="shared" si="13"/>
        <v>0</v>
      </c>
      <c r="NV39" s="61">
        <f t="shared" si="13"/>
        <v>0</v>
      </c>
      <c r="NW39" s="61">
        <f t="shared" si="13"/>
        <v>0</v>
      </c>
      <c r="NX39" s="61">
        <f t="shared" si="13"/>
        <v>0</v>
      </c>
      <c r="NY39" s="61">
        <f t="shared" si="13"/>
        <v>0</v>
      </c>
      <c r="NZ39" s="61">
        <f t="shared" si="13"/>
        <v>0</v>
      </c>
      <c r="OA39" s="61">
        <f t="shared" si="13"/>
        <v>0</v>
      </c>
      <c r="OB39" s="61">
        <f t="shared" si="13"/>
        <v>0</v>
      </c>
      <c r="OC39" s="61">
        <f t="shared" si="13"/>
        <v>0</v>
      </c>
      <c r="OD39" s="61">
        <f t="shared" si="13"/>
        <v>0</v>
      </c>
      <c r="OE39" s="61">
        <f t="shared" ref="OE39:PW39" si="14">SUM(OE50,OE60,OE62)</f>
        <v>0</v>
      </c>
      <c r="OF39" s="61">
        <f t="shared" si="14"/>
        <v>0</v>
      </c>
      <c r="OG39" s="61">
        <f t="shared" si="14"/>
        <v>0</v>
      </c>
      <c r="OH39" s="61">
        <f t="shared" si="14"/>
        <v>0</v>
      </c>
      <c r="OI39" s="61">
        <f t="shared" si="14"/>
        <v>0</v>
      </c>
      <c r="OJ39" s="61">
        <f t="shared" si="14"/>
        <v>0</v>
      </c>
      <c r="OK39" s="61">
        <f t="shared" si="14"/>
        <v>0</v>
      </c>
      <c r="OL39" s="61">
        <f t="shared" si="14"/>
        <v>0</v>
      </c>
      <c r="OM39" s="61">
        <f t="shared" si="14"/>
        <v>0</v>
      </c>
      <c r="ON39" s="61">
        <f t="shared" si="14"/>
        <v>0</v>
      </c>
      <c r="OO39" s="61">
        <f t="shared" si="14"/>
        <v>0</v>
      </c>
      <c r="OP39" s="61">
        <f t="shared" si="14"/>
        <v>0</v>
      </c>
      <c r="OQ39" s="61">
        <f t="shared" si="14"/>
        <v>0</v>
      </c>
      <c r="OR39" s="61">
        <f t="shared" si="14"/>
        <v>0</v>
      </c>
      <c r="OS39" s="61">
        <f t="shared" si="14"/>
        <v>0</v>
      </c>
      <c r="OT39" s="61">
        <f t="shared" si="14"/>
        <v>0</v>
      </c>
      <c r="OU39" s="61">
        <f t="shared" si="14"/>
        <v>0</v>
      </c>
      <c r="OV39" s="61">
        <f t="shared" si="14"/>
        <v>0</v>
      </c>
      <c r="OW39" s="61">
        <f t="shared" si="14"/>
        <v>0</v>
      </c>
      <c r="OX39" s="61">
        <f t="shared" si="14"/>
        <v>0</v>
      </c>
      <c r="OY39" s="61">
        <f t="shared" si="14"/>
        <v>0</v>
      </c>
      <c r="OZ39" s="61">
        <f t="shared" si="14"/>
        <v>0</v>
      </c>
      <c r="PA39" s="61">
        <f t="shared" si="14"/>
        <v>0</v>
      </c>
      <c r="PB39" s="61">
        <f t="shared" si="14"/>
        <v>0</v>
      </c>
      <c r="PC39" s="61">
        <f t="shared" si="14"/>
        <v>0</v>
      </c>
      <c r="PD39" s="61">
        <f t="shared" si="14"/>
        <v>0</v>
      </c>
      <c r="PE39" s="61">
        <f t="shared" si="14"/>
        <v>0</v>
      </c>
      <c r="PF39" s="61">
        <f t="shared" si="14"/>
        <v>0</v>
      </c>
      <c r="PG39" s="61">
        <f t="shared" si="14"/>
        <v>0</v>
      </c>
      <c r="PH39" s="61">
        <f t="shared" si="14"/>
        <v>0</v>
      </c>
      <c r="PI39" s="61">
        <f t="shared" si="14"/>
        <v>0</v>
      </c>
      <c r="PJ39" s="61">
        <f t="shared" si="14"/>
        <v>0</v>
      </c>
      <c r="PK39" s="61">
        <f t="shared" si="14"/>
        <v>0</v>
      </c>
      <c r="PL39" s="61">
        <f t="shared" si="14"/>
        <v>0</v>
      </c>
      <c r="PM39" s="61">
        <f t="shared" si="14"/>
        <v>0</v>
      </c>
      <c r="PN39" s="61">
        <f t="shared" si="14"/>
        <v>0</v>
      </c>
      <c r="PO39" s="61">
        <f t="shared" si="14"/>
        <v>0</v>
      </c>
      <c r="PP39" s="61">
        <f t="shared" si="14"/>
        <v>0</v>
      </c>
      <c r="PQ39" s="61">
        <f t="shared" si="14"/>
        <v>0</v>
      </c>
      <c r="PR39" s="61">
        <f t="shared" si="14"/>
        <v>0</v>
      </c>
      <c r="PS39" s="61">
        <f t="shared" si="14"/>
        <v>0</v>
      </c>
      <c r="PT39" s="61">
        <f t="shared" si="14"/>
        <v>0</v>
      </c>
      <c r="PU39" s="61">
        <f t="shared" si="14"/>
        <v>0</v>
      </c>
      <c r="PV39" s="61">
        <f t="shared" si="14"/>
        <v>0</v>
      </c>
      <c r="PW39" s="61">
        <f t="shared" si="14"/>
        <v>0</v>
      </c>
      <c r="PX39" s="61">
        <f>SUM(PX50,PX60,PX62)</f>
        <v>0</v>
      </c>
      <c r="PY39" s="397"/>
      <c r="PZ39" s="61">
        <f>SUM(PZ50,PZ60,PZ62)</f>
        <v>0</v>
      </c>
      <c r="QA39" s="61">
        <f t="shared" ref="QA39:SL39" si="15">SUM(QA50,QA60,QA62)</f>
        <v>1.67</v>
      </c>
      <c r="QB39" s="61">
        <f t="shared" si="15"/>
        <v>5.05</v>
      </c>
      <c r="QC39" s="61">
        <f t="shared" si="15"/>
        <v>0.86</v>
      </c>
      <c r="QD39" s="61">
        <f t="shared" si="15"/>
        <v>0</v>
      </c>
      <c r="QE39" s="61">
        <f t="shared" si="15"/>
        <v>0.22999999999999998</v>
      </c>
      <c r="QF39" s="61">
        <f t="shared" si="15"/>
        <v>2.35</v>
      </c>
      <c r="QG39" s="61">
        <f t="shared" si="15"/>
        <v>2.91</v>
      </c>
      <c r="QH39" s="61">
        <f t="shared" si="15"/>
        <v>0.51</v>
      </c>
      <c r="QI39" s="61">
        <f t="shared" si="15"/>
        <v>0.11119999999999999</v>
      </c>
      <c r="QJ39" s="61">
        <f t="shared" si="15"/>
        <v>3.52</v>
      </c>
      <c r="QK39" s="61">
        <f t="shared" si="15"/>
        <v>0.95</v>
      </c>
      <c r="QL39" s="61">
        <f t="shared" si="15"/>
        <v>0</v>
      </c>
      <c r="QM39" s="61">
        <f t="shared" si="15"/>
        <v>0</v>
      </c>
      <c r="QN39" s="61">
        <f t="shared" si="15"/>
        <v>2.4900000000000002</v>
      </c>
      <c r="QO39" s="61">
        <f t="shared" si="15"/>
        <v>0</v>
      </c>
      <c r="QP39" s="61">
        <f t="shared" si="15"/>
        <v>0</v>
      </c>
      <c r="QQ39" s="61">
        <f t="shared" si="15"/>
        <v>0.39</v>
      </c>
      <c r="QR39" s="61">
        <f t="shared" si="15"/>
        <v>0</v>
      </c>
      <c r="QS39" s="61">
        <f t="shared" si="15"/>
        <v>1.18</v>
      </c>
      <c r="QT39" s="61">
        <f t="shared" si="15"/>
        <v>2.8774999999999999</v>
      </c>
      <c r="QU39" s="61">
        <f t="shared" si="15"/>
        <v>0.11</v>
      </c>
      <c r="QV39" s="61">
        <f t="shared" si="15"/>
        <v>2.04</v>
      </c>
      <c r="QW39" s="61">
        <f t="shared" si="15"/>
        <v>0.28999999999999998</v>
      </c>
      <c r="QX39" s="61">
        <f t="shared" si="15"/>
        <v>0</v>
      </c>
      <c r="QY39" s="61">
        <f t="shared" si="15"/>
        <v>0</v>
      </c>
      <c r="QZ39" s="61">
        <f t="shared" si="15"/>
        <v>0.13</v>
      </c>
      <c r="RA39" s="61">
        <f t="shared" si="15"/>
        <v>0</v>
      </c>
      <c r="RB39" s="61">
        <f t="shared" si="15"/>
        <v>0</v>
      </c>
      <c r="RC39" s="61">
        <f t="shared" si="15"/>
        <v>0</v>
      </c>
      <c r="RD39" s="61">
        <f t="shared" si="15"/>
        <v>0.49</v>
      </c>
      <c r="RE39" s="61">
        <f t="shared" si="15"/>
        <v>1.48</v>
      </c>
      <c r="RF39" s="61">
        <f t="shared" si="15"/>
        <v>0</v>
      </c>
      <c r="RG39" s="61">
        <f t="shared" si="15"/>
        <v>2.42</v>
      </c>
      <c r="RH39" s="61">
        <f t="shared" si="15"/>
        <v>0</v>
      </c>
      <c r="RI39" s="61">
        <f t="shared" si="15"/>
        <v>0</v>
      </c>
      <c r="RJ39" s="61">
        <f t="shared" si="15"/>
        <v>0.4</v>
      </c>
      <c r="RK39" s="61">
        <f t="shared" si="15"/>
        <v>0.65</v>
      </c>
      <c r="RL39" s="61">
        <f t="shared" si="15"/>
        <v>0</v>
      </c>
      <c r="RM39" s="61">
        <f t="shared" si="15"/>
        <v>0</v>
      </c>
      <c r="RN39" s="61">
        <f t="shared" si="15"/>
        <v>0</v>
      </c>
      <c r="RO39" s="61">
        <f t="shared" si="15"/>
        <v>8.34</v>
      </c>
      <c r="RP39" s="61">
        <f t="shared" si="15"/>
        <v>0</v>
      </c>
      <c r="RQ39" s="61">
        <f t="shared" si="15"/>
        <v>0.18</v>
      </c>
      <c r="RR39" s="61">
        <f t="shared" si="15"/>
        <v>0</v>
      </c>
      <c r="RS39" s="61">
        <f t="shared" si="15"/>
        <v>3.37</v>
      </c>
      <c r="RT39" s="61">
        <f t="shared" si="15"/>
        <v>0</v>
      </c>
      <c r="RU39" s="61">
        <f t="shared" si="15"/>
        <v>0</v>
      </c>
      <c r="RV39" s="61">
        <f t="shared" si="15"/>
        <v>0.43</v>
      </c>
      <c r="RW39" s="61">
        <f t="shared" si="15"/>
        <v>1.2852000000000001</v>
      </c>
      <c r="RX39" s="61">
        <f t="shared" si="15"/>
        <v>0</v>
      </c>
      <c r="RY39" s="61">
        <f t="shared" si="15"/>
        <v>0</v>
      </c>
      <c r="RZ39" s="61">
        <f t="shared" si="15"/>
        <v>0</v>
      </c>
      <c r="SA39" s="61">
        <f t="shared" si="15"/>
        <v>0</v>
      </c>
      <c r="SB39" s="61">
        <f t="shared" si="15"/>
        <v>1.25</v>
      </c>
      <c r="SC39" s="61">
        <f t="shared" si="15"/>
        <v>0</v>
      </c>
      <c r="SD39" s="61">
        <f t="shared" si="15"/>
        <v>0</v>
      </c>
      <c r="SE39" s="61">
        <f t="shared" si="15"/>
        <v>0.6</v>
      </c>
      <c r="SF39" s="61">
        <f t="shared" si="15"/>
        <v>0</v>
      </c>
      <c r="SG39" s="61">
        <f t="shared" si="15"/>
        <v>0</v>
      </c>
      <c r="SH39" s="61">
        <f t="shared" si="15"/>
        <v>0</v>
      </c>
      <c r="SI39" s="61">
        <f t="shared" si="15"/>
        <v>0.49</v>
      </c>
      <c r="SJ39" s="61">
        <f t="shared" si="15"/>
        <v>0</v>
      </c>
      <c r="SK39" s="61">
        <f t="shared" si="15"/>
        <v>0.15</v>
      </c>
      <c r="SL39" s="61">
        <f t="shared" si="15"/>
        <v>4.43</v>
      </c>
      <c r="SM39" s="61">
        <f t="shared" ref="SM39:UH39" si="16">SUM(SM50,SM60,SM62)</f>
        <v>0</v>
      </c>
      <c r="SN39" s="61">
        <f t="shared" si="16"/>
        <v>0</v>
      </c>
      <c r="SO39" s="61">
        <f t="shared" si="16"/>
        <v>0.61</v>
      </c>
      <c r="SP39" s="61">
        <f t="shared" si="16"/>
        <v>0</v>
      </c>
      <c r="SQ39" s="61">
        <f t="shared" si="16"/>
        <v>0</v>
      </c>
      <c r="SR39" s="61">
        <f t="shared" si="16"/>
        <v>0</v>
      </c>
      <c r="SS39" s="61">
        <f t="shared" si="16"/>
        <v>0.74</v>
      </c>
      <c r="ST39" s="61">
        <f t="shared" si="16"/>
        <v>7.0000000000000007E-2</v>
      </c>
      <c r="SU39" s="61">
        <f t="shared" si="16"/>
        <v>14.77</v>
      </c>
      <c r="SV39" s="61">
        <f t="shared" si="16"/>
        <v>0</v>
      </c>
      <c r="SW39" s="61">
        <f t="shared" si="16"/>
        <v>0</v>
      </c>
      <c r="SX39" s="61">
        <f t="shared" si="16"/>
        <v>0</v>
      </c>
      <c r="SY39" s="61">
        <f t="shared" si="16"/>
        <v>0</v>
      </c>
      <c r="SZ39" s="61">
        <f t="shared" si="16"/>
        <v>0</v>
      </c>
      <c r="TA39" s="61">
        <f t="shared" si="16"/>
        <v>0.21</v>
      </c>
      <c r="TB39" s="61">
        <f t="shared" si="16"/>
        <v>0.52</v>
      </c>
      <c r="TC39" s="61">
        <f t="shared" si="16"/>
        <v>0</v>
      </c>
      <c r="TD39" s="61">
        <f t="shared" si="16"/>
        <v>0.17</v>
      </c>
      <c r="TE39" s="61">
        <f t="shared" si="16"/>
        <v>0</v>
      </c>
      <c r="TF39" s="61">
        <f t="shared" si="16"/>
        <v>0.63</v>
      </c>
      <c r="TG39" s="61">
        <f t="shared" si="16"/>
        <v>0.23</v>
      </c>
      <c r="TH39" s="61">
        <f t="shared" si="16"/>
        <v>0</v>
      </c>
      <c r="TI39" s="61">
        <f t="shared" si="16"/>
        <v>0.57999999999999996</v>
      </c>
      <c r="TJ39" s="61">
        <f t="shared" si="16"/>
        <v>0.72</v>
      </c>
      <c r="TK39" s="61">
        <f t="shared" si="16"/>
        <v>0</v>
      </c>
      <c r="TL39" s="61">
        <f t="shared" si="16"/>
        <v>0</v>
      </c>
      <c r="TM39" s="61">
        <f t="shared" si="16"/>
        <v>2.86</v>
      </c>
      <c r="TN39" s="61">
        <f t="shared" si="16"/>
        <v>0</v>
      </c>
      <c r="TO39" s="61">
        <f t="shared" si="16"/>
        <v>4.68</v>
      </c>
      <c r="TP39" s="61">
        <f t="shared" si="16"/>
        <v>0.31</v>
      </c>
      <c r="TQ39" s="61">
        <f t="shared" si="16"/>
        <v>0.27</v>
      </c>
      <c r="TR39" s="61">
        <f t="shared" si="16"/>
        <v>0</v>
      </c>
      <c r="TS39" s="61">
        <f t="shared" si="16"/>
        <v>0</v>
      </c>
      <c r="TT39" s="61">
        <f t="shared" si="16"/>
        <v>0</v>
      </c>
      <c r="TU39" s="61">
        <f t="shared" si="16"/>
        <v>0</v>
      </c>
      <c r="TV39" s="61">
        <f t="shared" si="16"/>
        <v>0.66</v>
      </c>
      <c r="TW39" s="61">
        <f t="shared" si="16"/>
        <v>0.54</v>
      </c>
      <c r="TX39" s="61">
        <f t="shared" si="16"/>
        <v>0</v>
      </c>
      <c r="TY39" s="61">
        <f t="shared" si="16"/>
        <v>0</v>
      </c>
      <c r="TZ39" s="61">
        <f t="shared" si="16"/>
        <v>0</v>
      </c>
      <c r="UA39" s="61">
        <f t="shared" si="16"/>
        <v>0</v>
      </c>
      <c r="UB39" s="61">
        <f t="shared" si="16"/>
        <v>3.7</v>
      </c>
      <c r="UC39" s="61">
        <f t="shared" si="16"/>
        <v>0.2</v>
      </c>
      <c r="UD39" s="61">
        <f t="shared" si="16"/>
        <v>0</v>
      </c>
      <c r="UE39" s="61">
        <f t="shared" si="16"/>
        <v>0</v>
      </c>
      <c r="UF39" s="61">
        <f t="shared" si="16"/>
        <v>0</v>
      </c>
      <c r="UG39" s="61">
        <f t="shared" si="16"/>
        <v>0.33999999999999997</v>
      </c>
      <c r="UH39" s="61">
        <f t="shared" si="16"/>
        <v>0</v>
      </c>
      <c r="UI39" s="173"/>
      <c r="UJ39" s="265">
        <f>SUM(C39:UH39)</f>
        <v>364.99390000000005</v>
      </c>
    </row>
    <row r="40" spans="1:560" x14ac:dyDescent="0.2">
      <c r="A40" s="19"/>
      <c r="B40" s="397"/>
      <c r="C40" s="209"/>
      <c r="D40" s="209"/>
      <c r="E40" s="209"/>
      <c r="F40" s="209"/>
      <c r="G40" s="397"/>
      <c r="H40" s="209"/>
      <c r="I40" s="209"/>
      <c r="J40" s="209"/>
      <c r="K40" s="209"/>
      <c r="L40" s="209"/>
      <c r="M40" s="209"/>
      <c r="N40" s="209"/>
      <c r="O40" s="209"/>
      <c r="P40" s="209"/>
      <c r="Q40" s="209"/>
      <c r="R40" s="209"/>
      <c r="S40" s="209"/>
      <c r="T40" s="209"/>
      <c r="U40" s="209"/>
      <c r="V40" s="209"/>
      <c r="W40" s="60"/>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c r="BT40" s="209"/>
      <c r="BU40" s="209"/>
      <c r="BV40" s="209"/>
      <c r="BW40" s="407"/>
      <c r="BX40" s="209"/>
      <c r="BY40" s="314"/>
      <c r="BZ40" s="314"/>
      <c r="CA40" s="314"/>
      <c r="CB40" s="314"/>
      <c r="CC40" s="314"/>
      <c r="CD40" s="314"/>
      <c r="CE40" s="314"/>
      <c r="CF40" s="209"/>
      <c r="CG40" s="209"/>
      <c r="CH40" s="397"/>
      <c r="CI40" s="209"/>
      <c r="CJ40" s="397"/>
      <c r="CK40" s="60"/>
      <c r="CL40" s="60"/>
      <c r="CM40" s="60"/>
      <c r="CN40" s="60"/>
      <c r="CO40" s="60"/>
      <c r="CP40" s="60"/>
      <c r="CQ40" s="60"/>
      <c r="CR40" s="60"/>
      <c r="CS40" s="60"/>
      <c r="CT40" s="60"/>
      <c r="CU40" s="60"/>
      <c r="CV40" s="60"/>
      <c r="CW40" s="60"/>
      <c r="CX40" s="60"/>
      <c r="CY40" s="60"/>
      <c r="CZ40" s="60"/>
      <c r="DA40" s="60"/>
      <c r="DB40" s="397"/>
      <c r="DC40" s="60"/>
      <c r="DD40" s="60"/>
      <c r="DE40" s="60"/>
      <c r="DF40" s="60"/>
      <c r="DG40" s="60"/>
      <c r="DH40" s="60"/>
      <c r="DI40" s="60"/>
      <c r="DJ40" s="60"/>
      <c r="DK40" s="60"/>
      <c r="DL40" s="313"/>
      <c r="DM40" s="60"/>
      <c r="DN40" s="60"/>
      <c r="DO40" s="60"/>
      <c r="DP40" s="60"/>
      <c r="DQ40" s="60"/>
      <c r="DR40" s="60"/>
      <c r="DS40" s="60"/>
      <c r="DT40" s="60"/>
      <c r="DU40" s="60"/>
      <c r="DV40" s="60"/>
      <c r="DW40" s="60"/>
      <c r="DX40" s="60"/>
      <c r="DY40" s="60"/>
      <c r="DZ40" s="60"/>
      <c r="EA40" s="60"/>
      <c r="EB40" s="60"/>
      <c r="EC40" s="60"/>
      <c r="ED40" s="60"/>
      <c r="EE40" s="60"/>
      <c r="EF40" s="397"/>
      <c r="EG40" s="60"/>
      <c r="EH40" s="60"/>
      <c r="EI40" s="60"/>
      <c r="EJ40" s="60"/>
      <c r="EK40" s="60"/>
      <c r="EL40" s="60"/>
      <c r="EM40" s="60"/>
      <c r="EN40" s="60"/>
      <c r="EO40" s="60"/>
      <c r="EP40" s="60"/>
      <c r="EQ40" s="60"/>
      <c r="ER40" s="60"/>
      <c r="ES40" s="60"/>
      <c r="ET40" s="60"/>
      <c r="EU40" s="60"/>
      <c r="EV40" s="397"/>
      <c r="EW40" s="60"/>
      <c r="EX40" s="60"/>
      <c r="EY40" s="60"/>
      <c r="EZ40" s="60"/>
      <c r="FA40" s="60"/>
      <c r="FB40" s="60"/>
      <c r="FC40" s="60"/>
      <c r="FD40" s="60"/>
      <c r="FE40" s="60"/>
      <c r="FF40" s="60"/>
      <c r="FG40" s="60"/>
      <c r="FH40" s="60"/>
      <c r="FI40" s="60"/>
      <c r="FJ40" s="60"/>
      <c r="FK40" s="60"/>
      <c r="FL40" s="60"/>
      <c r="FM40" s="60"/>
      <c r="FN40" s="60"/>
      <c r="FO40" s="399"/>
      <c r="FP40" s="60"/>
      <c r="FQ40" s="60"/>
      <c r="FR40" s="60"/>
      <c r="FS40" s="60"/>
      <c r="FT40" s="60"/>
      <c r="FU40" s="60"/>
      <c r="FV40" s="60"/>
      <c r="FW40" s="60"/>
      <c r="FX40" s="60"/>
      <c r="FY40" s="60"/>
      <c r="FZ40" s="60"/>
      <c r="GA40" s="60"/>
      <c r="GB40" s="60"/>
      <c r="GC40" s="60"/>
      <c r="GD40" s="60"/>
      <c r="GE40" s="397"/>
      <c r="GF40" s="60"/>
      <c r="GG40" s="60"/>
      <c r="GH40" s="60"/>
      <c r="GI40" s="397"/>
      <c r="GJ40" s="315"/>
      <c r="GK40" s="315"/>
      <c r="GL40" s="315"/>
      <c r="GM40" s="315"/>
      <c r="GN40" s="316"/>
      <c r="GO40" s="316"/>
      <c r="GP40" s="315"/>
      <c r="GQ40" s="315"/>
      <c r="GR40" s="315"/>
      <c r="GS40" s="315"/>
      <c r="GT40" s="315"/>
      <c r="GU40" s="315"/>
      <c r="GV40" s="315"/>
      <c r="GW40" s="315"/>
      <c r="GX40" s="315"/>
      <c r="GY40" s="315"/>
      <c r="GZ40" s="315"/>
      <c r="HA40" s="315"/>
      <c r="HB40" s="315"/>
      <c r="HC40" s="315"/>
      <c r="HD40" s="315"/>
      <c r="HE40" s="315"/>
      <c r="HF40" s="315"/>
      <c r="HG40" s="315"/>
      <c r="HH40" s="315"/>
      <c r="HI40" s="315"/>
      <c r="HJ40" s="315"/>
      <c r="HK40" s="315"/>
      <c r="HL40" s="315"/>
      <c r="HM40" s="315"/>
      <c r="HN40" s="315"/>
      <c r="HO40" s="315"/>
      <c r="HP40" s="315"/>
      <c r="HQ40" s="315"/>
      <c r="HR40" s="315"/>
      <c r="HS40" s="313"/>
      <c r="HT40" s="209"/>
      <c r="HU40" s="209"/>
      <c r="HV40" s="209"/>
      <c r="HW40" s="209"/>
      <c r="HX40" s="397"/>
      <c r="HY40" s="317"/>
      <c r="HZ40" s="318"/>
      <c r="IA40" s="318"/>
      <c r="IB40" s="318"/>
      <c r="IC40" s="318"/>
      <c r="ID40" s="318"/>
      <c r="IE40" s="318"/>
      <c r="IF40" s="318"/>
      <c r="IG40" s="318"/>
      <c r="IH40" s="318"/>
      <c r="II40" s="318"/>
      <c r="IJ40" s="318"/>
      <c r="IK40" s="318"/>
      <c r="IL40" s="318"/>
      <c r="IM40" s="318"/>
      <c r="IN40" s="318"/>
      <c r="IO40" s="318"/>
      <c r="IP40" s="318"/>
      <c r="IQ40" s="318"/>
      <c r="IR40" s="318"/>
      <c r="IS40" s="318"/>
      <c r="IT40" s="318"/>
      <c r="IU40" s="318"/>
      <c r="IV40" s="318"/>
      <c r="IW40" s="318"/>
      <c r="IX40" s="318"/>
      <c r="IY40" s="318"/>
      <c r="IZ40" s="318"/>
      <c r="JA40" s="318"/>
      <c r="JB40" s="318"/>
      <c r="JC40" s="318"/>
      <c r="JD40" s="318"/>
      <c r="JE40" s="318"/>
      <c r="JF40" s="318"/>
      <c r="JG40" s="318"/>
      <c r="JH40" s="318"/>
      <c r="JI40" s="318"/>
      <c r="JJ40" s="318"/>
      <c r="JK40" s="318"/>
      <c r="JL40" s="318"/>
      <c r="JM40" s="318"/>
      <c r="JN40" s="318"/>
      <c r="JO40" s="318"/>
      <c r="JP40" s="318"/>
      <c r="JQ40" s="318"/>
      <c r="JR40" s="318"/>
      <c r="JS40" s="318"/>
      <c r="JT40" s="318"/>
      <c r="JU40" s="318"/>
      <c r="JV40" s="318"/>
      <c r="JW40" s="318"/>
      <c r="JX40" s="318"/>
      <c r="JY40" s="318"/>
      <c r="JZ40" s="318"/>
      <c r="KA40" s="318"/>
      <c r="KB40" s="318"/>
      <c r="KC40" s="318"/>
      <c r="KD40" s="318"/>
      <c r="KE40" s="318"/>
      <c r="KF40" s="318"/>
      <c r="KG40" s="318"/>
      <c r="KH40" s="318"/>
      <c r="KI40" s="318"/>
      <c r="KJ40" s="318"/>
      <c r="KK40" s="318"/>
      <c r="KL40" s="318"/>
      <c r="KM40" s="318"/>
      <c r="KN40" s="318"/>
      <c r="KO40" s="318"/>
      <c r="KP40" s="318"/>
      <c r="KQ40" s="318"/>
      <c r="KR40" s="318"/>
      <c r="KS40" s="318"/>
      <c r="KT40" s="318"/>
      <c r="KU40" s="318"/>
      <c r="KV40" s="318"/>
      <c r="KW40" s="318"/>
      <c r="KX40" s="318"/>
      <c r="KY40" s="318"/>
      <c r="KZ40" s="318"/>
      <c r="LA40" s="318"/>
      <c r="LB40" s="318"/>
      <c r="LC40" s="318"/>
      <c r="LD40" s="318"/>
      <c r="LE40" s="318"/>
      <c r="LF40" s="318"/>
      <c r="LG40" s="318"/>
      <c r="LH40" s="318"/>
      <c r="LI40" s="397"/>
      <c r="LJ40" s="60"/>
      <c r="LK40" s="60"/>
      <c r="LL40" s="60"/>
      <c r="LM40" s="60"/>
      <c r="LN40" s="60"/>
      <c r="LO40" s="60"/>
      <c r="LP40" s="60"/>
      <c r="LQ40" s="60"/>
      <c r="LR40" s="60"/>
      <c r="LS40" s="60"/>
      <c r="LT40" s="60"/>
      <c r="LU40" s="60"/>
      <c r="LV40" s="60"/>
      <c r="LW40" s="60"/>
      <c r="LX40" s="60"/>
      <c r="LY40" s="60"/>
      <c r="LZ40" s="60"/>
      <c r="MA40" s="60"/>
      <c r="MB40" s="60"/>
      <c r="MC40" s="60"/>
      <c r="MD40" s="60"/>
      <c r="ME40" s="60"/>
      <c r="MF40" s="60"/>
      <c r="MG40" s="60"/>
      <c r="MH40" s="60"/>
      <c r="MI40" s="60"/>
      <c r="MJ40" s="60"/>
      <c r="MK40" s="60"/>
      <c r="ML40" s="60"/>
      <c r="MM40" s="60"/>
      <c r="MN40" s="60"/>
      <c r="MO40" s="60"/>
      <c r="MP40" s="60"/>
      <c r="MQ40" s="60"/>
      <c r="MR40" s="60"/>
      <c r="MS40" s="60"/>
      <c r="MT40" s="60"/>
      <c r="MU40" s="60"/>
      <c r="MV40" s="60"/>
      <c r="MW40" s="60"/>
      <c r="MX40" s="60"/>
      <c r="MY40" s="60"/>
      <c r="MZ40" s="60"/>
      <c r="NA40" s="60"/>
      <c r="NB40" s="60"/>
      <c r="NC40" s="60"/>
      <c r="ND40" s="60"/>
      <c r="NE40" s="60"/>
      <c r="NF40" s="60"/>
      <c r="NG40" s="60"/>
      <c r="NH40" s="60"/>
      <c r="NI40" s="60"/>
      <c r="NJ40" s="60"/>
      <c r="NK40" s="60"/>
      <c r="NL40" s="60"/>
      <c r="NM40" s="60"/>
      <c r="NN40" s="60"/>
      <c r="NO40" s="60"/>
      <c r="NP40" s="60"/>
      <c r="NQ40" s="60"/>
      <c r="NR40" s="60"/>
      <c r="NS40" s="60"/>
      <c r="NT40" s="60"/>
      <c r="NU40" s="60"/>
      <c r="NV40" s="60"/>
      <c r="NW40" s="60"/>
      <c r="NX40" s="60"/>
      <c r="NY40" s="60"/>
      <c r="NZ40" s="60"/>
      <c r="OA40" s="60"/>
      <c r="OB40" s="60"/>
      <c r="OC40" s="60"/>
      <c r="OD40" s="60"/>
      <c r="OE40" s="60"/>
      <c r="OF40" s="60"/>
      <c r="OG40" s="60"/>
      <c r="OH40" s="60"/>
      <c r="OI40" s="60"/>
      <c r="OJ40" s="60"/>
      <c r="OK40" s="60"/>
      <c r="OL40" s="60"/>
      <c r="OM40" s="60"/>
      <c r="ON40" s="60"/>
      <c r="OO40" s="60"/>
      <c r="OP40" s="60"/>
      <c r="OQ40" s="60"/>
      <c r="OR40" s="60"/>
      <c r="OS40" s="60"/>
      <c r="OT40" s="60"/>
      <c r="OU40" s="60"/>
      <c r="OV40" s="60"/>
      <c r="OW40" s="60"/>
      <c r="OX40" s="60"/>
      <c r="OY40" s="60"/>
      <c r="OZ40" s="60"/>
      <c r="PA40" s="60"/>
      <c r="PB40" s="60"/>
      <c r="PC40" s="60"/>
      <c r="PD40" s="60"/>
      <c r="PE40" s="60"/>
      <c r="PF40" s="60"/>
      <c r="PG40" s="60"/>
      <c r="PH40" s="60"/>
      <c r="PI40" s="60"/>
      <c r="PJ40" s="60"/>
      <c r="PK40" s="60"/>
      <c r="PL40" s="60"/>
      <c r="PM40" s="60"/>
      <c r="PN40" s="60"/>
      <c r="PO40" s="60"/>
      <c r="PP40" s="60"/>
      <c r="PQ40" s="60"/>
      <c r="PR40" s="60"/>
      <c r="PS40" s="60"/>
      <c r="PT40" s="60"/>
      <c r="PU40" s="60"/>
      <c r="PV40" s="60"/>
      <c r="PW40" s="60"/>
      <c r="PX40" s="60"/>
      <c r="PY40" s="397"/>
      <c r="PZ40" s="60"/>
      <c r="QA40" s="60"/>
      <c r="QB40" s="60"/>
      <c r="QC40" s="60"/>
      <c r="QD40" s="60"/>
      <c r="QE40" s="60"/>
      <c r="QF40" s="60"/>
      <c r="QG40" s="60"/>
      <c r="QH40" s="60"/>
      <c r="QI40" s="60"/>
      <c r="QJ40" s="60"/>
      <c r="QK40" s="60"/>
      <c r="QL40" s="60"/>
      <c r="QM40" s="60"/>
      <c r="QN40" s="60"/>
      <c r="QO40" s="60"/>
      <c r="QP40" s="60"/>
      <c r="QQ40" s="60"/>
      <c r="QR40" s="60"/>
      <c r="QS40" s="60"/>
      <c r="QT40" s="60"/>
      <c r="QU40" s="60"/>
      <c r="QV40" s="60"/>
      <c r="QW40" s="60"/>
      <c r="QX40" s="60"/>
      <c r="QY40" s="60"/>
      <c r="QZ40" s="60"/>
      <c r="RA40" s="60"/>
      <c r="RB40" s="60"/>
      <c r="RC40" s="60"/>
      <c r="RD40" s="60"/>
      <c r="RE40" s="60"/>
      <c r="RF40" s="60"/>
      <c r="RG40" s="60"/>
      <c r="RH40" s="60"/>
      <c r="RI40" s="60"/>
      <c r="RJ40" s="60"/>
      <c r="RK40" s="60"/>
      <c r="RL40" s="60"/>
      <c r="RM40" s="60"/>
      <c r="RN40" s="60"/>
      <c r="RO40" s="60"/>
      <c r="RP40" s="60"/>
      <c r="RQ40" s="60"/>
      <c r="RR40" s="60"/>
      <c r="RS40" s="60"/>
      <c r="RT40" s="60"/>
      <c r="RU40" s="60"/>
      <c r="RV40" s="60"/>
      <c r="RW40" s="60"/>
      <c r="RX40" s="60"/>
      <c r="RY40" s="60"/>
      <c r="RZ40" s="60"/>
      <c r="SA40" s="60"/>
      <c r="SB40" s="60"/>
      <c r="SC40" s="60"/>
      <c r="SD40" s="60"/>
      <c r="SE40" s="60"/>
      <c r="SF40" s="60"/>
      <c r="SG40" s="60"/>
      <c r="SH40" s="60"/>
      <c r="SI40" s="60"/>
      <c r="SJ40" s="60"/>
      <c r="SK40" s="60"/>
      <c r="SL40" s="60"/>
      <c r="SM40" s="60"/>
      <c r="SN40" s="60"/>
      <c r="SO40" s="60"/>
      <c r="SP40" s="60"/>
      <c r="SQ40" s="60"/>
      <c r="SR40" s="60"/>
      <c r="SS40" s="60"/>
      <c r="ST40" s="60"/>
      <c r="SU40" s="60"/>
      <c r="SV40" s="60"/>
      <c r="SW40" s="60"/>
      <c r="SX40" s="60"/>
      <c r="SY40" s="60"/>
      <c r="SZ40" s="60"/>
      <c r="TA40" s="60"/>
      <c r="TB40" s="60"/>
      <c r="TC40" s="60"/>
      <c r="TD40" s="60"/>
      <c r="TE40" s="60"/>
      <c r="TF40" s="60"/>
      <c r="TG40" s="60"/>
      <c r="TH40" s="60"/>
      <c r="TI40" s="60"/>
      <c r="TJ40" s="60"/>
      <c r="TK40" s="60"/>
      <c r="TL40" s="60"/>
      <c r="TM40" s="60"/>
      <c r="TN40" s="60"/>
      <c r="TO40" s="60"/>
      <c r="TP40" s="60"/>
      <c r="TQ40" s="60"/>
      <c r="TR40" s="60"/>
      <c r="TS40" s="60"/>
      <c r="TT40" s="60"/>
      <c r="TU40" s="60"/>
      <c r="TV40" s="60"/>
      <c r="TW40" s="60"/>
      <c r="TX40" s="60"/>
      <c r="TY40" s="60"/>
      <c r="TZ40" s="60"/>
      <c r="UA40" s="60"/>
      <c r="UB40" s="60"/>
      <c r="UC40" s="60"/>
      <c r="UD40" s="60"/>
      <c r="UE40" s="60"/>
      <c r="UF40" s="60"/>
      <c r="UG40" s="60"/>
      <c r="UH40" s="319"/>
      <c r="UJ40" s="265"/>
    </row>
    <row r="41" spans="1:560" ht="17" x14ac:dyDescent="0.2">
      <c r="A41" s="19" t="s">
        <v>111</v>
      </c>
      <c r="B41" s="397"/>
      <c r="C41" s="320"/>
      <c r="D41" s="320"/>
      <c r="E41" s="320"/>
      <c r="F41" s="320"/>
      <c r="G41" s="397"/>
      <c r="H41" s="320"/>
      <c r="I41" s="320"/>
      <c r="J41" s="320"/>
      <c r="K41" s="320"/>
      <c r="L41" s="320"/>
      <c r="M41" s="320"/>
      <c r="N41" s="320"/>
      <c r="O41" s="320"/>
      <c r="P41" s="320"/>
      <c r="Q41" s="320"/>
      <c r="R41" s="320"/>
      <c r="S41" s="320"/>
      <c r="T41" s="320"/>
      <c r="U41" s="320"/>
      <c r="V41" s="320"/>
      <c r="W41" s="68"/>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407"/>
      <c r="BX41" s="320"/>
      <c r="BY41" s="321"/>
      <c r="BZ41" s="321"/>
      <c r="CA41" s="321"/>
      <c r="CB41" s="321"/>
      <c r="CC41" s="321"/>
      <c r="CD41" s="321"/>
      <c r="CE41" s="321"/>
      <c r="CF41" s="320"/>
      <c r="CG41" s="320"/>
      <c r="CH41" s="397"/>
      <c r="CI41" s="320"/>
      <c r="CJ41" s="397"/>
      <c r="CK41" s="68"/>
      <c r="CL41" s="68"/>
      <c r="CM41" s="68"/>
      <c r="CN41" s="68"/>
      <c r="CO41" s="68"/>
      <c r="CP41" s="68"/>
      <c r="CQ41" s="68"/>
      <c r="CR41" s="68"/>
      <c r="CS41" s="68"/>
      <c r="CT41" s="68"/>
      <c r="CU41" s="68"/>
      <c r="CV41" s="68"/>
      <c r="CW41" s="68"/>
      <c r="CX41" s="68"/>
      <c r="CY41" s="68"/>
      <c r="CZ41" s="68"/>
      <c r="DA41" s="68"/>
      <c r="DB41" s="397"/>
      <c r="DC41" s="68"/>
      <c r="DD41" s="68"/>
      <c r="DE41" s="68"/>
      <c r="DF41" s="68"/>
      <c r="DG41" s="68"/>
      <c r="DH41" s="68"/>
      <c r="DI41" s="68"/>
      <c r="DJ41" s="68"/>
      <c r="DK41" s="68"/>
      <c r="DL41" s="313"/>
      <c r="DM41" s="68"/>
      <c r="DN41" s="68"/>
      <c r="DO41" s="68"/>
      <c r="DP41" s="68"/>
      <c r="DQ41" s="68"/>
      <c r="DR41" s="68"/>
      <c r="DS41" s="68"/>
      <c r="DT41" s="68"/>
      <c r="DU41" s="68"/>
      <c r="DV41" s="68"/>
      <c r="DW41" s="68"/>
      <c r="DX41" s="68"/>
      <c r="DY41" s="68"/>
      <c r="DZ41" s="68"/>
      <c r="EA41" s="68"/>
      <c r="EB41" s="68"/>
      <c r="EC41" s="68"/>
      <c r="ED41" s="68"/>
      <c r="EE41" s="68"/>
      <c r="EF41" s="397"/>
      <c r="EG41" s="68"/>
      <c r="EH41" s="68"/>
      <c r="EI41" s="68"/>
      <c r="EJ41" s="68"/>
      <c r="EK41" s="68"/>
      <c r="EL41" s="68"/>
      <c r="EM41" s="68"/>
      <c r="EN41" s="68"/>
      <c r="EO41" s="68"/>
      <c r="EP41" s="68"/>
      <c r="EQ41" s="68"/>
      <c r="ER41" s="68"/>
      <c r="ES41" s="68"/>
      <c r="ET41" s="68"/>
      <c r="EU41" s="68"/>
      <c r="EV41" s="397"/>
      <c r="EW41" s="68"/>
      <c r="EX41" s="68"/>
      <c r="EY41" s="68"/>
      <c r="EZ41" s="68"/>
      <c r="FA41" s="68"/>
      <c r="FB41" s="68"/>
      <c r="FC41" s="68"/>
      <c r="FD41" s="68"/>
      <c r="FE41" s="68"/>
      <c r="FF41" s="68"/>
      <c r="FG41" s="68"/>
      <c r="FH41" s="68"/>
      <c r="FI41" s="68"/>
      <c r="FJ41" s="68"/>
      <c r="FK41" s="68"/>
      <c r="FL41" s="68"/>
      <c r="FM41" s="68"/>
      <c r="FN41" s="68"/>
      <c r="FO41" s="395"/>
      <c r="FP41" s="68"/>
      <c r="FQ41" s="68"/>
      <c r="FR41" s="68"/>
      <c r="FS41" s="68"/>
      <c r="FT41" s="68"/>
      <c r="FU41" s="68"/>
      <c r="FV41" s="68"/>
      <c r="FW41" s="68"/>
      <c r="FX41" s="68"/>
      <c r="FY41" s="68"/>
      <c r="FZ41" s="68"/>
      <c r="GA41" s="68"/>
      <c r="GB41" s="68"/>
      <c r="GC41" s="68"/>
      <c r="GD41" s="68"/>
      <c r="GE41" s="397"/>
      <c r="GF41" s="68"/>
      <c r="GG41" s="68"/>
      <c r="GH41" s="68"/>
      <c r="GI41" s="397"/>
      <c r="GJ41" s="322"/>
      <c r="GK41" s="322"/>
      <c r="GL41" s="322"/>
      <c r="GM41" s="322"/>
      <c r="GN41" s="323"/>
      <c r="GO41" s="323"/>
      <c r="GP41" s="322"/>
      <c r="GQ41" s="322"/>
      <c r="GR41" s="322"/>
      <c r="GS41" s="322"/>
      <c r="GT41" s="322"/>
      <c r="GU41" s="322"/>
      <c r="GV41" s="322"/>
      <c r="GW41" s="322"/>
      <c r="GX41" s="322"/>
      <c r="GY41" s="322"/>
      <c r="GZ41" s="322"/>
      <c r="HA41" s="322"/>
      <c r="HB41" s="322"/>
      <c r="HC41" s="322"/>
      <c r="HD41" s="322"/>
      <c r="HE41" s="322"/>
      <c r="HF41" s="322"/>
      <c r="HG41" s="322"/>
      <c r="HH41" s="322"/>
      <c r="HI41" s="322"/>
      <c r="HJ41" s="322"/>
      <c r="HK41" s="322"/>
      <c r="HL41" s="322"/>
      <c r="HM41" s="322"/>
      <c r="HN41" s="322"/>
      <c r="HO41" s="322"/>
      <c r="HP41" s="322"/>
      <c r="HQ41" s="322"/>
      <c r="HR41" s="322"/>
      <c r="HS41" s="313"/>
      <c r="HT41" s="320"/>
      <c r="HU41" s="320"/>
      <c r="HV41" s="320"/>
      <c r="HW41" s="320"/>
      <c r="HX41" s="397"/>
      <c r="HY41" s="324"/>
      <c r="HZ41" s="325"/>
      <c r="IA41" s="325"/>
      <c r="IB41" s="325"/>
      <c r="IC41" s="325"/>
      <c r="ID41" s="325"/>
      <c r="IE41" s="325"/>
      <c r="IF41" s="325"/>
      <c r="IG41" s="325"/>
      <c r="IH41" s="325"/>
      <c r="II41" s="325"/>
      <c r="IJ41" s="325"/>
      <c r="IK41" s="325"/>
      <c r="IL41" s="325"/>
      <c r="IM41" s="325"/>
      <c r="IN41" s="325"/>
      <c r="IO41" s="325"/>
      <c r="IP41" s="325"/>
      <c r="IQ41" s="325"/>
      <c r="IR41" s="325"/>
      <c r="IS41" s="325"/>
      <c r="IT41" s="325"/>
      <c r="IU41" s="325"/>
      <c r="IV41" s="325"/>
      <c r="IW41" s="325"/>
      <c r="IX41" s="325"/>
      <c r="IY41" s="325"/>
      <c r="IZ41" s="325"/>
      <c r="JA41" s="325"/>
      <c r="JB41" s="325"/>
      <c r="JC41" s="325"/>
      <c r="JD41" s="325"/>
      <c r="JE41" s="325"/>
      <c r="JF41" s="325"/>
      <c r="JG41" s="325"/>
      <c r="JH41" s="325"/>
      <c r="JI41" s="325"/>
      <c r="JJ41" s="325"/>
      <c r="JK41" s="325"/>
      <c r="JL41" s="325"/>
      <c r="JM41" s="325"/>
      <c r="JN41" s="325"/>
      <c r="JO41" s="325"/>
      <c r="JP41" s="325"/>
      <c r="JQ41" s="325"/>
      <c r="JR41" s="325"/>
      <c r="JS41" s="325"/>
      <c r="JT41" s="325"/>
      <c r="JU41" s="325"/>
      <c r="JV41" s="325"/>
      <c r="JW41" s="325"/>
      <c r="JX41" s="325"/>
      <c r="JY41" s="325"/>
      <c r="JZ41" s="325"/>
      <c r="KA41" s="325"/>
      <c r="KB41" s="325"/>
      <c r="KC41" s="325"/>
      <c r="KD41" s="325"/>
      <c r="KE41" s="325"/>
      <c r="KF41" s="325"/>
      <c r="KG41" s="325"/>
      <c r="KH41" s="325"/>
      <c r="KI41" s="325"/>
      <c r="KJ41" s="325"/>
      <c r="KK41" s="325"/>
      <c r="KL41" s="325"/>
      <c r="KM41" s="325"/>
      <c r="KN41" s="325"/>
      <c r="KO41" s="325"/>
      <c r="KP41" s="325"/>
      <c r="KQ41" s="325"/>
      <c r="KR41" s="325"/>
      <c r="KS41" s="325"/>
      <c r="KT41" s="325"/>
      <c r="KU41" s="325"/>
      <c r="KV41" s="325"/>
      <c r="KW41" s="325"/>
      <c r="KX41" s="325"/>
      <c r="KY41" s="325"/>
      <c r="KZ41" s="325"/>
      <c r="LA41" s="325"/>
      <c r="LB41" s="325"/>
      <c r="LC41" s="325"/>
      <c r="LD41" s="325"/>
      <c r="LE41" s="325"/>
      <c r="LF41" s="325"/>
      <c r="LG41" s="325"/>
      <c r="LH41" s="325"/>
      <c r="LI41" s="397"/>
      <c r="LJ41" s="68"/>
      <c r="LK41" s="68"/>
      <c r="LL41" s="68"/>
      <c r="LM41" s="68"/>
      <c r="LN41" s="68"/>
      <c r="LO41" s="68"/>
      <c r="LP41" s="68"/>
      <c r="LQ41" s="68"/>
      <c r="LR41" s="68"/>
      <c r="LS41" s="68"/>
      <c r="LT41" s="68"/>
      <c r="LU41" s="68"/>
      <c r="LV41" s="68"/>
      <c r="LW41" s="68"/>
      <c r="LX41" s="68"/>
      <c r="LY41" s="68"/>
      <c r="LZ41" s="68"/>
      <c r="MA41" s="68"/>
      <c r="MB41" s="68"/>
      <c r="MC41" s="68"/>
      <c r="MD41" s="68"/>
      <c r="ME41" s="68"/>
      <c r="MF41" s="68"/>
      <c r="MG41" s="68"/>
      <c r="MH41" s="68"/>
      <c r="MI41" s="68"/>
      <c r="MJ41" s="68"/>
      <c r="MK41" s="68"/>
      <c r="ML41" s="68"/>
      <c r="MM41" s="68"/>
      <c r="MN41" s="68"/>
      <c r="MO41" s="68"/>
      <c r="MP41" s="68"/>
      <c r="MQ41" s="68"/>
      <c r="MR41" s="68"/>
      <c r="MS41" s="68"/>
      <c r="MT41" s="68"/>
      <c r="MU41" s="68"/>
      <c r="MV41" s="68"/>
      <c r="MW41" s="68"/>
      <c r="MX41" s="68"/>
      <c r="MY41" s="68"/>
      <c r="MZ41" s="68"/>
      <c r="NA41" s="68"/>
      <c r="NB41" s="68"/>
      <c r="NC41" s="68"/>
      <c r="ND41" s="68"/>
      <c r="NE41" s="68"/>
      <c r="NF41" s="68"/>
      <c r="NG41" s="68"/>
      <c r="NH41" s="68"/>
      <c r="NI41" s="68"/>
      <c r="NJ41" s="68"/>
      <c r="NK41" s="68"/>
      <c r="NL41" s="68"/>
      <c r="NM41" s="68"/>
      <c r="NN41" s="68"/>
      <c r="NO41" s="68"/>
      <c r="NP41" s="68"/>
      <c r="NQ41" s="68"/>
      <c r="NR41" s="68"/>
      <c r="NS41" s="68"/>
      <c r="NT41" s="68"/>
      <c r="NU41" s="68"/>
      <c r="NV41" s="68"/>
      <c r="NW41" s="68"/>
      <c r="NX41" s="68"/>
      <c r="NY41" s="68"/>
      <c r="NZ41" s="68"/>
      <c r="OA41" s="68"/>
      <c r="OB41" s="68"/>
      <c r="OC41" s="68"/>
      <c r="OD41" s="68"/>
      <c r="OE41" s="68"/>
      <c r="OF41" s="68"/>
      <c r="OG41" s="68"/>
      <c r="OH41" s="68"/>
      <c r="OI41" s="68"/>
      <c r="OJ41" s="68"/>
      <c r="OK41" s="68"/>
      <c r="OL41" s="68"/>
      <c r="OM41" s="68"/>
      <c r="ON41" s="68"/>
      <c r="OO41" s="68"/>
      <c r="OP41" s="68"/>
      <c r="OQ41" s="68"/>
      <c r="OR41" s="68"/>
      <c r="OS41" s="68"/>
      <c r="OT41" s="68"/>
      <c r="OU41" s="68"/>
      <c r="OV41" s="68"/>
      <c r="OW41" s="68"/>
      <c r="OX41" s="68"/>
      <c r="OY41" s="68"/>
      <c r="OZ41" s="68"/>
      <c r="PA41" s="68"/>
      <c r="PB41" s="68"/>
      <c r="PC41" s="68"/>
      <c r="PD41" s="68"/>
      <c r="PE41" s="68"/>
      <c r="PF41" s="68"/>
      <c r="PG41" s="68"/>
      <c r="PH41" s="68"/>
      <c r="PI41" s="68"/>
      <c r="PJ41" s="68"/>
      <c r="PK41" s="68"/>
      <c r="PL41" s="68"/>
      <c r="PM41" s="68"/>
      <c r="PN41" s="68"/>
      <c r="PO41" s="68"/>
      <c r="PP41" s="68"/>
      <c r="PQ41" s="68"/>
      <c r="PR41" s="68"/>
      <c r="PS41" s="68"/>
      <c r="PT41" s="68"/>
      <c r="PU41" s="68"/>
      <c r="PV41" s="68"/>
      <c r="PW41" s="68"/>
      <c r="PX41" s="68"/>
      <c r="PY41" s="397"/>
      <c r="PZ41" s="68"/>
      <c r="QA41" s="68"/>
      <c r="QB41" s="68"/>
      <c r="QC41" s="68"/>
      <c r="QD41" s="68"/>
      <c r="QE41" s="68"/>
      <c r="QF41" s="68"/>
      <c r="QG41" s="68"/>
      <c r="QH41" s="68"/>
      <c r="QI41" s="68"/>
      <c r="QJ41" s="68"/>
      <c r="QK41" s="68"/>
      <c r="QL41" s="68"/>
      <c r="QM41" s="68"/>
      <c r="QN41" s="68"/>
      <c r="QO41" s="68"/>
      <c r="QP41" s="68"/>
      <c r="QQ41" s="68"/>
      <c r="QR41" s="68"/>
      <c r="QS41" s="68"/>
      <c r="QT41" s="68"/>
      <c r="QU41" s="68"/>
      <c r="QV41" s="68"/>
      <c r="QW41" s="68"/>
      <c r="QX41" s="68"/>
      <c r="QY41" s="68"/>
      <c r="QZ41" s="68"/>
      <c r="RA41" s="68"/>
      <c r="RB41" s="68"/>
      <c r="RC41" s="68"/>
      <c r="RD41" s="68"/>
      <c r="RE41" s="68"/>
      <c r="RF41" s="68"/>
      <c r="RG41" s="68"/>
      <c r="RH41" s="68"/>
      <c r="RI41" s="68"/>
      <c r="RJ41" s="68"/>
      <c r="RK41" s="68"/>
      <c r="RL41" s="68"/>
      <c r="RM41" s="68"/>
      <c r="RN41" s="68"/>
      <c r="RO41" s="68"/>
      <c r="RP41" s="68"/>
      <c r="RQ41" s="68"/>
      <c r="RR41" s="68"/>
      <c r="RS41" s="68"/>
      <c r="RT41" s="68"/>
      <c r="RU41" s="68"/>
      <c r="RV41" s="68"/>
      <c r="RW41" s="68"/>
      <c r="RX41" s="68"/>
      <c r="RY41" s="68"/>
      <c r="RZ41" s="68"/>
      <c r="SA41" s="68"/>
      <c r="SB41" s="68"/>
      <c r="SC41" s="68"/>
      <c r="SD41" s="68"/>
      <c r="SE41" s="68"/>
      <c r="SF41" s="68"/>
      <c r="SG41" s="68"/>
      <c r="SH41" s="68"/>
      <c r="SI41" s="68"/>
      <c r="SJ41" s="68"/>
      <c r="SK41" s="68"/>
      <c r="SL41" s="68"/>
      <c r="SM41" s="68"/>
      <c r="SN41" s="68"/>
      <c r="SO41" s="68"/>
      <c r="SP41" s="68"/>
      <c r="SQ41" s="68"/>
      <c r="SR41" s="68"/>
      <c r="SS41" s="68"/>
      <c r="ST41" s="68"/>
      <c r="SU41" s="68"/>
      <c r="SV41" s="68"/>
      <c r="SW41" s="68"/>
      <c r="SX41" s="68"/>
      <c r="SY41" s="68"/>
      <c r="SZ41" s="68"/>
      <c r="TA41" s="68"/>
      <c r="TB41" s="68"/>
      <c r="TC41" s="68"/>
      <c r="TD41" s="68"/>
      <c r="TE41" s="68"/>
      <c r="TF41" s="68"/>
      <c r="TG41" s="68"/>
      <c r="TH41" s="68"/>
      <c r="TI41" s="68"/>
      <c r="TJ41" s="68"/>
      <c r="TK41" s="68"/>
      <c r="TL41" s="68"/>
      <c r="TM41" s="68"/>
      <c r="TN41" s="68"/>
      <c r="TO41" s="68"/>
      <c r="TP41" s="68"/>
      <c r="TQ41" s="68"/>
      <c r="TR41" s="68"/>
      <c r="TS41" s="68"/>
      <c r="TT41" s="68"/>
      <c r="TU41" s="68"/>
      <c r="TV41" s="68"/>
      <c r="TW41" s="68"/>
      <c r="TX41" s="68"/>
      <c r="TY41" s="68"/>
      <c r="TZ41" s="68"/>
      <c r="UA41" s="68"/>
      <c r="UB41" s="68"/>
      <c r="UC41" s="68"/>
      <c r="UD41" s="68"/>
      <c r="UE41" s="68"/>
      <c r="UF41" s="68"/>
      <c r="UG41" s="68"/>
      <c r="UH41" s="326"/>
      <c r="UJ41" s="265"/>
    </row>
    <row r="42" spans="1:560" ht="17" x14ac:dyDescent="0.2">
      <c r="A42" s="29" t="s">
        <v>108</v>
      </c>
      <c r="B42" s="397"/>
      <c r="C42" s="221" t="s">
        <v>364</v>
      </c>
      <c r="D42" s="221" t="s">
        <v>364</v>
      </c>
      <c r="E42" s="221" t="s">
        <v>363</v>
      </c>
      <c r="F42" s="221" t="s">
        <v>364</v>
      </c>
      <c r="G42" s="397"/>
      <c r="H42" s="221"/>
      <c r="I42" s="221">
        <v>0.25</v>
      </c>
      <c r="J42" s="221"/>
      <c r="K42" s="221"/>
      <c r="L42" s="221"/>
      <c r="M42" s="221"/>
      <c r="N42" s="221">
        <v>0.25</v>
      </c>
      <c r="O42" s="221"/>
      <c r="P42" s="221"/>
      <c r="Q42" s="221">
        <v>3</v>
      </c>
      <c r="R42" s="221">
        <v>0.25</v>
      </c>
      <c r="S42" s="221"/>
      <c r="T42" s="221">
        <v>0.1</v>
      </c>
      <c r="U42" s="221"/>
      <c r="V42" s="221"/>
      <c r="W42" s="61"/>
      <c r="X42" s="221">
        <v>0.4</v>
      </c>
      <c r="Y42" s="221"/>
      <c r="Z42" s="221"/>
      <c r="AA42" s="221"/>
      <c r="AB42" s="221"/>
      <c r="AC42" s="221"/>
      <c r="AD42" s="221"/>
      <c r="AE42" s="221">
        <v>0.25</v>
      </c>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1"/>
      <c r="BR42" s="221"/>
      <c r="BS42" s="221"/>
      <c r="BT42" s="221"/>
      <c r="BU42" s="221"/>
      <c r="BV42" s="221"/>
      <c r="BW42" s="407"/>
      <c r="BX42" s="221" t="s">
        <v>93</v>
      </c>
      <c r="BY42" s="327">
        <v>0</v>
      </c>
      <c r="BZ42" s="327">
        <v>0</v>
      </c>
      <c r="CA42" s="327">
        <v>1</v>
      </c>
      <c r="CB42" s="327" t="s">
        <v>93</v>
      </c>
      <c r="CC42" s="327">
        <v>0</v>
      </c>
      <c r="CD42" s="327">
        <v>0</v>
      </c>
      <c r="CE42" s="327" t="s">
        <v>93</v>
      </c>
      <c r="CF42" s="221">
        <v>0</v>
      </c>
      <c r="CG42" s="221" t="s">
        <v>93</v>
      </c>
      <c r="CH42" s="397"/>
      <c r="CI42" s="221"/>
      <c r="CJ42" s="397"/>
      <c r="CK42" s="61"/>
      <c r="CL42" s="61"/>
      <c r="CM42" s="61"/>
      <c r="CN42" s="61"/>
      <c r="CO42" s="61"/>
      <c r="CP42" s="61"/>
      <c r="CQ42" s="61"/>
      <c r="CR42" s="61"/>
      <c r="CS42" s="61"/>
      <c r="CT42" s="61"/>
      <c r="CU42" s="61"/>
      <c r="CV42" s="61"/>
      <c r="CW42" s="61"/>
      <c r="CX42" s="61"/>
      <c r="CY42" s="61"/>
      <c r="CZ42" s="61"/>
      <c r="DA42" s="61"/>
      <c r="DB42" s="397"/>
      <c r="DC42" s="61"/>
      <c r="DD42" s="61"/>
      <c r="DE42" s="61"/>
      <c r="DF42" s="61"/>
      <c r="DG42" s="61"/>
      <c r="DH42" s="61"/>
      <c r="DI42" s="61"/>
      <c r="DJ42" s="61"/>
      <c r="DK42" s="61"/>
      <c r="DL42" s="313"/>
      <c r="DM42" s="61"/>
      <c r="DN42" s="61"/>
      <c r="DO42" s="61"/>
      <c r="DP42" s="61"/>
      <c r="DQ42" s="61"/>
      <c r="DR42" s="61"/>
      <c r="DS42" s="61"/>
      <c r="DT42" s="61"/>
      <c r="DU42" s="61"/>
      <c r="DV42" s="61"/>
      <c r="DW42" s="61"/>
      <c r="DX42" s="61"/>
      <c r="DY42" s="61"/>
      <c r="DZ42" s="61"/>
      <c r="EA42" s="61"/>
      <c r="EB42" s="61"/>
      <c r="EC42" s="61"/>
      <c r="ED42" s="61"/>
      <c r="EE42" s="61"/>
      <c r="EF42" s="397"/>
      <c r="EG42" s="61"/>
      <c r="EH42" s="61"/>
      <c r="EI42" s="61"/>
      <c r="EJ42" s="61"/>
      <c r="EK42" s="61"/>
      <c r="EL42" s="61"/>
      <c r="EM42" s="61"/>
      <c r="EN42" s="61"/>
      <c r="EO42" s="61"/>
      <c r="EP42" s="61"/>
      <c r="EQ42" s="61"/>
      <c r="ER42" s="61"/>
      <c r="ES42" s="61"/>
      <c r="ET42" s="61"/>
      <c r="EU42" s="61"/>
      <c r="EV42" s="397"/>
      <c r="EW42" s="61"/>
      <c r="EX42" s="61"/>
      <c r="EY42" s="61"/>
      <c r="EZ42" s="61"/>
      <c r="FA42" s="61"/>
      <c r="FB42" s="61"/>
      <c r="FC42" s="61"/>
      <c r="FD42" s="61"/>
      <c r="FE42" s="61"/>
      <c r="FF42" s="61"/>
      <c r="FG42" s="61"/>
      <c r="FH42" s="61"/>
      <c r="FI42" s="61"/>
      <c r="FJ42" s="61"/>
      <c r="FK42" s="61"/>
      <c r="FL42" s="61"/>
      <c r="FM42" s="61"/>
      <c r="FN42" s="61"/>
      <c r="FO42" s="397"/>
      <c r="FP42" s="61"/>
      <c r="FQ42" s="61"/>
      <c r="FR42" s="61"/>
      <c r="FS42" s="61"/>
      <c r="FT42" s="61"/>
      <c r="FU42" s="61"/>
      <c r="FV42" s="61"/>
      <c r="FW42" s="61"/>
      <c r="FX42" s="61"/>
      <c r="FY42" s="61"/>
      <c r="FZ42" s="61"/>
      <c r="GA42" s="61"/>
      <c r="GB42" s="61"/>
      <c r="GC42" s="61"/>
      <c r="GD42" s="61"/>
      <c r="GE42" s="397"/>
      <c r="GF42" s="61"/>
      <c r="GG42" s="61"/>
      <c r="GH42" s="61"/>
      <c r="GI42" s="397"/>
      <c r="GJ42" s="328">
        <v>13</v>
      </c>
      <c r="GK42" s="328" t="s">
        <v>264</v>
      </c>
      <c r="GL42" s="328" t="s">
        <v>264</v>
      </c>
      <c r="GM42" s="328" t="s">
        <v>264</v>
      </c>
      <c r="GN42" s="329" t="s">
        <v>264</v>
      </c>
      <c r="GO42" s="329" t="s">
        <v>264</v>
      </c>
      <c r="GP42" s="328" t="s">
        <v>264</v>
      </c>
      <c r="GQ42" s="328" t="s">
        <v>264</v>
      </c>
      <c r="GR42" s="328" t="s">
        <v>264</v>
      </c>
      <c r="GS42" s="328" t="s">
        <v>264</v>
      </c>
      <c r="GT42" s="328" t="s">
        <v>264</v>
      </c>
      <c r="GU42" s="328"/>
      <c r="GV42" s="328" t="s">
        <v>264</v>
      </c>
      <c r="GW42" s="328" t="s">
        <v>264</v>
      </c>
      <c r="GX42" s="328" t="s">
        <v>264</v>
      </c>
      <c r="GY42" s="328" t="s">
        <v>264</v>
      </c>
      <c r="GZ42" s="328" t="s">
        <v>264</v>
      </c>
      <c r="HA42" s="328" t="s">
        <v>264</v>
      </c>
      <c r="HB42" s="328" t="s">
        <v>264</v>
      </c>
      <c r="HC42" s="328" t="s">
        <v>264</v>
      </c>
      <c r="HD42" s="328" t="s">
        <v>264</v>
      </c>
      <c r="HE42" s="328" t="s">
        <v>264</v>
      </c>
      <c r="HF42" s="328" t="s">
        <v>264</v>
      </c>
      <c r="HG42" s="328" t="s">
        <v>264</v>
      </c>
      <c r="HH42" s="328" t="s">
        <v>264</v>
      </c>
      <c r="HI42" s="328" t="s">
        <v>264</v>
      </c>
      <c r="HJ42" s="328" t="s">
        <v>264</v>
      </c>
      <c r="HK42" s="328" t="s">
        <v>264</v>
      </c>
      <c r="HL42" s="328" t="s">
        <v>264</v>
      </c>
      <c r="HM42" s="328" t="s">
        <v>264</v>
      </c>
      <c r="HN42" s="328" t="s">
        <v>264</v>
      </c>
      <c r="HO42" s="328" t="s">
        <v>264</v>
      </c>
      <c r="HP42" s="328" t="s">
        <v>264</v>
      </c>
      <c r="HQ42" s="328" t="s">
        <v>264</v>
      </c>
      <c r="HR42" s="328" t="s">
        <v>264</v>
      </c>
      <c r="HS42" s="313"/>
      <c r="HT42" s="221">
        <v>0</v>
      </c>
      <c r="HU42" s="221">
        <v>0</v>
      </c>
      <c r="HV42" s="221">
        <v>0</v>
      </c>
      <c r="HW42" s="221"/>
      <c r="HX42" s="397"/>
      <c r="HY42" s="330"/>
      <c r="HZ42" s="312"/>
      <c r="IA42" s="312"/>
      <c r="IB42" s="312"/>
      <c r="IC42" s="312"/>
      <c r="ID42" s="312"/>
      <c r="IE42" s="312"/>
      <c r="IF42" s="312"/>
      <c r="IG42" s="312"/>
      <c r="IH42" s="312"/>
      <c r="II42" s="312">
        <v>0.48</v>
      </c>
      <c r="IJ42" s="312"/>
      <c r="IK42" s="312">
        <v>0.75</v>
      </c>
      <c r="IL42" s="312"/>
      <c r="IM42" s="312"/>
      <c r="IN42" s="312"/>
      <c r="IO42" s="312">
        <v>0.12</v>
      </c>
      <c r="IP42" s="312">
        <v>0.04</v>
      </c>
      <c r="IQ42" s="312"/>
      <c r="IR42" s="312"/>
      <c r="IS42" s="312"/>
      <c r="IT42" s="312"/>
      <c r="IU42" s="312">
        <v>0.46</v>
      </c>
      <c r="IV42" s="312"/>
      <c r="IW42" s="312"/>
      <c r="IX42" s="312">
        <v>0.2</v>
      </c>
      <c r="IY42" s="312"/>
      <c r="IZ42" s="312"/>
      <c r="JA42" s="312">
        <v>0</v>
      </c>
      <c r="JB42" s="312">
        <v>0.51</v>
      </c>
      <c r="JC42" s="312">
        <v>0</v>
      </c>
      <c r="JD42" s="312"/>
      <c r="JE42" s="312"/>
      <c r="JF42" s="312">
        <v>0.33</v>
      </c>
      <c r="JG42" s="312">
        <v>0.3</v>
      </c>
      <c r="JH42" s="312"/>
      <c r="JI42" s="312">
        <v>0.48</v>
      </c>
      <c r="JJ42" s="312"/>
      <c r="JK42" s="312">
        <v>0.61</v>
      </c>
      <c r="JL42" s="312"/>
      <c r="JM42" s="312"/>
      <c r="JN42" s="312"/>
      <c r="JO42" s="312">
        <v>0.24</v>
      </c>
      <c r="JP42" s="312">
        <v>0.53</v>
      </c>
      <c r="JQ42" s="312"/>
      <c r="JR42" s="312"/>
      <c r="JS42" s="312">
        <v>0.04</v>
      </c>
      <c r="JT42" s="312">
        <v>0.38</v>
      </c>
      <c r="JU42" s="312"/>
      <c r="JV42" s="312"/>
      <c r="JW42" s="312"/>
      <c r="JX42" s="312">
        <v>0.27</v>
      </c>
      <c r="JY42" s="312">
        <v>0.17</v>
      </c>
      <c r="JZ42" s="312"/>
      <c r="KA42" s="312"/>
      <c r="KB42" s="312"/>
      <c r="KC42" s="312"/>
      <c r="KD42" s="312"/>
      <c r="KE42" s="312">
        <v>0.08</v>
      </c>
      <c r="KF42" s="312"/>
      <c r="KG42" s="312"/>
      <c r="KH42" s="312"/>
      <c r="KI42" s="312"/>
      <c r="KJ42" s="312"/>
      <c r="KK42" s="312"/>
      <c r="KL42" s="312"/>
      <c r="KM42" s="312"/>
      <c r="KN42" s="312"/>
      <c r="KO42" s="312">
        <v>0.31</v>
      </c>
      <c r="KP42" s="312"/>
      <c r="KQ42" s="312"/>
      <c r="KR42" s="312"/>
      <c r="KS42" s="312"/>
      <c r="KT42" s="312"/>
      <c r="KU42" s="312"/>
      <c r="KV42" s="312">
        <v>0.35</v>
      </c>
      <c r="KW42" s="312">
        <v>1.55</v>
      </c>
      <c r="KX42" s="312">
        <v>0.47</v>
      </c>
      <c r="KY42" s="312"/>
      <c r="KZ42" s="312">
        <v>0.47</v>
      </c>
      <c r="LA42" s="312">
        <v>0.48</v>
      </c>
      <c r="LB42" s="312">
        <v>0.95</v>
      </c>
      <c r="LC42" s="312"/>
      <c r="LD42" s="312">
        <v>0.47</v>
      </c>
      <c r="LE42" s="312">
        <v>0.38</v>
      </c>
      <c r="LF42" s="312">
        <v>0.34</v>
      </c>
      <c r="LG42" s="312">
        <v>0.1</v>
      </c>
      <c r="LH42" s="312"/>
      <c r="LI42" s="397"/>
      <c r="LJ42" s="61"/>
      <c r="LK42" s="61"/>
      <c r="LL42" s="61" t="s">
        <v>1613</v>
      </c>
      <c r="LM42" s="61"/>
      <c r="LN42" s="61"/>
      <c r="LO42" s="61">
        <v>0</v>
      </c>
      <c r="LP42" s="61">
        <v>2.87</v>
      </c>
      <c r="LQ42" s="61"/>
      <c r="LR42" s="61"/>
      <c r="LS42" s="61"/>
      <c r="LT42" s="61"/>
      <c r="LU42" s="61"/>
      <c r="LV42" s="61"/>
      <c r="LW42" s="61"/>
      <c r="LX42" s="61"/>
      <c r="LY42" s="61"/>
      <c r="LZ42" s="61"/>
      <c r="MA42" s="61"/>
      <c r="MB42" s="61"/>
      <c r="MC42" s="61"/>
      <c r="MD42" s="61"/>
      <c r="ME42" s="61"/>
      <c r="MF42" s="61"/>
      <c r="MG42" s="61"/>
      <c r="MH42" s="61"/>
      <c r="MI42" s="61"/>
      <c r="MJ42" s="61"/>
      <c r="MK42" s="61"/>
      <c r="ML42" s="61"/>
      <c r="MM42" s="61"/>
      <c r="MN42" s="61"/>
      <c r="MO42" s="61"/>
      <c r="MP42" s="61"/>
      <c r="MQ42" s="61"/>
      <c r="MR42" s="61"/>
      <c r="MS42" s="61"/>
      <c r="MT42" s="61"/>
      <c r="MU42" s="61"/>
      <c r="MV42" s="61"/>
      <c r="MW42" s="61"/>
      <c r="MX42" s="61"/>
      <c r="MY42" s="61"/>
      <c r="MZ42" s="61"/>
      <c r="NA42" s="61"/>
      <c r="NB42" s="61"/>
      <c r="NC42" s="61"/>
      <c r="ND42" s="61"/>
      <c r="NE42" s="61"/>
      <c r="NF42" s="61"/>
      <c r="NG42" s="61"/>
      <c r="NH42" s="61"/>
      <c r="NI42" s="61"/>
      <c r="NJ42" s="61"/>
      <c r="NK42" s="61"/>
      <c r="NL42" s="61"/>
      <c r="NM42" s="61"/>
      <c r="NN42" s="61"/>
      <c r="NO42" s="61"/>
      <c r="NP42" s="61"/>
      <c r="NQ42" s="61"/>
      <c r="NR42" s="61"/>
      <c r="NS42" s="61"/>
      <c r="NT42" s="61"/>
      <c r="NU42" s="61"/>
      <c r="NV42" s="61"/>
      <c r="NW42" s="61"/>
      <c r="NX42" s="61"/>
      <c r="NY42" s="61"/>
      <c r="NZ42" s="61"/>
      <c r="OA42" s="61"/>
      <c r="OB42" s="61"/>
      <c r="OC42" s="61"/>
      <c r="OD42" s="61"/>
      <c r="OE42" s="61"/>
      <c r="OF42" s="61"/>
      <c r="OG42" s="61"/>
      <c r="OH42" s="61"/>
      <c r="OI42" s="61"/>
      <c r="OJ42" s="61"/>
      <c r="OK42" s="61"/>
      <c r="OL42" s="61"/>
      <c r="OM42" s="61"/>
      <c r="ON42" s="61"/>
      <c r="OO42" s="61"/>
      <c r="OP42" s="61"/>
      <c r="OQ42" s="61"/>
      <c r="OR42" s="61"/>
      <c r="OS42" s="61"/>
      <c r="OT42" s="61"/>
      <c r="OU42" s="61"/>
      <c r="OV42" s="61"/>
      <c r="OW42" s="61"/>
      <c r="OX42" s="61"/>
      <c r="OY42" s="61"/>
      <c r="OZ42" s="61"/>
      <c r="PA42" s="61"/>
      <c r="PB42" s="61"/>
      <c r="PC42" s="61"/>
      <c r="PD42" s="61"/>
      <c r="PE42" s="61"/>
      <c r="PF42" s="61"/>
      <c r="PG42" s="61"/>
      <c r="PH42" s="61"/>
      <c r="PI42" s="61"/>
      <c r="PJ42" s="61"/>
      <c r="PK42" s="61"/>
      <c r="PL42" s="61"/>
      <c r="PM42" s="61"/>
      <c r="PN42" s="61"/>
      <c r="PO42" s="61"/>
      <c r="PP42" s="61"/>
      <c r="PQ42" s="61"/>
      <c r="PR42" s="61"/>
      <c r="PS42" s="61"/>
      <c r="PT42" s="61"/>
      <c r="PU42" s="61"/>
      <c r="PV42" s="61"/>
      <c r="PW42" s="61"/>
      <c r="PX42" s="61"/>
      <c r="PY42" s="397"/>
      <c r="PZ42" s="61"/>
      <c r="QA42" s="61"/>
      <c r="QB42" s="61"/>
      <c r="QC42" s="61"/>
      <c r="QD42" s="61"/>
      <c r="QE42" s="61"/>
      <c r="QF42" s="61"/>
      <c r="QG42" s="61"/>
      <c r="QH42" s="61"/>
      <c r="QI42" s="61"/>
      <c r="QJ42" s="61"/>
      <c r="QK42" s="61"/>
      <c r="QL42" s="61"/>
      <c r="QM42" s="61"/>
      <c r="QN42" s="61"/>
      <c r="QO42" s="61"/>
      <c r="QP42" s="61"/>
      <c r="QQ42" s="61"/>
      <c r="QR42" s="61"/>
      <c r="QS42" s="61"/>
      <c r="QT42" s="61"/>
      <c r="QU42" s="61"/>
      <c r="QV42" s="61"/>
      <c r="QW42" s="61"/>
      <c r="QX42" s="61"/>
      <c r="QY42" s="61"/>
      <c r="QZ42" s="61"/>
      <c r="RA42" s="61"/>
      <c r="RB42" s="61"/>
      <c r="RC42" s="61"/>
      <c r="RD42" s="61"/>
      <c r="RE42" s="61"/>
      <c r="RF42" s="61"/>
      <c r="RG42" s="61"/>
      <c r="RH42" s="61"/>
      <c r="RI42" s="61"/>
      <c r="RJ42" s="61"/>
      <c r="RK42" s="61"/>
      <c r="RL42" s="61"/>
      <c r="RM42" s="61"/>
      <c r="RN42" s="61"/>
      <c r="RO42" s="61"/>
      <c r="RP42" s="61"/>
      <c r="RQ42" s="61"/>
      <c r="RR42" s="61"/>
      <c r="RS42" s="61"/>
      <c r="RT42" s="61"/>
      <c r="RU42" s="61"/>
      <c r="RV42" s="61"/>
      <c r="RW42" s="61"/>
      <c r="RX42" s="61"/>
      <c r="RY42" s="61"/>
      <c r="RZ42" s="61"/>
      <c r="SA42" s="61"/>
      <c r="SB42" s="61"/>
      <c r="SC42" s="61"/>
      <c r="SD42" s="61"/>
      <c r="SE42" s="61"/>
      <c r="SF42" s="61"/>
      <c r="SG42" s="61"/>
      <c r="SH42" s="61"/>
      <c r="SI42" s="61"/>
      <c r="SJ42" s="61"/>
      <c r="SK42" s="61"/>
      <c r="SL42" s="61"/>
      <c r="SM42" s="61"/>
      <c r="SN42" s="61"/>
      <c r="SO42" s="61"/>
      <c r="SP42" s="61"/>
      <c r="SQ42" s="61"/>
      <c r="SR42" s="61"/>
      <c r="SS42" s="61"/>
      <c r="ST42" s="61"/>
      <c r="SU42" s="61"/>
      <c r="SV42" s="61"/>
      <c r="SW42" s="61"/>
      <c r="SX42" s="61"/>
      <c r="SY42" s="61"/>
      <c r="SZ42" s="61"/>
      <c r="TA42" s="61"/>
      <c r="TB42" s="61"/>
      <c r="TC42" s="61"/>
      <c r="TD42" s="61"/>
      <c r="TE42" s="61"/>
      <c r="TF42" s="61"/>
      <c r="TG42" s="61"/>
      <c r="TH42" s="61"/>
      <c r="TI42" s="61"/>
      <c r="TJ42" s="61"/>
      <c r="TK42" s="61"/>
      <c r="TL42" s="61"/>
      <c r="TM42" s="61"/>
      <c r="TN42" s="61"/>
      <c r="TO42" s="61"/>
      <c r="TP42" s="61"/>
      <c r="TQ42" s="61"/>
      <c r="TR42" s="61"/>
      <c r="TS42" s="61"/>
      <c r="TT42" s="61"/>
      <c r="TU42" s="61"/>
      <c r="TV42" s="61"/>
      <c r="TW42" s="61"/>
      <c r="TX42" s="61"/>
      <c r="TY42" s="61"/>
      <c r="TZ42" s="61"/>
      <c r="UA42" s="61"/>
      <c r="UB42" s="61"/>
      <c r="UC42" s="61"/>
      <c r="UD42" s="61"/>
      <c r="UE42" s="61"/>
      <c r="UF42" s="61"/>
      <c r="UG42" s="61"/>
      <c r="UH42" s="61"/>
      <c r="UJ42" s="265">
        <f t="shared" ref="UJ42:UJ50" si="17">SUM(C42:UH42)</f>
        <v>33.229999999999997</v>
      </c>
    </row>
    <row r="43" spans="1:560" ht="17" x14ac:dyDescent="0.2">
      <c r="A43" s="29" t="s">
        <v>61</v>
      </c>
      <c r="B43" s="397"/>
      <c r="C43" s="221" t="s">
        <v>364</v>
      </c>
      <c r="D43" s="221" t="s">
        <v>364</v>
      </c>
      <c r="E43" s="221" t="s">
        <v>364</v>
      </c>
      <c r="F43" s="221" t="s">
        <v>364</v>
      </c>
      <c r="G43" s="397"/>
      <c r="H43" s="221"/>
      <c r="I43" s="221"/>
      <c r="J43" s="221"/>
      <c r="K43" s="221"/>
      <c r="L43" s="221"/>
      <c r="M43" s="221"/>
      <c r="N43" s="221"/>
      <c r="O43" s="221"/>
      <c r="P43" s="221"/>
      <c r="Q43" s="221"/>
      <c r="R43" s="221"/>
      <c r="S43" s="221"/>
      <c r="T43" s="221"/>
      <c r="U43" s="221"/>
      <c r="V43" s="221"/>
      <c r="W43" s="6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1"/>
      <c r="BR43" s="221"/>
      <c r="BS43" s="221"/>
      <c r="BT43" s="221"/>
      <c r="BU43" s="221"/>
      <c r="BV43" s="221"/>
      <c r="BW43" s="407"/>
      <c r="BX43" s="221"/>
      <c r="BY43" s="327"/>
      <c r="BZ43" s="327"/>
      <c r="CA43" s="327"/>
      <c r="CB43" s="327"/>
      <c r="CC43" s="327"/>
      <c r="CD43" s="327"/>
      <c r="CE43" s="327"/>
      <c r="CF43" s="221"/>
      <c r="CG43" s="221"/>
      <c r="CH43" s="397"/>
      <c r="CI43" s="221"/>
      <c r="CJ43" s="397"/>
      <c r="CK43" s="61"/>
      <c r="CL43" s="61"/>
      <c r="CM43" s="61"/>
      <c r="CN43" s="61"/>
      <c r="CO43" s="61"/>
      <c r="CP43" s="61"/>
      <c r="CQ43" s="61"/>
      <c r="CR43" s="61"/>
      <c r="CS43" s="61"/>
      <c r="CT43" s="61"/>
      <c r="CU43" s="61"/>
      <c r="CV43" s="61"/>
      <c r="CW43" s="61"/>
      <c r="CX43" s="61"/>
      <c r="CY43" s="61"/>
      <c r="CZ43" s="61"/>
      <c r="DA43" s="61"/>
      <c r="DB43" s="397"/>
      <c r="DC43" s="61"/>
      <c r="DD43" s="61"/>
      <c r="DE43" s="61"/>
      <c r="DF43" s="61"/>
      <c r="DG43" s="61"/>
      <c r="DH43" s="61"/>
      <c r="DI43" s="61"/>
      <c r="DJ43" s="61"/>
      <c r="DK43" s="61"/>
      <c r="DL43" s="313"/>
      <c r="DM43" s="61"/>
      <c r="DN43" s="61"/>
      <c r="DO43" s="61"/>
      <c r="DP43" s="61"/>
      <c r="DQ43" s="61"/>
      <c r="DR43" s="61"/>
      <c r="DS43" s="61"/>
      <c r="DT43" s="61"/>
      <c r="DU43" s="61"/>
      <c r="DV43" s="61"/>
      <c r="DW43" s="61"/>
      <c r="DX43" s="61"/>
      <c r="DY43" s="61"/>
      <c r="DZ43" s="61"/>
      <c r="EA43" s="61"/>
      <c r="EB43" s="61"/>
      <c r="EC43" s="61"/>
      <c r="ED43" s="61"/>
      <c r="EE43" s="61"/>
      <c r="EF43" s="397"/>
      <c r="EG43" s="61"/>
      <c r="EH43" s="61"/>
      <c r="EI43" s="61"/>
      <c r="EJ43" s="61"/>
      <c r="EK43" s="61"/>
      <c r="EL43" s="61"/>
      <c r="EM43" s="61"/>
      <c r="EN43" s="61"/>
      <c r="EO43" s="61"/>
      <c r="EP43" s="61"/>
      <c r="EQ43" s="61"/>
      <c r="ER43" s="61"/>
      <c r="ES43" s="61"/>
      <c r="ET43" s="61"/>
      <c r="EU43" s="61"/>
      <c r="EV43" s="397"/>
      <c r="EW43" s="61"/>
      <c r="EX43" s="61"/>
      <c r="EY43" s="61"/>
      <c r="EZ43" s="61"/>
      <c r="FA43" s="61"/>
      <c r="FB43" s="61"/>
      <c r="FC43" s="61"/>
      <c r="FD43" s="61"/>
      <c r="FE43" s="61"/>
      <c r="FF43" s="61"/>
      <c r="FG43" s="61"/>
      <c r="FH43" s="61"/>
      <c r="FI43" s="61"/>
      <c r="FJ43" s="61"/>
      <c r="FK43" s="61"/>
      <c r="FL43" s="61"/>
      <c r="FM43" s="61"/>
      <c r="FN43" s="61"/>
      <c r="FO43" s="397"/>
      <c r="FP43" s="61"/>
      <c r="FQ43" s="61"/>
      <c r="FR43" s="61"/>
      <c r="FS43" s="61"/>
      <c r="FT43" s="61"/>
      <c r="FU43" s="61"/>
      <c r="FV43" s="61"/>
      <c r="FW43" s="61"/>
      <c r="FX43" s="61"/>
      <c r="FY43" s="61"/>
      <c r="FZ43" s="61"/>
      <c r="GA43" s="61"/>
      <c r="GB43" s="61"/>
      <c r="GC43" s="61"/>
      <c r="GD43" s="61"/>
      <c r="GE43" s="397"/>
      <c r="GF43" s="61"/>
      <c r="GG43" s="61"/>
      <c r="GH43" s="61"/>
      <c r="GI43" s="397"/>
      <c r="GJ43" s="328" t="s">
        <v>262</v>
      </c>
      <c r="GK43" s="328" t="s">
        <v>264</v>
      </c>
      <c r="GL43" s="328" t="s">
        <v>264</v>
      </c>
      <c r="GM43" s="328" t="s">
        <v>264</v>
      </c>
      <c r="GN43" s="329" t="s">
        <v>264</v>
      </c>
      <c r="GO43" s="329" t="s">
        <v>264</v>
      </c>
      <c r="GP43" s="328" t="s">
        <v>264</v>
      </c>
      <c r="GQ43" s="328" t="s">
        <v>264</v>
      </c>
      <c r="GR43" s="328" t="s">
        <v>264</v>
      </c>
      <c r="GS43" s="328" t="s">
        <v>264</v>
      </c>
      <c r="GT43" s="328" t="s">
        <v>264</v>
      </c>
      <c r="GU43" s="328"/>
      <c r="GV43" s="328" t="s">
        <v>264</v>
      </c>
      <c r="GW43" s="328" t="s">
        <v>264</v>
      </c>
      <c r="GX43" s="328" t="s">
        <v>264</v>
      </c>
      <c r="GY43" s="328" t="s">
        <v>264</v>
      </c>
      <c r="GZ43" s="328" t="s">
        <v>264</v>
      </c>
      <c r="HA43" s="328" t="s">
        <v>264</v>
      </c>
      <c r="HB43" s="328" t="s">
        <v>264</v>
      </c>
      <c r="HC43" s="328" t="s">
        <v>264</v>
      </c>
      <c r="HD43" s="328" t="s">
        <v>264</v>
      </c>
      <c r="HE43" s="328" t="s">
        <v>264</v>
      </c>
      <c r="HF43" s="328" t="s">
        <v>264</v>
      </c>
      <c r="HG43" s="328" t="s">
        <v>264</v>
      </c>
      <c r="HH43" s="328" t="s">
        <v>264</v>
      </c>
      <c r="HI43" s="328" t="s">
        <v>264</v>
      </c>
      <c r="HJ43" s="328" t="s">
        <v>264</v>
      </c>
      <c r="HK43" s="328" t="s">
        <v>264</v>
      </c>
      <c r="HL43" s="328" t="s">
        <v>264</v>
      </c>
      <c r="HM43" s="328" t="s">
        <v>264</v>
      </c>
      <c r="HN43" s="328" t="s">
        <v>264</v>
      </c>
      <c r="HO43" s="328" t="s">
        <v>264</v>
      </c>
      <c r="HP43" s="328" t="s">
        <v>264</v>
      </c>
      <c r="HQ43" s="328" t="s">
        <v>264</v>
      </c>
      <c r="HR43" s="328" t="s">
        <v>264</v>
      </c>
      <c r="HS43" s="313"/>
      <c r="HT43" s="221">
        <v>0</v>
      </c>
      <c r="HU43" s="221">
        <v>0</v>
      </c>
      <c r="HV43" s="221">
        <v>0</v>
      </c>
      <c r="HW43" s="221"/>
      <c r="HX43" s="397"/>
      <c r="HY43" s="330"/>
      <c r="HZ43" s="312"/>
      <c r="IA43" s="312"/>
      <c r="IB43" s="312"/>
      <c r="IC43" s="312"/>
      <c r="ID43" s="312"/>
      <c r="IE43" s="312"/>
      <c r="IF43" s="312"/>
      <c r="IG43" s="312"/>
      <c r="IH43" s="312"/>
      <c r="II43" s="312"/>
      <c r="IJ43" s="312"/>
      <c r="IK43" s="312"/>
      <c r="IL43" s="312"/>
      <c r="IM43" s="312"/>
      <c r="IN43" s="312"/>
      <c r="IO43" s="312"/>
      <c r="IP43" s="312"/>
      <c r="IQ43" s="312"/>
      <c r="IR43" s="312"/>
      <c r="IS43" s="312"/>
      <c r="IT43" s="312"/>
      <c r="IU43" s="312"/>
      <c r="IV43" s="312"/>
      <c r="IW43" s="312"/>
      <c r="IX43" s="312"/>
      <c r="IY43" s="312"/>
      <c r="IZ43" s="312"/>
      <c r="JA43" s="312">
        <v>0</v>
      </c>
      <c r="JB43" s="312"/>
      <c r="JC43" s="312">
        <v>0</v>
      </c>
      <c r="JD43" s="312"/>
      <c r="JE43" s="312"/>
      <c r="JF43" s="312"/>
      <c r="JG43" s="312"/>
      <c r="JH43" s="312"/>
      <c r="JI43" s="312"/>
      <c r="JJ43" s="312"/>
      <c r="JK43" s="312"/>
      <c r="JL43" s="312"/>
      <c r="JM43" s="312"/>
      <c r="JN43" s="312"/>
      <c r="JO43" s="312"/>
      <c r="JP43" s="312"/>
      <c r="JQ43" s="312"/>
      <c r="JR43" s="312"/>
      <c r="JS43" s="312"/>
      <c r="JT43" s="312"/>
      <c r="JU43" s="312"/>
      <c r="JV43" s="312"/>
      <c r="JW43" s="312"/>
      <c r="JX43" s="312"/>
      <c r="JY43" s="312"/>
      <c r="JZ43" s="312"/>
      <c r="KA43" s="312"/>
      <c r="KB43" s="312"/>
      <c r="KC43" s="312"/>
      <c r="KD43" s="312"/>
      <c r="KE43" s="312"/>
      <c r="KF43" s="312"/>
      <c r="KG43" s="312"/>
      <c r="KH43" s="312"/>
      <c r="KI43" s="312"/>
      <c r="KJ43" s="312"/>
      <c r="KK43" s="312"/>
      <c r="KL43" s="312"/>
      <c r="KM43" s="312"/>
      <c r="KN43" s="312"/>
      <c r="KO43" s="312"/>
      <c r="KP43" s="312"/>
      <c r="KQ43" s="312"/>
      <c r="KR43" s="312"/>
      <c r="KS43" s="312"/>
      <c r="KT43" s="312"/>
      <c r="KU43" s="312"/>
      <c r="KV43" s="312"/>
      <c r="KW43" s="312"/>
      <c r="KX43" s="312"/>
      <c r="KY43" s="312"/>
      <c r="KZ43" s="312"/>
      <c r="LA43" s="312"/>
      <c r="LB43" s="312"/>
      <c r="LC43" s="312"/>
      <c r="LD43" s="312"/>
      <c r="LE43" s="312"/>
      <c r="LF43" s="312"/>
      <c r="LG43" s="312"/>
      <c r="LH43" s="312"/>
      <c r="LI43" s="397"/>
      <c r="LJ43" s="61"/>
      <c r="LK43" s="61"/>
      <c r="LL43" s="61"/>
      <c r="LM43" s="61"/>
      <c r="LN43" s="61"/>
      <c r="LO43" s="61">
        <v>0</v>
      </c>
      <c r="LP43" s="61">
        <v>0</v>
      </c>
      <c r="LQ43" s="61"/>
      <c r="LR43" s="61"/>
      <c r="LS43" s="61"/>
      <c r="LT43" s="61"/>
      <c r="LU43" s="61"/>
      <c r="LV43" s="61"/>
      <c r="LW43" s="61"/>
      <c r="LX43" s="61"/>
      <c r="LY43" s="61"/>
      <c r="LZ43" s="61"/>
      <c r="MA43" s="61"/>
      <c r="MB43" s="61"/>
      <c r="MC43" s="61"/>
      <c r="MD43" s="61"/>
      <c r="ME43" s="61"/>
      <c r="MF43" s="61"/>
      <c r="MG43" s="61"/>
      <c r="MH43" s="61"/>
      <c r="MI43" s="61"/>
      <c r="MJ43" s="61"/>
      <c r="MK43" s="61"/>
      <c r="ML43" s="61"/>
      <c r="MM43" s="61"/>
      <c r="MN43" s="61"/>
      <c r="MO43" s="61"/>
      <c r="MP43" s="61"/>
      <c r="MQ43" s="61"/>
      <c r="MR43" s="61"/>
      <c r="MS43" s="61"/>
      <c r="MT43" s="61"/>
      <c r="MU43" s="61"/>
      <c r="MV43" s="61"/>
      <c r="MW43" s="61"/>
      <c r="MX43" s="61"/>
      <c r="MY43" s="61"/>
      <c r="MZ43" s="61"/>
      <c r="NA43" s="61"/>
      <c r="NB43" s="61"/>
      <c r="NC43" s="61"/>
      <c r="ND43" s="61"/>
      <c r="NE43" s="61"/>
      <c r="NF43" s="61"/>
      <c r="NG43" s="61"/>
      <c r="NH43" s="61"/>
      <c r="NI43" s="61"/>
      <c r="NJ43" s="61"/>
      <c r="NK43" s="61"/>
      <c r="NL43" s="61"/>
      <c r="NM43" s="61"/>
      <c r="NN43" s="61"/>
      <c r="NO43" s="61"/>
      <c r="NP43" s="61"/>
      <c r="NQ43" s="61"/>
      <c r="NR43" s="61"/>
      <c r="NS43" s="61"/>
      <c r="NT43" s="61"/>
      <c r="NU43" s="61"/>
      <c r="NV43" s="61"/>
      <c r="NW43" s="61"/>
      <c r="NX43" s="61"/>
      <c r="NY43" s="61"/>
      <c r="NZ43" s="61"/>
      <c r="OA43" s="61"/>
      <c r="OB43" s="61"/>
      <c r="OC43" s="61"/>
      <c r="OD43" s="61"/>
      <c r="OE43" s="61"/>
      <c r="OF43" s="61"/>
      <c r="OG43" s="61"/>
      <c r="OH43" s="61"/>
      <c r="OI43" s="61"/>
      <c r="OJ43" s="61"/>
      <c r="OK43" s="61"/>
      <c r="OL43" s="61"/>
      <c r="OM43" s="61"/>
      <c r="ON43" s="61"/>
      <c r="OO43" s="61"/>
      <c r="OP43" s="61"/>
      <c r="OQ43" s="61"/>
      <c r="OR43" s="61"/>
      <c r="OS43" s="61"/>
      <c r="OT43" s="61"/>
      <c r="OU43" s="61"/>
      <c r="OV43" s="61"/>
      <c r="OW43" s="61"/>
      <c r="OX43" s="61"/>
      <c r="OY43" s="61"/>
      <c r="OZ43" s="61"/>
      <c r="PA43" s="61"/>
      <c r="PB43" s="61"/>
      <c r="PC43" s="61"/>
      <c r="PD43" s="61"/>
      <c r="PE43" s="61"/>
      <c r="PF43" s="61"/>
      <c r="PG43" s="61"/>
      <c r="PH43" s="61"/>
      <c r="PI43" s="61"/>
      <c r="PJ43" s="61"/>
      <c r="PK43" s="61"/>
      <c r="PL43" s="61"/>
      <c r="PM43" s="61"/>
      <c r="PN43" s="61"/>
      <c r="PO43" s="61"/>
      <c r="PP43" s="61"/>
      <c r="PQ43" s="61"/>
      <c r="PR43" s="61"/>
      <c r="PS43" s="61"/>
      <c r="PT43" s="61"/>
      <c r="PU43" s="61"/>
      <c r="PV43" s="61"/>
      <c r="PW43" s="61"/>
      <c r="PX43" s="61"/>
      <c r="PY43" s="397"/>
      <c r="PZ43" s="61"/>
      <c r="QA43" s="61"/>
      <c r="QB43" s="61"/>
      <c r="QC43" s="61"/>
      <c r="QD43" s="61"/>
      <c r="QE43" s="61"/>
      <c r="QF43" s="61"/>
      <c r="QG43" s="61"/>
      <c r="QH43" s="61"/>
      <c r="QI43" s="61"/>
      <c r="QJ43" s="61"/>
      <c r="QK43" s="61"/>
      <c r="QL43" s="61"/>
      <c r="QM43" s="61"/>
      <c r="QN43" s="61"/>
      <c r="QO43" s="61"/>
      <c r="QP43" s="61"/>
      <c r="QQ43" s="61"/>
      <c r="QR43" s="61"/>
      <c r="QS43" s="61"/>
      <c r="QT43" s="61"/>
      <c r="QU43" s="61"/>
      <c r="QV43" s="61"/>
      <c r="QW43" s="61"/>
      <c r="QX43" s="61"/>
      <c r="QY43" s="61"/>
      <c r="QZ43" s="61"/>
      <c r="RA43" s="61"/>
      <c r="RB43" s="61"/>
      <c r="RC43" s="61"/>
      <c r="RD43" s="61"/>
      <c r="RE43" s="61"/>
      <c r="RF43" s="61"/>
      <c r="RG43" s="61"/>
      <c r="RH43" s="61"/>
      <c r="RI43" s="61"/>
      <c r="RJ43" s="61"/>
      <c r="RK43" s="61"/>
      <c r="RL43" s="61"/>
      <c r="RM43" s="61"/>
      <c r="RN43" s="61"/>
      <c r="RO43" s="61"/>
      <c r="RP43" s="61"/>
      <c r="RQ43" s="61"/>
      <c r="RR43" s="61"/>
      <c r="RS43" s="61"/>
      <c r="RT43" s="61"/>
      <c r="RU43" s="61"/>
      <c r="RV43" s="61"/>
      <c r="RW43" s="61"/>
      <c r="RX43" s="61"/>
      <c r="RY43" s="61"/>
      <c r="RZ43" s="61"/>
      <c r="SA43" s="61"/>
      <c r="SB43" s="61"/>
      <c r="SC43" s="61"/>
      <c r="SD43" s="61"/>
      <c r="SE43" s="61"/>
      <c r="SF43" s="61"/>
      <c r="SG43" s="61"/>
      <c r="SH43" s="61"/>
      <c r="SI43" s="61"/>
      <c r="SJ43" s="61"/>
      <c r="SK43" s="61"/>
      <c r="SL43" s="61"/>
      <c r="SM43" s="61"/>
      <c r="SN43" s="61"/>
      <c r="SO43" s="61"/>
      <c r="SP43" s="61"/>
      <c r="SQ43" s="61"/>
      <c r="SR43" s="61"/>
      <c r="SS43" s="61"/>
      <c r="ST43" s="61"/>
      <c r="SU43" s="61"/>
      <c r="SV43" s="61"/>
      <c r="SW43" s="61"/>
      <c r="SX43" s="61"/>
      <c r="SY43" s="61"/>
      <c r="SZ43" s="61"/>
      <c r="TA43" s="61"/>
      <c r="TB43" s="61"/>
      <c r="TC43" s="61"/>
      <c r="TD43" s="61"/>
      <c r="TE43" s="61"/>
      <c r="TF43" s="61"/>
      <c r="TG43" s="61"/>
      <c r="TH43" s="61"/>
      <c r="TI43" s="61"/>
      <c r="TJ43" s="61"/>
      <c r="TK43" s="61"/>
      <c r="TL43" s="61"/>
      <c r="TM43" s="61"/>
      <c r="TN43" s="61"/>
      <c r="TO43" s="61"/>
      <c r="TP43" s="61"/>
      <c r="TQ43" s="61"/>
      <c r="TR43" s="61"/>
      <c r="TS43" s="61"/>
      <c r="TT43" s="61"/>
      <c r="TU43" s="61"/>
      <c r="TV43" s="61"/>
      <c r="TW43" s="61"/>
      <c r="TX43" s="61"/>
      <c r="TY43" s="61"/>
      <c r="TZ43" s="61"/>
      <c r="UA43" s="61"/>
      <c r="UB43" s="61"/>
      <c r="UC43" s="61"/>
      <c r="UD43" s="61"/>
      <c r="UE43" s="61"/>
      <c r="UF43" s="61"/>
      <c r="UG43" s="61"/>
      <c r="UH43" s="61"/>
      <c r="UJ43" s="265">
        <f t="shared" si="17"/>
        <v>0</v>
      </c>
    </row>
    <row r="44" spans="1:560" ht="17" x14ac:dyDescent="0.2">
      <c r="A44" s="29" t="s">
        <v>109</v>
      </c>
      <c r="B44" s="397"/>
      <c r="C44" s="221" t="s">
        <v>364</v>
      </c>
      <c r="D44" s="221" t="s">
        <v>364</v>
      </c>
      <c r="E44" s="221" t="s">
        <v>364</v>
      </c>
      <c r="F44" s="221" t="s">
        <v>364</v>
      </c>
      <c r="G44" s="397"/>
      <c r="H44" s="221"/>
      <c r="I44" s="221"/>
      <c r="J44" s="221"/>
      <c r="K44" s="221"/>
      <c r="L44" s="221"/>
      <c r="M44" s="221"/>
      <c r="N44" s="221"/>
      <c r="O44" s="221"/>
      <c r="P44" s="221"/>
      <c r="Q44" s="221"/>
      <c r="R44" s="221"/>
      <c r="S44" s="221"/>
      <c r="T44" s="221"/>
      <c r="U44" s="221"/>
      <c r="V44" s="221"/>
      <c r="W44" s="6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1"/>
      <c r="BR44" s="221"/>
      <c r="BS44" s="221"/>
      <c r="BT44" s="221"/>
      <c r="BU44" s="221"/>
      <c r="BV44" s="221"/>
      <c r="BW44" s="407"/>
      <c r="BX44" s="221"/>
      <c r="BY44" s="327"/>
      <c r="BZ44" s="327"/>
      <c r="CA44" s="327"/>
      <c r="CB44" s="327"/>
      <c r="CC44" s="327"/>
      <c r="CD44" s="327"/>
      <c r="CE44" s="327"/>
      <c r="CF44" s="221"/>
      <c r="CG44" s="221"/>
      <c r="CH44" s="397"/>
      <c r="CI44" s="221"/>
      <c r="CJ44" s="397"/>
      <c r="CK44" s="61"/>
      <c r="CL44" s="61"/>
      <c r="CM44" s="61"/>
      <c r="CN44" s="61"/>
      <c r="CO44" s="61"/>
      <c r="CP44" s="61"/>
      <c r="CQ44" s="61"/>
      <c r="CR44" s="61"/>
      <c r="CS44" s="61"/>
      <c r="CT44" s="61"/>
      <c r="CU44" s="61"/>
      <c r="CV44" s="61"/>
      <c r="CW44" s="61"/>
      <c r="CX44" s="61"/>
      <c r="CY44" s="61"/>
      <c r="CZ44" s="61"/>
      <c r="DA44" s="61"/>
      <c r="DB44" s="397"/>
      <c r="DC44" s="61"/>
      <c r="DD44" s="61"/>
      <c r="DE44" s="61"/>
      <c r="DF44" s="61"/>
      <c r="DG44" s="61"/>
      <c r="DH44" s="61"/>
      <c r="DI44" s="61"/>
      <c r="DJ44" s="61"/>
      <c r="DK44" s="61"/>
      <c r="DL44" s="313"/>
      <c r="DM44" s="61"/>
      <c r="DN44" s="61"/>
      <c r="DO44" s="61"/>
      <c r="DP44" s="61"/>
      <c r="DQ44" s="61"/>
      <c r="DR44" s="61"/>
      <c r="DS44" s="61"/>
      <c r="DT44" s="61"/>
      <c r="DU44" s="61"/>
      <c r="DV44" s="61"/>
      <c r="DW44" s="61"/>
      <c r="DX44" s="61"/>
      <c r="DY44" s="61"/>
      <c r="DZ44" s="61"/>
      <c r="EA44" s="61"/>
      <c r="EB44" s="61"/>
      <c r="EC44" s="61"/>
      <c r="ED44" s="61"/>
      <c r="EE44" s="61"/>
      <c r="EF44" s="397"/>
      <c r="EG44" s="61"/>
      <c r="EH44" s="61"/>
      <c r="EI44" s="61"/>
      <c r="EJ44" s="61"/>
      <c r="EK44" s="61"/>
      <c r="EL44" s="61"/>
      <c r="EM44" s="61"/>
      <c r="EN44" s="61"/>
      <c r="EO44" s="61"/>
      <c r="EP44" s="61"/>
      <c r="EQ44" s="61"/>
      <c r="ER44" s="61"/>
      <c r="ES44" s="61"/>
      <c r="ET44" s="61"/>
      <c r="EU44" s="61"/>
      <c r="EV44" s="397"/>
      <c r="EW44" s="61"/>
      <c r="EX44" s="61"/>
      <c r="EY44" s="61"/>
      <c r="EZ44" s="61"/>
      <c r="FA44" s="61"/>
      <c r="FB44" s="61"/>
      <c r="FC44" s="61"/>
      <c r="FD44" s="61"/>
      <c r="FE44" s="61"/>
      <c r="FF44" s="61"/>
      <c r="FG44" s="61"/>
      <c r="FH44" s="61"/>
      <c r="FI44" s="61"/>
      <c r="FJ44" s="61"/>
      <c r="FK44" s="61"/>
      <c r="FL44" s="61"/>
      <c r="FM44" s="61"/>
      <c r="FN44" s="61"/>
      <c r="FO44" s="397"/>
      <c r="FP44" s="61"/>
      <c r="FQ44" s="61"/>
      <c r="FR44" s="61"/>
      <c r="FS44" s="61"/>
      <c r="FT44" s="61"/>
      <c r="FU44" s="61"/>
      <c r="FV44" s="61"/>
      <c r="FW44" s="61"/>
      <c r="FX44" s="61"/>
      <c r="FY44" s="61"/>
      <c r="FZ44" s="61"/>
      <c r="GA44" s="61"/>
      <c r="GB44" s="61"/>
      <c r="GC44" s="61"/>
      <c r="GD44" s="61"/>
      <c r="GE44" s="397"/>
      <c r="GF44" s="61"/>
      <c r="GG44" s="61"/>
      <c r="GH44" s="61"/>
      <c r="GI44" s="397"/>
      <c r="GJ44" s="328" t="s">
        <v>263</v>
      </c>
      <c r="GK44" s="328" t="s">
        <v>264</v>
      </c>
      <c r="GL44" s="328" t="s">
        <v>264</v>
      </c>
      <c r="GM44" s="328" t="s">
        <v>264</v>
      </c>
      <c r="GN44" s="329" t="s">
        <v>264</v>
      </c>
      <c r="GO44" s="329" t="s">
        <v>264</v>
      </c>
      <c r="GP44" s="328" t="s">
        <v>264</v>
      </c>
      <c r="GQ44" s="328" t="s">
        <v>264</v>
      </c>
      <c r="GR44" s="328" t="s">
        <v>264</v>
      </c>
      <c r="GS44" s="328" t="s">
        <v>264</v>
      </c>
      <c r="GT44" s="328" t="s">
        <v>264</v>
      </c>
      <c r="GU44" s="328"/>
      <c r="GV44" s="328" t="s">
        <v>264</v>
      </c>
      <c r="GW44" s="328" t="s">
        <v>264</v>
      </c>
      <c r="GX44" s="328" t="s">
        <v>264</v>
      </c>
      <c r="GY44" s="328" t="s">
        <v>264</v>
      </c>
      <c r="GZ44" s="328" t="s">
        <v>264</v>
      </c>
      <c r="HA44" s="328" t="s">
        <v>264</v>
      </c>
      <c r="HB44" s="328" t="s">
        <v>264</v>
      </c>
      <c r="HC44" s="328" t="s">
        <v>264</v>
      </c>
      <c r="HD44" s="328" t="s">
        <v>264</v>
      </c>
      <c r="HE44" s="328" t="s">
        <v>264</v>
      </c>
      <c r="HF44" s="328" t="s">
        <v>264</v>
      </c>
      <c r="HG44" s="328" t="s">
        <v>264</v>
      </c>
      <c r="HH44" s="328" t="s">
        <v>264</v>
      </c>
      <c r="HI44" s="328" t="s">
        <v>264</v>
      </c>
      <c r="HJ44" s="328" t="s">
        <v>264</v>
      </c>
      <c r="HK44" s="328" t="s">
        <v>264</v>
      </c>
      <c r="HL44" s="328" t="s">
        <v>264</v>
      </c>
      <c r="HM44" s="328" t="s">
        <v>264</v>
      </c>
      <c r="HN44" s="328" t="s">
        <v>264</v>
      </c>
      <c r="HO44" s="328" t="s">
        <v>264</v>
      </c>
      <c r="HP44" s="328" t="s">
        <v>264</v>
      </c>
      <c r="HQ44" s="328" t="s">
        <v>264</v>
      </c>
      <c r="HR44" s="328" t="s">
        <v>264</v>
      </c>
      <c r="HS44" s="313"/>
      <c r="HT44" s="221">
        <v>0</v>
      </c>
      <c r="HU44" s="221">
        <v>0</v>
      </c>
      <c r="HV44" s="221">
        <v>0</v>
      </c>
      <c r="HW44" s="221">
        <v>0</v>
      </c>
      <c r="HX44" s="397"/>
      <c r="HY44" s="330"/>
      <c r="HZ44" s="312"/>
      <c r="IA44" s="312"/>
      <c r="IB44" s="312"/>
      <c r="IC44" s="312"/>
      <c r="ID44" s="312"/>
      <c r="IE44" s="312"/>
      <c r="IF44" s="312"/>
      <c r="IG44" s="312"/>
      <c r="IH44" s="312"/>
      <c r="II44" s="312"/>
      <c r="IJ44" s="312"/>
      <c r="IK44" s="312"/>
      <c r="IL44" s="312"/>
      <c r="IM44" s="312"/>
      <c r="IN44" s="312"/>
      <c r="IO44" s="312"/>
      <c r="IP44" s="312"/>
      <c r="IQ44" s="312"/>
      <c r="IR44" s="312"/>
      <c r="IS44" s="312"/>
      <c r="IT44" s="312"/>
      <c r="IU44" s="312"/>
      <c r="IV44" s="312"/>
      <c r="IW44" s="312"/>
      <c r="IX44" s="312"/>
      <c r="IY44" s="312"/>
      <c r="IZ44" s="312"/>
      <c r="JA44" s="312">
        <v>0</v>
      </c>
      <c r="JB44" s="312"/>
      <c r="JC44" s="312">
        <v>0</v>
      </c>
      <c r="JD44" s="312"/>
      <c r="JE44" s="312"/>
      <c r="JF44" s="312"/>
      <c r="JG44" s="312"/>
      <c r="JH44" s="312"/>
      <c r="JI44" s="312"/>
      <c r="JJ44" s="312"/>
      <c r="JK44" s="312"/>
      <c r="JL44" s="312"/>
      <c r="JM44" s="312"/>
      <c r="JN44" s="312"/>
      <c r="JO44" s="312"/>
      <c r="JP44" s="312"/>
      <c r="JQ44" s="312"/>
      <c r="JR44" s="312"/>
      <c r="JS44" s="312"/>
      <c r="JT44" s="312"/>
      <c r="JU44" s="312"/>
      <c r="JV44" s="312"/>
      <c r="JW44" s="312"/>
      <c r="JX44" s="312"/>
      <c r="JY44" s="312"/>
      <c r="JZ44" s="312"/>
      <c r="KA44" s="312"/>
      <c r="KB44" s="312"/>
      <c r="KC44" s="312"/>
      <c r="KD44" s="312"/>
      <c r="KE44" s="312"/>
      <c r="KF44" s="312"/>
      <c r="KG44" s="312"/>
      <c r="KH44" s="312"/>
      <c r="KI44" s="312"/>
      <c r="KJ44" s="312"/>
      <c r="KK44" s="312"/>
      <c r="KL44" s="312"/>
      <c r="KM44" s="312"/>
      <c r="KN44" s="312"/>
      <c r="KO44" s="312"/>
      <c r="KP44" s="312"/>
      <c r="KQ44" s="312"/>
      <c r="KR44" s="312"/>
      <c r="KS44" s="312"/>
      <c r="KT44" s="312"/>
      <c r="KU44" s="312"/>
      <c r="KV44" s="312"/>
      <c r="KW44" s="312"/>
      <c r="KX44" s="312"/>
      <c r="KY44" s="312"/>
      <c r="KZ44" s="312"/>
      <c r="LA44" s="312"/>
      <c r="LB44" s="312"/>
      <c r="LC44" s="312"/>
      <c r="LD44" s="312"/>
      <c r="LE44" s="312"/>
      <c r="LF44" s="312"/>
      <c r="LG44" s="312"/>
      <c r="LH44" s="312"/>
      <c r="LI44" s="397"/>
      <c r="LJ44" s="61"/>
      <c r="LK44" s="61"/>
      <c r="LL44" s="61"/>
      <c r="LM44" s="61"/>
      <c r="LN44" s="61"/>
      <c r="LO44" s="61">
        <v>0</v>
      </c>
      <c r="LP44" s="61">
        <v>0</v>
      </c>
      <c r="LQ44" s="61"/>
      <c r="LR44" s="61"/>
      <c r="LS44" s="61"/>
      <c r="LT44" s="61"/>
      <c r="LU44" s="61"/>
      <c r="LV44" s="61"/>
      <c r="LW44" s="61"/>
      <c r="LX44" s="61"/>
      <c r="LY44" s="61"/>
      <c r="LZ44" s="61"/>
      <c r="MA44" s="61"/>
      <c r="MB44" s="61"/>
      <c r="MC44" s="61"/>
      <c r="MD44" s="61"/>
      <c r="ME44" s="61"/>
      <c r="MF44" s="61"/>
      <c r="MG44" s="61"/>
      <c r="MH44" s="61"/>
      <c r="MI44" s="61"/>
      <c r="MJ44" s="61"/>
      <c r="MK44" s="61"/>
      <c r="ML44" s="61"/>
      <c r="MM44" s="61"/>
      <c r="MN44" s="61"/>
      <c r="MO44" s="61"/>
      <c r="MP44" s="61"/>
      <c r="MQ44" s="61"/>
      <c r="MR44" s="61"/>
      <c r="MS44" s="61"/>
      <c r="MT44" s="61"/>
      <c r="MU44" s="61"/>
      <c r="MV44" s="61"/>
      <c r="MW44" s="61"/>
      <c r="MX44" s="61"/>
      <c r="MY44" s="61"/>
      <c r="MZ44" s="61"/>
      <c r="NA44" s="61"/>
      <c r="NB44" s="61"/>
      <c r="NC44" s="61"/>
      <c r="ND44" s="61"/>
      <c r="NE44" s="61"/>
      <c r="NF44" s="61"/>
      <c r="NG44" s="61"/>
      <c r="NH44" s="61"/>
      <c r="NI44" s="61"/>
      <c r="NJ44" s="61"/>
      <c r="NK44" s="61"/>
      <c r="NL44" s="61"/>
      <c r="NM44" s="61"/>
      <c r="NN44" s="61"/>
      <c r="NO44" s="61"/>
      <c r="NP44" s="61"/>
      <c r="NQ44" s="61"/>
      <c r="NR44" s="61"/>
      <c r="NS44" s="61"/>
      <c r="NT44" s="61"/>
      <c r="NU44" s="61"/>
      <c r="NV44" s="61"/>
      <c r="NW44" s="61"/>
      <c r="NX44" s="61"/>
      <c r="NY44" s="61"/>
      <c r="NZ44" s="61"/>
      <c r="OA44" s="61"/>
      <c r="OB44" s="61"/>
      <c r="OC44" s="61"/>
      <c r="OD44" s="61"/>
      <c r="OE44" s="61"/>
      <c r="OF44" s="61"/>
      <c r="OG44" s="61"/>
      <c r="OH44" s="61"/>
      <c r="OI44" s="61"/>
      <c r="OJ44" s="61"/>
      <c r="OK44" s="61"/>
      <c r="OL44" s="61"/>
      <c r="OM44" s="61"/>
      <c r="ON44" s="61"/>
      <c r="OO44" s="61"/>
      <c r="OP44" s="61"/>
      <c r="OQ44" s="61"/>
      <c r="OR44" s="61"/>
      <c r="OS44" s="61"/>
      <c r="OT44" s="61"/>
      <c r="OU44" s="61"/>
      <c r="OV44" s="61"/>
      <c r="OW44" s="61"/>
      <c r="OX44" s="61"/>
      <c r="OY44" s="61"/>
      <c r="OZ44" s="61"/>
      <c r="PA44" s="61"/>
      <c r="PB44" s="61"/>
      <c r="PC44" s="61"/>
      <c r="PD44" s="61"/>
      <c r="PE44" s="61"/>
      <c r="PF44" s="61"/>
      <c r="PG44" s="61"/>
      <c r="PH44" s="61"/>
      <c r="PI44" s="61"/>
      <c r="PJ44" s="61"/>
      <c r="PK44" s="61"/>
      <c r="PL44" s="61"/>
      <c r="PM44" s="61"/>
      <c r="PN44" s="61"/>
      <c r="PO44" s="61"/>
      <c r="PP44" s="61"/>
      <c r="PQ44" s="61"/>
      <c r="PR44" s="61"/>
      <c r="PS44" s="61"/>
      <c r="PT44" s="61"/>
      <c r="PU44" s="61"/>
      <c r="PV44" s="61"/>
      <c r="PW44" s="61"/>
      <c r="PX44" s="61"/>
      <c r="PY44" s="397"/>
      <c r="PZ44" s="61"/>
      <c r="QA44" s="61"/>
      <c r="QB44" s="61"/>
      <c r="QC44" s="61"/>
      <c r="QD44" s="61"/>
      <c r="QE44" s="61"/>
      <c r="QF44" s="61"/>
      <c r="QG44" s="61"/>
      <c r="QH44" s="61"/>
      <c r="QI44" s="61"/>
      <c r="QJ44" s="61"/>
      <c r="QK44" s="61"/>
      <c r="QL44" s="61"/>
      <c r="QM44" s="61"/>
      <c r="QN44" s="61"/>
      <c r="QO44" s="61"/>
      <c r="QP44" s="61"/>
      <c r="QQ44" s="61"/>
      <c r="QR44" s="61"/>
      <c r="QS44" s="61"/>
      <c r="QT44" s="61"/>
      <c r="QU44" s="61"/>
      <c r="QV44" s="61"/>
      <c r="QW44" s="61"/>
      <c r="QX44" s="61"/>
      <c r="QY44" s="61"/>
      <c r="QZ44" s="61"/>
      <c r="RA44" s="61"/>
      <c r="RB44" s="61"/>
      <c r="RC44" s="61"/>
      <c r="RD44" s="61"/>
      <c r="RE44" s="61"/>
      <c r="RF44" s="61"/>
      <c r="RG44" s="61"/>
      <c r="RH44" s="61"/>
      <c r="RI44" s="61"/>
      <c r="RJ44" s="61"/>
      <c r="RK44" s="61"/>
      <c r="RL44" s="61"/>
      <c r="RM44" s="61"/>
      <c r="RN44" s="61"/>
      <c r="RO44" s="61"/>
      <c r="RP44" s="61"/>
      <c r="RQ44" s="61"/>
      <c r="RR44" s="61"/>
      <c r="RS44" s="61"/>
      <c r="RT44" s="61"/>
      <c r="RU44" s="61"/>
      <c r="RV44" s="61"/>
      <c r="RW44" s="61"/>
      <c r="RX44" s="61"/>
      <c r="RY44" s="61"/>
      <c r="RZ44" s="61"/>
      <c r="SA44" s="61"/>
      <c r="SB44" s="61"/>
      <c r="SC44" s="61"/>
      <c r="SD44" s="61"/>
      <c r="SE44" s="61"/>
      <c r="SF44" s="61"/>
      <c r="SG44" s="61"/>
      <c r="SH44" s="61"/>
      <c r="SI44" s="61"/>
      <c r="SJ44" s="61"/>
      <c r="SK44" s="61"/>
      <c r="SL44" s="61"/>
      <c r="SM44" s="61"/>
      <c r="SN44" s="61"/>
      <c r="SO44" s="61"/>
      <c r="SP44" s="61"/>
      <c r="SQ44" s="61"/>
      <c r="SR44" s="61"/>
      <c r="SS44" s="61"/>
      <c r="ST44" s="61"/>
      <c r="SU44" s="61"/>
      <c r="SV44" s="61"/>
      <c r="SW44" s="61"/>
      <c r="SX44" s="61"/>
      <c r="SY44" s="61"/>
      <c r="SZ44" s="61"/>
      <c r="TA44" s="61"/>
      <c r="TB44" s="61"/>
      <c r="TC44" s="61"/>
      <c r="TD44" s="61"/>
      <c r="TE44" s="61"/>
      <c r="TF44" s="61"/>
      <c r="TG44" s="61"/>
      <c r="TH44" s="61"/>
      <c r="TI44" s="61"/>
      <c r="TJ44" s="61"/>
      <c r="TK44" s="61"/>
      <c r="TL44" s="61"/>
      <c r="TM44" s="61"/>
      <c r="TN44" s="61"/>
      <c r="TO44" s="61"/>
      <c r="TP44" s="61"/>
      <c r="TQ44" s="61"/>
      <c r="TR44" s="61"/>
      <c r="TS44" s="61"/>
      <c r="TT44" s="61"/>
      <c r="TU44" s="61"/>
      <c r="TV44" s="61"/>
      <c r="TW44" s="61"/>
      <c r="TX44" s="61"/>
      <c r="TY44" s="61"/>
      <c r="TZ44" s="61"/>
      <c r="UA44" s="61"/>
      <c r="UB44" s="61"/>
      <c r="UC44" s="61"/>
      <c r="UD44" s="61"/>
      <c r="UE44" s="61"/>
      <c r="UF44" s="61"/>
      <c r="UG44" s="61"/>
      <c r="UH44" s="61"/>
      <c r="UJ44" s="265">
        <f t="shared" si="17"/>
        <v>0</v>
      </c>
    </row>
    <row r="45" spans="1:560" ht="17" x14ac:dyDescent="0.2">
      <c r="A45" s="29" t="s">
        <v>67</v>
      </c>
      <c r="B45" s="397"/>
      <c r="C45" s="221" t="s">
        <v>364</v>
      </c>
      <c r="D45" s="221" t="s">
        <v>364</v>
      </c>
      <c r="E45" s="221" t="s">
        <v>364</v>
      </c>
      <c r="F45" s="221" t="s">
        <v>364</v>
      </c>
      <c r="G45" s="397"/>
      <c r="H45" s="221"/>
      <c r="I45" s="221"/>
      <c r="J45" s="221"/>
      <c r="K45" s="221"/>
      <c r="L45" s="221"/>
      <c r="M45" s="221"/>
      <c r="N45" s="221"/>
      <c r="O45" s="221"/>
      <c r="P45" s="221"/>
      <c r="Q45" s="221"/>
      <c r="R45" s="221"/>
      <c r="S45" s="221"/>
      <c r="T45" s="221"/>
      <c r="U45" s="221"/>
      <c r="V45" s="221"/>
      <c r="W45" s="6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1"/>
      <c r="BR45" s="221"/>
      <c r="BS45" s="221"/>
      <c r="BT45" s="221"/>
      <c r="BU45" s="221"/>
      <c r="BV45" s="221"/>
      <c r="BW45" s="407"/>
      <c r="BX45" s="221"/>
      <c r="BY45" s="327"/>
      <c r="BZ45" s="327"/>
      <c r="CA45" s="327" t="s">
        <v>93</v>
      </c>
      <c r="CB45" s="327" t="s">
        <v>93</v>
      </c>
      <c r="CC45" s="327"/>
      <c r="CD45" s="327"/>
      <c r="CE45" s="327"/>
      <c r="CF45" s="221"/>
      <c r="CG45" s="221"/>
      <c r="CH45" s="397"/>
      <c r="CI45" s="221"/>
      <c r="CJ45" s="397"/>
      <c r="CK45" s="61"/>
      <c r="CL45" s="61"/>
      <c r="CM45" s="61"/>
      <c r="CN45" s="61"/>
      <c r="CO45" s="61"/>
      <c r="CP45" s="61"/>
      <c r="CQ45" s="61"/>
      <c r="CR45" s="61"/>
      <c r="CS45" s="61"/>
      <c r="CT45" s="61"/>
      <c r="CU45" s="61"/>
      <c r="CV45" s="61"/>
      <c r="CW45" s="61"/>
      <c r="CX45" s="61"/>
      <c r="CY45" s="61"/>
      <c r="CZ45" s="61"/>
      <c r="DA45" s="61"/>
      <c r="DB45" s="397"/>
      <c r="DC45" s="61"/>
      <c r="DD45" s="61"/>
      <c r="DE45" s="61"/>
      <c r="DF45" s="61"/>
      <c r="DG45" s="61"/>
      <c r="DH45" s="61"/>
      <c r="DI45" s="61"/>
      <c r="DJ45" s="61"/>
      <c r="DK45" s="61"/>
      <c r="DL45" s="313"/>
      <c r="DM45" s="61"/>
      <c r="DN45" s="61"/>
      <c r="DO45" s="61"/>
      <c r="DP45" s="61"/>
      <c r="DQ45" s="61"/>
      <c r="DR45" s="61"/>
      <c r="DS45" s="61"/>
      <c r="DT45" s="61"/>
      <c r="DU45" s="61"/>
      <c r="DV45" s="61"/>
      <c r="DW45" s="61"/>
      <c r="DX45" s="61"/>
      <c r="DY45" s="61"/>
      <c r="DZ45" s="61"/>
      <c r="EA45" s="61"/>
      <c r="EB45" s="61"/>
      <c r="EC45" s="61"/>
      <c r="ED45" s="61"/>
      <c r="EE45" s="61"/>
      <c r="EF45" s="397"/>
      <c r="EG45" s="61"/>
      <c r="EH45" s="61"/>
      <c r="EI45" s="61"/>
      <c r="EJ45" s="61"/>
      <c r="EK45" s="61"/>
      <c r="EL45" s="61"/>
      <c r="EM45" s="61"/>
      <c r="EN45" s="61"/>
      <c r="EO45" s="61"/>
      <c r="EP45" s="61"/>
      <c r="EQ45" s="61"/>
      <c r="ER45" s="61"/>
      <c r="ES45" s="61"/>
      <c r="ET45" s="61"/>
      <c r="EU45" s="61"/>
      <c r="EV45" s="397"/>
      <c r="EW45" s="61"/>
      <c r="EX45" s="61"/>
      <c r="EY45" s="61"/>
      <c r="EZ45" s="61"/>
      <c r="FA45" s="61"/>
      <c r="FB45" s="61"/>
      <c r="FC45" s="61"/>
      <c r="FD45" s="61"/>
      <c r="FE45" s="61"/>
      <c r="FF45" s="61"/>
      <c r="FG45" s="61"/>
      <c r="FH45" s="61"/>
      <c r="FI45" s="61"/>
      <c r="FJ45" s="61"/>
      <c r="FK45" s="61"/>
      <c r="FL45" s="61"/>
      <c r="FM45" s="61"/>
      <c r="FN45" s="61"/>
      <c r="FO45" s="397"/>
      <c r="FP45" s="61"/>
      <c r="FQ45" s="61"/>
      <c r="FR45" s="61"/>
      <c r="FS45" s="61"/>
      <c r="FT45" s="61"/>
      <c r="FU45" s="61"/>
      <c r="FV45" s="61"/>
      <c r="FW45" s="61"/>
      <c r="FX45" s="61"/>
      <c r="FY45" s="61"/>
      <c r="FZ45" s="61"/>
      <c r="GA45" s="61"/>
      <c r="GB45" s="61"/>
      <c r="GC45" s="61"/>
      <c r="GD45" s="61"/>
      <c r="GE45" s="397"/>
      <c r="GF45" s="61"/>
      <c r="GG45" s="61"/>
      <c r="GH45" s="61"/>
      <c r="GI45" s="397"/>
      <c r="GJ45" s="328" t="s">
        <v>262</v>
      </c>
      <c r="GK45" s="328" t="s">
        <v>264</v>
      </c>
      <c r="GL45" s="328" t="s">
        <v>264</v>
      </c>
      <c r="GM45" s="328" t="s">
        <v>264</v>
      </c>
      <c r="GN45" s="329" t="s">
        <v>264</v>
      </c>
      <c r="GO45" s="329" t="s">
        <v>264</v>
      </c>
      <c r="GP45" s="328" t="s">
        <v>264</v>
      </c>
      <c r="GQ45" s="328" t="s">
        <v>264</v>
      </c>
      <c r="GR45" s="328" t="s">
        <v>264</v>
      </c>
      <c r="GS45" s="328" t="s">
        <v>264</v>
      </c>
      <c r="GT45" s="328" t="s">
        <v>264</v>
      </c>
      <c r="GU45" s="328"/>
      <c r="GV45" s="328" t="s">
        <v>264</v>
      </c>
      <c r="GW45" s="328" t="s">
        <v>264</v>
      </c>
      <c r="GX45" s="328" t="s">
        <v>264</v>
      </c>
      <c r="GY45" s="328" t="s">
        <v>264</v>
      </c>
      <c r="GZ45" s="328" t="s">
        <v>264</v>
      </c>
      <c r="HA45" s="328" t="s">
        <v>264</v>
      </c>
      <c r="HB45" s="328" t="s">
        <v>264</v>
      </c>
      <c r="HC45" s="328" t="s">
        <v>264</v>
      </c>
      <c r="HD45" s="328" t="s">
        <v>264</v>
      </c>
      <c r="HE45" s="328" t="s">
        <v>264</v>
      </c>
      <c r="HF45" s="328" t="s">
        <v>264</v>
      </c>
      <c r="HG45" s="328" t="s">
        <v>264</v>
      </c>
      <c r="HH45" s="328" t="s">
        <v>264</v>
      </c>
      <c r="HI45" s="328" t="s">
        <v>264</v>
      </c>
      <c r="HJ45" s="328" t="s">
        <v>264</v>
      </c>
      <c r="HK45" s="328" t="s">
        <v>264</v>
      </c>
      <c r="HL45" s="328" t="s">
        <v>264</v>
      </c>
      <c r="HM45" s="328" t="s">
        <v>264</v>
      </c>
      <c r="HN45" s="328" t="s">
        <v>264</v>
      </c>
      <c r="HO45" s="328" t="s">
        <v>264</v>
      </c>
      <c r="HP45" s="328" t="s">
        <v>264</v>
      </c>
      <c r="HQ45" s="328" t="s">
        <v>264</v>
      </c>
      <c r="HR45" s="328" t="s">
        <v>264</v>
      </c>
      <c r="HS45" s="313"/>
      <c r="HT45" s="221">
        <v>0</v>
      </c>
      <c r="HU45" s="221">
        <v>0</v>
      </c>
      <c r="HV45" s="221">
        <v>0</v>
      </c>
      <c r="HW45" s="221">
        <v>0</v>
      </c>
      <c r="HX45" s="397"/>
      <c r="HY45" s="330"/>
      <c r="HZ45" s="312"/>
      <c r="IA45" s="312"/>
      <c r="IB45" s="312"/>
      <c r="IC45" s="312"/>
      <c r="ID45" s="312"/>
      <c r="IE45" s="312"/>
      <c r="IF45" s="312"/>
      <c r="IG45" s="312"/>
      <c r="IH45" s="312"/>
      <c r="II45" s="312"/>
      <c r="IJ45" s="312"/>
      <c r="IK45" s="312"/>
      <c r="IL45" s="312"/>
      <c r="IM45" s="312"/>
      <c r="IN45" s="312"/>
      <c r="IO45" s="312"/>
      <c r="IP45" s="312"/>
      <c r="IQ45" s="312"/>
      <c r="IR45" s="312"/>
      <c r="IS45" s="312"/>
      <c r="IT45" s="312"/>
      <c r="IU45" s="312"/>
      <c r="IV45" s="312"/>
      <c r="IW45" s="312"/>
      <c r="IX45" s="312"/>
      <c r="IY45" s="312"/>
      <c r="IZ45" s="312"/>
      <c r="JA45" s="312">
        <v>0</v>
      </c>
      <c r="JB45" s="312"/>
      <c r="JC45" s="312">
        <v>0</v>
      </c>
      <c r="JD45" s="312"/>
      <c r="JE45" s="312"/>
      <c r="JF45" s="312"/>
      <c r="JG45" s="312"/>
      <c r="JH45" s="312"/>
      <c r="JI45" s="312"/>
      <c r="JJ45" s="312"/>
      <c r="JK45" s="312"/>
      <c r="JL45" s="312"/>
      <c r="JM45" s="312"/>
      <c r="JN45" s="312"/>
      <c r="JO45" s="312"/>
      <c r="JP45" s="312"/>
      <c r="JQ45" s="312"/>
      <c r="JR45" s="312"/>
      <c r="JS45" s="312"/>
      <c r="JT45" s="312"/>
      <c r="JU45" s="312"/>
      <c r="JV45" s="312"/>
      <c r="JW45" s="312"/>
      <c r="JX45" s="312"/>
      <c r="JY45" s="312"/>
      <c r="JZ45" s="312"/>
      <c r="KA45" s="312"/>
      <c r="KB45" s="312"/>
      <c r="KC45" s="312"/>
      <c r="KD45" s="312"/>
      <c r="KE45" s="312"/>
      <c r="KF45" s="312"/>
      <c r="KG45" s="312"/>
      <c r="KH45" s="312"/>
      <c r="KI45" s="312"/>
      <c r="KJ45" s="312"/>
      <c r="KK45" s="312"/>
      <c r="KL45" s="312"/>
      <c r="KM45" s="312"/>
      <c r="KN45" s="312"/>
      <c r="KO45" s="312"/>
      <c r="KP45" s="312"/>
      <c r="KQ45" s="312"/>
      <c r="KR45" s="312"/>
      <c r="KS45" s="312"/>
      <c r="KT45" s="312"/>
      <c r="KU45" s="312"/>
      <c r="KV45" s="312"/>
      <c r="KW45" s="312"/>
      <c r="KX45" s="312"/>
      <c r="KY45" s="312"/>
      <c r="KZ45" s="312"/>
      <c r="LA45" s="312"/>
      <c r="LB45" s="312"/>
      <c r="LC45" s="312"/>
      <c r="LD45" s="312"/>
      <c r="LE45" s="312"/>
      <c r="LF45" s="312"/>
      <c r="LG45" s="312"/>
      <c r="LH45" s="312"/>
      <c r="LI45" s="397"/>
      <c r="LJ45" s="61"/>
      <c r="LK45" s="61"/>
      <c r="LL45" s="61"/>
      <c r="LM45" s="61"/>
      <c r="LN45" s="61"/>
      <c r="LO45" s="61">
        <v>0</v>
      </c>
      <c r="LP45" s="61">
        <v>0</v>
      </c>
      <c r="LQ45" s="61"/>
      <c r="LR45" s="61"/>
      <c r="LS45" s="61"/>
      <c r="LT45" s="61"/>
      <c r="LU45" s="61"/>
      <c r="LV45" s="61"/>
      <c r="LW45" s="61"/>
      <c r="LX45" s="61"/>
      <c r="LY45" s="61"/>
      <c r="LZ45" s="61"/>
      <c r="MA45" s="61"/>
      <c r="MB45" s="61"/>
      <c r="MC45" s="61"/>
      <c r="MD45" s="61"/>
      <c r="ME45" s="61"/>
      <c r="MF45" s="61"/>
      <c r="MG45" s="61"/>
      <c r="MH45" s="61"/>
      <c r="MI45" s="61"/>
      <c r="MJ45" s="61"/>
      <c r="MK45" s="61"/>
      <c r="ML45" s="61"/>
      <c r="MM45" s="61"/>
      <c r="MN45" s="61"/>
      <c r="MO45" s="61"/>
      <c r="MP45" s="61"/>
      <c r="MQ45" s="61"/>
      <c r="MR45" s="61"/>
      <c r="MS45" s="61"/>
      <c r="MT45" s="61"/>
      <c r="MU45" s="61"/>
      <c r="MV45" s="61"/>
      <c r="MW45" s="61"/>
      <c r="MX45" s="61"/>
      <c r="MY45" s="61"/>
      <c r="MZ45" s="61"/>
      <c r="NA45" s="61"/>
      <c r="NB45" s="61"/>
      <c r="NC45" s="61"/>
      <c r="ND45" s="61"/>
      <c r="NE45" s="61"/>
      <c r="NF45" s="61"/>
      <c r="NG45" s="61"/>
      <c r="NH45" s="61"/>
      <c r="NI45" s="61"/>
      <c r="NJ45" s="61"/>
      <c r="NK45" s="61"/>
      <c r="NL45" s="61"/>
      <c r="NM45" s="61"/>
      <c r="NN45" s="61"/>
      <c r="NO45" s="61"/>
      <c r="NP45" s="61"/>
      <c r="NQ45" s="61"/>
      <c r="NR45" s="61"/>
      <c r="NS45" s="61"/>
      <c r="NT45" s="61"/>
      <c r="NU45" s="61"/>
      <c r="NV45" s="61"/>
      <c r="NW45" s="61"/>
      <c r="NX45" s="61"/>
      <c r="NY45" s="61"/>
      <c r="NZ45" s="61"/>
      <c r="OA45" s="61"/>
      <c r="OB45" s="61"/>
      <c r="OC45" s="61"/>
      <c r="OD45" s="61"/>
      <c r="OE45" s="61"/>
      <c r="OF45" s="61"/>
      <c r="OG45" s="61"/>
      <c r="OH45" s="61"/>
      <c r="OI45" s="61"/>
      <c r="OJ45" s="61"/>
      <c r="OK45" s="61"/>
      <c r="OL45" s="61"/>
      <c r="OM45" s="61"/>
      <c r="ON45" s="61"/>
      <c r="OO45" s="61"/>
      <c r="OP45" s="61"/>
      <c r="OQ45" s="61"/>
      <c r="OR45" s="61"/>
      <c r="OS45" s="61"/>
      <c r="OT45" s="61"/>
      <c r="OU45" s="61"/>
      <c r="OV45" s="61"/>
      <c r="OW45" s="61"/>
      <c r="OX45" s="61"/>
      <c r="OY45" s="61"/>
      <c r="OZ45" s="61"/>
      <c r="PA45" s="61"/>
      <c r="PB45" s="61"/>
      <c r="PC45" s="61"/>
      <c r="PD45" s="61"/>
      <c r="PE45" s="61"/>
      <c r="PF45" s="61"/>
      <c r="PG45" s="61"/>
      <c r="PH45" s="61"/>
      <c r="PI45" s="61"/>
      <c r="PJ45" s="61"/>
      <c r="PK45" s="61"/>
      <c r="PL45" s="61"/>
      <c r="PM45" s="61"/>
      <c r="PN45" s="61"/>
      <c r="PO45" s="61"/>
      <c r="PP45" s="61"/>
      <c r="PQ45" s="61"/>
      <c r="PR45" s="61"/>
      <c r="PS45" s="61"/>
      <c r="PT45" s="61"/>
      <c r="PU45" s="61"/>
      <c r="PV45" s="61"/>
      <c r="PW45" s="61"/>
      <c r="PX45" s="61"/>
      <c r="PY45" s="397"/>
      <c r="PZ45" s="61"/>
      <c r="QA45" s="61"/>
      <c r="QB45" s="61"/>
      <c r="QC45" s="61"/>
      <c r="QD45" s="61"/>
      <c r="QE45" s="61"/>
      <c r="QF45" s="61"/>
      <c r="QG45" s="61"/>
      <c r="QH45" s="61"/>
      <c r="QI45" s="61"/>
      <c r="QJ45" s="61"/>
      <c r="QK45" s="61"/>
      <c r="QL45" s="61"/>
      <c r="QM45" s="61"/>
      <c r="QN45" s="61"/>
      <c r="QO45" s="61"/>
      <c r="QP45" s="61"/>
      <c r="QQ45" s="61"/>
      <c r="QR45" s="61"/>
      <c r="QS45" s="61"/>
      <c r="QT45" s="61"/>
      <c r="QU45" s="61"/>
      <c r="QV45" s="61"/>
      <c r="QW45" s="61"/>
      <c r="QX45" s="61"/>
      <c r="QY45" s="61"/>
      <c r="QZ45" s="61"/>
      <c r="RA45" s="61"/>
      <c r="RB45" s="61"/>
      <c r="RC45" s="61"/>
      <c r="RD45" s="61"/>
      <c r="RE45" s="61"/>
      <c r="RF45" s="61"/>
      <c r="RG45" s="61"/>
      <c r="RH45" s="61"/>
      <c r="RI45" s="61"/>
      <c r="RJ45" s="61"/>
      <c r="RK45" s="61"/>
      <c r="RL45" s="61"/>
      <c r="RM45" s="61"/>
      <c r="RN45" s="61"/>
      <c r="RO45" s="61"/>
      <c r="RP45" s="61"/>
      <c r="RQ45" s="61"/>
      <c r="RR45" s="61"/>
      <c r="RS45" s="61"/>
      <c r="RT45" s="61"/>
      <c r="RU45" s="61"/>
      <c r="RV45" s="61"/>
      <c r="RW45" s="61"/>
      <c r="RX45" s="61"/>
      <c r="RY45" s="61"/>
      <c r="RZ45" s="61"/>
      <c r="SA45" s="61"/>
      <c r="SB45" s="61"/>
      <c r="SC45" s="61"/>
      <c r="SD45" s="61"/>
      <c r="SE45" s="61"/>
      <c r="SF45" s="61"/>
      <c r="SG45" s="61"/>
      <c r="SH45" s="61"/>
      <c r="SI45" s="61"/>
      <c r="SJ45" s="61"/>
      <c r="SK45" s="61"/>
      <c r="SL45" s="61"/>
      <c r="SM45" s="61"/>
      <c r="SN45" s="61"/>
      <c r="SO45" s="61"/>
      <c r="SP45" s="61"/>
      <c r="SQ45" s="61"/>
      <c r="SR45" s="61"/>
      <c r="SS45" s="61"/>
      <c r="ST45" s="61"/>
      <c r="SU45" s="61"/>
      <c r="SV45" s="61"/>
      <c r="SW45" s="61"/>
      <c r="SX45" s="61"/>
      <c r="SY45" s="61"/>
      <c r="SZ45" s="61"/>
      <c r="TA45" s="61"/>
      <c r="TB45" s="61"/>
      <c r="TC45" s="61"/>
      <c r="TD45" s="61"/>
      <c r="TE45" s="61"/>
      <c r="TF45" s="61"/>
      <c r="TG45" s="61"/>
      <c r="TH45" s="61"/>
      <c r="TI45" s="61"/>
      <c r="TJ45" s="61"/>
      <c r="TK45" s="61"/>
      <c r="TL45" s="61"/>
      <c r="TM45" s="61"/>
      <c r="TN45" s="61"/>
      <c r="TO45" s="61"/>
      <c r="TP45" s="61"/>
      <c r="TQ45" s="61"/>
      <c r="TR45" s="61"/>
      <c r="TS45" s="61"/>
      <c r="TT45" s="61"/>
      <c r="TU45" s="61"/>
      <c r="TV45" s="61"/>
      <c r="TW45" s="61"/>
      <c r="TX45" s="61"/>
      <c r="TY45" s="61"/>
      <c r="TZ45" s="61"/>
      <c r="UA45" s="61"/>
      <c r="UB45" s="61"/>
      <c r="UC45" s="61"/>
      <c r="UD45" s="61"/>
      <c r="UE45" s="61"/>
      <c r="UF45" s="61"/>
      <c r="UG45" s="61"/>
      <c r="UH45" s="61"/>
      <c r="UJ45" s="265">
        <f t="shared" si="17"/>
        <v>0</v>
      </c>
    </row>
    <row r="46" spans="1:560" ht="17" x14ac:dyDescent="0.2">
      <c r="A46" s="29" t="s">
        <v>64</v>
      </c>
      <c r="B46" s="397"/>
      <c r="C46" s="221" t="s">
        <v>364</v>
      </c>
      <c r="D46" s="221" t="s">
        <v>364</v>
      </c>
      <c r="E46" s="221" t="s">
        <v>364</v>
      </c>
      <c r="F46" s="221" t="s">
        <v>364</v>
      </c>
      <c r="G46" s="397"/>
      <c r="H46" s="221"/>
      <c r="I46" s="221"/>
      <c r="J46" s="221"/>
      <c r="K46" s="221"/>
      <c r="L46" s="221"/>
      <c r="M46" s="221"/>
      <c r="N46" s="221"/>
      <c r="O46" s="221">
        <v>0</v>
      </c>
      <c r="P46" s="221"/>
      <c r="Q46" s="221"/>
      <c r="R46" s="221"/>
      <c r="S46" s="221">
        <v>1</v>
      </c>
      <c r="T46" s="221"/>
      <c r="U46" s="221"/>
      <c r="V46" s="221"/>
      <c r="W46" s="61"/>
      <c r="X46" s="221"/>
      <c r="Y46" s="221"/>
      <c r="Z46" s="221"/>
      <c r="AA46" s="221"/>
      <c r="AB46" s="221"/>
      <c r="AC46" s="221"/>
      <c r="AD46" s="221"/>
      <c r="AE46" s="221"/>
      <c r="AF46" s="221"/>
      <c r="AG46" s="221"/>
      <c r="AH46" s="221"/>
      <c r="AI46" s="221"/>
      <c r="AJ46" s="221"/>
      <c r="AK46" s="221"/>
      <c r="AL46" s="221"/>
      <c r="AM46" s="221">
        <v>1</v>
      </c>
      <c r="AN46" s="221"/>
      <c r="AO46" s="221"/>
      <c r="AP46" s="221"/>
      <c r="AQ46" s="221"/>
      <c r="AR46" s="221"/>
      <c r="AS46" s="221"/>
      <c r="AT46" s="221"/>
      <c r="AU46" s="221">
        <v>0.5</v>
      </c>
      <c r="AV46" s="221"/>
      <c r="AW46" s="221"/>
      <c r="AX46" s="221"/>
      <c r="AY46" s="221"/>
      <c r="AZ46" s="221"/>
      <c r="BA46" s="221"/>
      <c r="BB46" s="221">
        <v>0.5</v>
      </c>
      <c r="BC46" s="221">
        <v>1</v>
      </c>
      <c r="BD46" s="221"/>
      <c r="BE46" s="221"/>
      <c r="BF46" s="221">
        <v>1</v>
      </c>
      <c r="BG46" s="221"/>
      <c r="BH46" s="221"/>
      <c r="BI46" s="221"/>
      <c r="BJ46" s="221"/>
      <c r="BK46" s="221"/>
      <c r="BL46" s="221"/>
      <c r="BM46" s="221"/>
      <c r="BN46" s="221"/>
      <c r="BO46" s="221"/>
      <c r="BP46" s="221"/>
      <c r="BQ46" s="221">
        <v>4.5</v>
      </c>
      <c r="BR46" s="221"/>
      <c r="BS46" s="221">
        <v>1</v>
      </c>
      <c r="BT46" s="221"/>
      <c r="BU46" s="221">
        <v>1</v>
      </c>
      <c r="BV46" s="221">
        <v>19</v>
      </c>
      <c r="BW46" s="407"/>
      <c r="BX46" s="221"/>
      <c r="BY46" s="327"/>
      <c r="BZ46" s="327"/>
      <c r="CA46" s="327">
        <v>3</v>
      </c>
      <c r="CB46" s="327" t="s">
        <v>93</v>
      </c>
      <c r="CC46" s="327"/>
      <c r="CD46" s="327"/>
      <c r="CE46" s="327"/>
      <c r="CF46" s="221"/>
      <c r="CG46" s="221"/>
      <c r="CH46" s="397"/>
      <c r="CI46" s="221"/>
      <c r="CJ46" s="397"/>
      <c r="CK46" s="61"/>
      <c r="CL46" s="61"/>
      <c r="CM46" s="61"/>
      <c r="CN46" s="61"/>
      <c r="CO46" s="61"/>
      <c r="CP46" s="61"/>
      <c r="CQ46" s="61"/>
      <c r="CR46" s="61"/>
      <c r="CS46" s="61"/>
      <c r="CT46" s="61"/>
      <c r="CU46" s="61"/>
      <c r="CV46" s="61"/>
      <c r="CW46" s="61"/>
      <c r="CX46" s="61"/>
      <c r="CY46" s="61"/>
      <c r="CZ46" s="61"/>
      <c r="DA46" s="61"/>
      <c r="DB46" s="397"/>
      <c r="DC46" s="61"/>
      <c r="DD46" s="61"/>
      <c r="DE46" s="61"/>
      <c r="DF46" s="61"/>
      <c r="DG46" s="61"/>
      <c r="DH46" s="61"/>
      <c r="DI46" s="61"/>
      <c r="DJ46" s="61"/>
      <c r="DK46" s="61"/>
      <c r="DL46" s="313"/>
      <c r="DM46" s="61"/>
      <c r="DN46" s="61"/>
      <c r="DO46" s="61"/>
      <c r="DP46" s="61"/>
      <c r="DQ46" s="61"/>
      <c r="DR46" s="61"/>
      <c r="DS46" s="61"/>
      <c r="DT46" s="61"/>
      <c r="DU46" s="61"/>
      <c r="DV46" s="61"/>
      <c r="DW46" s="61"/>
      <c r="DX46" s="61"/>
      <c r="DY46" s="61"/>
      <c r="DZ46" s="61"/>
      <c r="EA46" s="61"/>
      <c r="EB46" s="61"/>
      <c r="EC46" s="61"/>
      <c r="ED46" s="61"/>
      <c r="EE46" s="61"/>
      <c r="EF46" s="397"/>
      <c r="EG46" s="61"/>
      <c r="EH46" s="61"/>
      <c r="EI46" s="61"/>
      <c r="EJ46" s="61"/>
      <c r="EK46" s="61"/>
      <c r="EL46" s="61"/>
      <c r="EM46" s="61"/>
      <c r="EN46" s="61"/>
      <c r="EO46" s="61"/>
      <c r="EP46" s="61"/>
      <c r="EQ46" s="61"/>
      <c r="ER46" s="61"/>
      <c r="ES46" s="61"/>
      <c r="ET46" s="61"/>
      <c r="EU46" s="61"/>
      <c r="EV46" s="397"/>
      <c r="EW46" s="61"/>
      <c r="EX46" s="61"/>
      <c r="EY46" s="61"/>
      <c r="EZ46" s="61"/>
      <c r="FA46" s="61"/>
      <c r="FB46" s="61"/>
      <c r="FC46" s="61"/>
      <c r="FD46" s="61"/>
      <c r="FE46" s="61"/>
      <c r="FF46" s="61"/>
      <c r="FG46" s="61"/>
      <c r="FH46" s="61"/>
      <c r="FI46" s="61"/>
      <c r="FJ46" s="61"/>
      <c r="FK46" s="61"/>
      <c r="FL46" s="61"/>
      <c r="FM46" s="61"/>
      <c r="FN46" s="61"/>
      <c r="FO46" s="397"/>
      <c r="FP46" s="61"/>
      <c r="FQ46" s="61"/>
      <c r="FR46" s="61"/>
      <c r="FS46" s="61"/>
      <c r="FT46" s="61"/>
      <c r="FU46" s="61"/>
      <c r="FV46" s="61"/>
      <c r="FW46" s="61"/>
      <c r="FX46" s="61"/>
      <c r="FY46" s="61"/>
      <c r="FZ46" s="61"/>
      <c r="GA46" s="61"/>
      <c r="GB46" s="61"/>
      <c r="GC46" s="61"/>
      <c r="GD46" s="61"/>
      <c r="GE46" s="397"/>
      <c r="GF46" s="61"/>
      <c r="GG46" s="61"/>
      <c r="GH46" s="61"/>
      <c r="GI46" s="397"/>
      <c r="GJ46" s="328" t="s">
        <v>263</v>
      </c>
      <c r="GK46" s="328" t="s">
        <v>264</v>
      </c>
      <c r="GL46" s="328" t="s">
        <v>264</v>
      </c>
      <c r="GM46" s="328" t="s">
        <v>264</v>
      </c>
      <c r="GN46" s="329" t="s">
        <v>264</v>
      </c>
      <c r="GO46" s="329" t="s">
        <v>264</v>
      </c>
      <c r="GP46" s="328" t="s">
        <v>264</v>
      </c>
      <c r="GQ46" s="328" t="s">
        <v>264</v>
      </c>
      <c r="GR46" s="328" t="s">
        <v>264</v>
      </c>
      <c r="GS46" s="328" t="s">
        <v>264</v>
      </c>
      <c r="GT46" s="328" t="s">
        <v>264</v>
      </c>
      <c r="GU46" s="328"/>
      <c r="GV46" s="328" t="s">
        <v>264</v>
      </c>
      <c r="GW46" s="328" t="s">
        <v>264</v>
      </c>
      <c r="GX46" s="328" t="s">
        <v>264</v>
      </c>
      <c r="GY46" s="328" t="s">
        <v>264</v>
      </c>
      <c r="GZ46" s="328" t="s">
        <v>264</v>
      </c>
      <c r="HA46" s="328" t="s">
        <v>264</v>
      </c>
      <c r="HB46" s="328" t="s">
        <v>264</v>
      </c>
      <c r="HC46" s="328" t="s">
        <v>264</v>
      </c>
      <c r="HD46" s="328" t="s">
        <v>264</v>
      </c>
      <c r="HE46" s="328" t="s">
        <v>264</v>
      </c>
      <c r="HF46" s="328" t="s">
        <v>264</v>
      </c>
      <c r="HG46" s="328" t="s">
        <v>264</v>
      </c>
      <c r="HH46" s="328" t="s">
        <v>264</v>
      </c>
      <c r="HI46" s="328" t="s">
        <v>264</v>
      </c>
      <c r="HJ46" s="328" t="s">
        <v>264</v>
      </c>
      <c r="HK46" s="328" t="s">
        <v>264</v>
      </c>
      <c r="HL46" s="328" t="s">
        <v>264</v>
      </c>
      <c r="HM46" s="328" t="s">
        <v>264</v>
      </c>
      <c r="HN46" s="328" t="s">
        <v>264</v>
      </c>
      <c r="HO46" s="328" t="s">
        <v>264</v>
      </c>
      <c r="HP46" s="328" t="s">
        <v>264</v>
      </c>
      <c r="HQ46" s="328" t="s">
        <v>264</v>
      </c>
      <c r="HR46" s="328" t="s">
        <v>264</v>
      </c>
      <c r="HS46" s="313"/>
      <c r="HT46" s="221">
        <v>0</v>
      </c>
      <c r="HU46" s="221">
        <v>0</v>
      </c>
      <c r="HV46" s="221">
        <v>0</v>
      </c>
      <c r="HW46" s="221">
        <v>0</v>
      </c>
      <c r="HX46" s="397"/>
      <c r="HY46" s="330"/>
      <c r="HZ46" s="312">
        <v>0.26</v>
      </c>
      <c r="IA46" s="312"/>
      <c r="IB46" s="312">
        <v>0.23</v>
      </c>
      <c r="IC46" s="312">
        <v>0.35</v>
      </c>
      <c r="ID46" s="312">
        <v>0.28999999999999998</v>
      </c>
      <c r="IE46" s="312"/>
      <c r="IF46" s="312"/>
      <c r="IG46" s="312">
        <v>0.34</v>
      </c>
      <c r="IH46" s="312">
        <v>0.44</v>
      </c>
      <c r="II46" s="312"/>
      <c r="IJ46" s="312">
        <v>0.59</v>
      </c>
      <c r="IK46" s="312"/>
      <c r="IL46" s="312"/>
      <c r="IM46" s="312">
        <v>0.5</v>
      </c>
      <c r="IN46" s="312"/>
      <c r="IO46" s="312"/>
      <c r="IP46" s="312"/>
      <c r="IQ46" s="312">
        <v>0.08</v>
      </c>
      <c r="IR46" s="312">
        <v>0.51</v>
      </c>
      <c r="IS46" s="312">
        <v>0.3</v>
      </c>
      <c r="IT46" s="312"/>
      <c r="IU46" s="312"/>
      <c r="IV46" s="312"/>
      <c r="IW46" s="312">
        <v>0.3</v>
      </c>
      <c r="IX46" s="312"/>
      <c r="IY46" s="312"/>
      <c r="IZ46" s="312">
        <v>1.81</v>
      </c>
      <c r="JA46" s="312">
        <v>0</v>
      </c>
      <c r="JB46" s="312"/>
      <c r="JC46" s="312">
        <v>0</v>
      </c>
      <c r="JD46" s="312">
        <v>0.27</v>
      </c>
      <c r="JE46" s="312">
        <v>0.33</v>
      </c>
      <c r="JF46" s="312"/>
      <c r="JG46" s="312"/>
      <c r="JH46" s="312"/>
      <c r="JI46" s="312"/>
      <c r="JJ46" s="312"/>
      <c r="JK46" s="312"/>
      <c r="JL46" s="312"/>
      <c r="JM46" s="312"/>
      <c r="JN46" s="312"/>
      <c r="JO46" s="312"/>
      <c r="JP46" s="312"/>
      <c r="JQ46" s="312">
        <v>1.2</v>
      </c>
      <c r="JR46" s="312"/>
      <c r="JS46" s="312"/>
      <c r="JT46" s="312"/>
      <c r="JU46" s="312"/>
      <c r="JV46" s="312"/>
      <c r="JW46" s="312"/>
      <c r="JX46" s="312"/>
      <c r="JY46" s="312"/>
      <c r="JZ46" s="312"/>
      <c r="KA46" s="312"/>
      <c r="KB46" s="312"/>
      <c r="KC46" s="312"/>
      <c r="KD46" s="312">
        <v>0.47</v>
      </c>
      <c r="KE46" s="312"/>
      <c r="KF46" s="312"/>
      <c r="KG46" s="312"/>
      <c r="KH46" s="312"/>
      <c r="KI46" s="312"/>
      <c r="KJ46" s="312"/>
      <c r="KK46" s="312"/>
      <c r="KL46" s="312">
        <v>0.34</v>
      </c>
      <c r="KM46" s="312"/>
      <c r="KN46" s="312"/>
      <c r="KO46" s="312"/>
      <c r="KP46" s="312"/>
      <c r="KQ46" s="312"/>
      <c r="KR46" s="312"/>
      <c r="KS46" s="312"/>
      <c r="KT46" s="312"/>
      <c r="KU46" s="312"/>
      <c r="KV46" s="312"/>
      <c r="KW46" s="312"/>
      <c r="KX46" s="312"/>
      <c r="KY46" s="312"/>
      <c r="KZ46" s="312"/>
      <c r="LA46" s="312"/>
      <c r="LB46" s="312"/>
      <c r="LC46" s="312"/>
      <c r="LD46" s="312"/>
      <c r="LE46" s="312"/>
      <c r="LF46" s="312"/>
      <c r="LG46" s="312"/>
      <c r="LH46" s="312"/>
      <c r="LI46" s="397"/>
      <c r="LJ46" s="61"/>
      <c r="LK46" s="61"/>
      <c r="LL46" s="61"/>
      <c r="LM46" s="61"/>
      <c r="LN46" s="61"/>
      <c r="LO46" s="61">
        <v>0</v>
      </c>
      <c r="LP46" s="61">
        <v>12.68</v>
      </c>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397"/>
      <c r="PZ46" s="61"/>
      <c r="QA46" s="61">
        <v>0.18</v>
      </c>
      <c r="QB46" s="61"/>
      <c r="QC46" s="61">
        <v>0.28000000000000003</v>
      </c>
      <c r="QD46" s="61"/>
      <c r="QE46" s="61">
        <v>0.11</v>
      </c>
      <c r="QF46" s="61"/>
      <c r="QG46" s="61"/>
      <c r="QH46" s="61"/>
      <c r="QI46" s="61"/>
      <c r="QJ46" s="61"/>
      <c r="QK46" s="61"/>
      <c r="QL46" s="61"/>
      <c r="QM46" s="61"/>
      <c r="QN46" s="61">
        <v>2.37</v>
      </c>
      <c r="QO46" s="61"/>
      <c r="QP46" s="61"/>
      <c r="QQ46" s="61">
        <v>0.39</v>
      </c>
      <c r="QR46" s="61"/>
      <c r="QS46" s="61"/>
      <c r="QT46" s="61"/>
      <c r="QU46" s="61">
        <v>0.11</v>
      </c>
      <c r="QV46" s="61">
        <v>0.95</v>
      </c>
      <c r="QW46" s="61">
        <v>0.28999999999999998</v>
      </c>
      <c r="QX46" s="61"/>
      <c r="QY46" s="61"/>
      <c r="QZ46" s="61"/>
      <c r="RA46" s="61"/>
      <c r="RB46" s="61"/>
      <c r="RC46" s="61"/>
      <c r="RD46" s="61">
        <v>0.49</v>
      </c>
      <c r="RE46" s="61"/>
      <c r="RF46" s="61"/>
      <c r="RG46" s="61"/>
      <c r="RH46" s="61"/>
      <c r="RI46" s="61"/>
      <c r="RJ46" s="61">
        <v>0.4</v>
      </c>
      <c r="RK46" s="61"/>
      <c r="RL46" s="61"/>
      <c r="RM46" s="61"/>
      <c r="RN46" s="61"/>
      <c r="RO46" s="61"/>
      <c r="RP46" s="61"/>
      <c r="RQ46" s="61"/>
      <c r="RR46" s="61"/>
      <c r="RS46" s="61"/>
      <c r="RT46" s="61"/>
      <c r="RU46" s="61"/>
      <c r="RV46" s="61"/>
      <c r="RW46" s="61"/>
      <c r="RX46" s="61"/>
      <c r="RY46" s="61"/>
      <c r="RZ46" s="61"/>
      <c r="SA46" s="61"/>
      <c r="SB46" s="61"/>
      <c r="SC46" s="61"/>
      <c r="SD46" s="61"/>
      <c r="SE46" s="61">
        <v>0.6</v>
      </c>
      <c r="SF46" s="61"/>
      <c r="SG46" s="61"/>
      <c r="SH46" s="61"/>
      <c r="SI46" s="61"/>
      <c r="SJ46" s="61"/>
      <c r="SK46" s="61">
        <v>0.15</v>
      </c>
      <c r="SL46" s="61">
        <v>0.37</v>
      </c>
      <c r="SM46" s="61"/>
      <c r="SN46" s="61"/>
      <c r="SO46" s="61">
        <v>0.61</v>
      </c>
      <c r="SP46" s="61"/>
      <c r="SQ46" s="61"/>
      <c r="SR46" s="61"/>
      <c r="SS46" s="61"/>
      <c r="ST46" s="61">
        <v>7.0000000000000007E-2</v>
      </c>
      <c r="SU46" s="61"/>
      <c r="SV46" s="61"/>
      <c r="SW46" s="61"/>
      <c r="SX46" s="61"/>
      <c r="SY46" s="61"/>
      <c r="SZ46" s="61"/>
      <c r="TA46" s="61">
        <v>0.21</v>
      </c>
      <c r="TB46" s="61">
        <v>0.52</v>
      </c>
      <c r="TC46" s="61"/>
      <c r="TD46" s="61">
        <v>0.17</v>
      </c>
      <c r="TE46" s="61"/>
      <c r="TF46" s="61"/>
      <c r="TG46" s="61">
        <v>0.23</v>
      </c>
      <c r="TH46" s="61"/>
      <c r="TI46" s="61"/>
      <c r="TJ46" s="61">
        <v>0.72</v>
      </c>
      <c r="TK46" s="61"/>
      <c r="TL46" s="61"/>
      <c r="TM46" s="61"/>
      <c r="TN46" s="61"/>
      <c r="TO46" s="61"/>
      <c r="TP46" s="61"/>
      <c r="TQ46" s="61">
        <v>0.27</v>
      </c>
      <c r="TR46" s="61"/>
      <c r="TS46" s="61"/>
      <c r="TT46" s="61"/>
      <c r="TU46" s="61"/>
      <c r="TV46" s="61">
        <v>0.66</v>
      </c>
      <c r="TW46" s="61"/>
      <c r="TX46" s="61"/>
      <c r="TY46" s="61"/>
      <c r="TZ46" s="61"/>
      <c r="UA46" s="61"/>
      <c r="UB46" s="61"/>
      <c r="UC46" s="61"/>
      <c r="UD46" s="61"/>
      <c r="UE46" s="61"/>
      <c r="UF46" s="61"/>
      <c r="UG46" s="61">
        <v>0.18</v>
      </c>
      <c r="UH46" s="61"/>
      <c r="UJ46" s="265">
        <f t="shared" si="17"/>
        <v>65.12</v>
      </c>
    </row>
    <row r="47" spans="1:560" ht="17" x14ac:dyDescent="0.2">
      <c r="A47" s="29" t="s">
        <v>68</v>
      </c>
      <c r="B47" s="397"/>
      <c r="C47" s="221" t="s">
        <v>364</v>
      </c>
      <c r="D47" s="221" t="s">
        <v>364</v>
      </c>
      <c r="E47" s="221" t="s">
        <v>364</v>
      </c>
      <c r="F47" s="221" t="s">
        <v>364</v>
      </c>
      <c r="G47" s="397"/>
      <c r="H47" s="221"/>
      <c r="I47" s="221"/>
      <c r="J47" s="221"/>
      <c r="K47" s="221"/>
      <c r="L47" s="221"/>
      <c r="M47" s="221"/>
      <c r="N47" s="221"/>
      <c r="O47" s="221"/>
      <c r="P47" s="221"/>
      <c r="Q47" s="221"/>
      <c r="R47" s="221"/>
      <c r="S47" s="221"/>
      <c r="T47" s="221"/>
      <c r="U47" s="221"/>
      <c r="V47" s="221"/>
      <c r="W47" s="6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t="s">
        <v>93</v>
      </c>
      <c r="BM47" s="221"/>
      <c r="BN47" s="221"/>
      <c r="BO47" s="221"/>
      <c r="BP47" s="221"/>
      <c r="BQ47" s="221"/>
      <c r="BR47" s="221"/>
      <c r="BS47" s="221"/>
      <c r="BT47" s="221"/>
      <c r="BU47" s="221"/>
      <c r="BV47" s="221"/>
      <c r="BW47" s="407"/>
      <c r="BX47" s="221" t="s">
        <v>93</v>
      </c>
      <c r="BY47" s="327"/>
      <c r="BZ47" s="327"/>
      <c r="CA47" s="327" t="s">
        <v>93</v>
      </c>
      <c r="CB47" s="327" t="s">
        <v>93</v>
      </c>
      <c r="CC47" s="327"/>
      <c r="CD47" s="327"/>
      <c r="CE47" s="327" t="s">
        <v>93</v>
      </c>
      <c r="CF47" s="221">
        <v>1</v>
      </c>
      <c r="CG47" s="221" t="s">
        <v>93</v>
      </c>
      <c r="CH47" s="397"/>
      <c r="CI47" s="221"/>
      <c r="CJ47" s="397"/>
      <c r="CK47" s="61"/>
      <c r="CL47" s="61"/>
      <c r="CM47" s="61"/>
      <c r="CN47" s="61"/>
      <c r="CO47" s="61"/>
      <c r="CP47" s="61"/>
      <c r="CQ47" s="61"/>
      <c r="CR47" s="61"/>
      <c r="CS47" s="61"/>
      <c r="CT47" s="61"/>
      <c r="CU47" s="61"/>
      <c r="CV47" s="61"/>
      <c r="CW47" s="61"/>
      <c r="CX47" s="61"/>
      <c r="CY47" s="61"/>
      <c r="CZ47" s="61"/>
      <c r="DA47" s="61"/>
      <c r="DB47" s="397"/>
      <c r="DC47" s="61"/>
      <c r="DD47" s="61"/>
      <c r="DE47" s="61"/>
      <c r="DF47" s="61"/>
      <c r="DG47" s="61"/>
      <c r="DH47" s="61"/>
      <c r="DI47" s="61"/>
      <c r="DJ47" s="61"/>
      <c r="DK47" s="61"/>
      <c r="DL47" s="313"/>
      <c r="DM47" s="61"/>
      <c r="DN47" s="61"/>
      <c r="DO47" s="61"/>
      <c r="DP47" s="61"/>
      <c r="DQ47" s="61"/>
      <c r="DR47" s="61"/>
      <c r="DS47" s="61"/>
      <c r="DT47" s="61"/>
      <c r="DU47" s="61"/>
      <c r="DV47" s="61"/>
      <c r="DW47" s="61"/>
      <c r="DX47" s="61"/>
      <c r="DY47" s="61"/>
      <c r="DZ47" s="61"/>
      <c r="EA47" s="61"/>
      <c r="EB47" s="61"/>
      <c r="EC47" s="61"/>
      <c r="ED47" s="61"/>
      <c r="EE47" s="61"/>
      <c r="EF47" s="397"/>
      <c r="EG47" s="61"/>
      <c r="EH47" s="61"/>
      <c r="EI47" s="61"/>
      <c r="EJ47" s="61"/>
      <c r="EK47" s="61"/>
      <c r="EL47" s="61"/>
      <c r="EM47" s="61"/>
      <c r="EN47" s="61"/>
      <c r="EO47" s="61"/>
      <c r="EP47" s="61"/>
      <c r="EQ47" s="61"/>
      <c r="ER47" s="61"/>
      <c r="ES47" s="61"/>
      <c r="ET47" s="61"/>
      <c r="EU47" s="61"/>
      <c r="EV47" s="397"/>
      <c r="EW47" s="61"/>
      <c r="EX47" s="61"/>
      <c r="EY47" s="61"/>
      <c r="EZ47" s="61"/>
      <c r="FA47" s="61"/>
      <c r="FB47" s="61"/>
      <c r="FC47" s="61"/>
      <c r="FD47" s="61"/>
      <c r="FE47" s="61"/>
      <c r="FF47" s="61"/>
      <c r="FG47" s="61"/>
      <c r="FH47" s="61"/>
      <c r="FI47" s="61"/>
      <c r="FJ47" s="61"/>
      <c r="FK47" s="61"/>
      <c r="FL47" s="61"/>
      <c r="FM47" s="61"/>
      <c r="FN47" s="61"/>
      <c r="FO47" s="397"/>
      <c r="FP47" s="61"/>
      <c r="FQ47" s="61"/>
      <c r="FR47" s="61"/>
      <c r="FS47" s="61"/>
      <c r="FT47" s="61"/>
      <c r="FU47" s="61"/>
      <c r="FV47" s="61"/>
      <c r="FW47" s="61"/>
      <c r="FX47" s="61"/>
      <c r="FY47" s="61"/>
      <c r="FZ47" s="61"/>
      <c r="GA47" s="61"/>
      <c r="GB47" s="61"/>
      <c r="GC47" s="61"/>
      <c r="GD47" s="61"/>
      <c r="GE47" s="397"/>
      <c r="GF47" s="61"/>
      <c r="GG47" s="61"/>
      <c r="GH47" s="61"/>
      <c r="GI47" s="397"/>
      <c r="GJ47" s="328" t="s">
        <v>262</v>
      </c>
      <c r="GK47" s="328" t="s">
        <v>264</v>
      </c>
      <c r="GL47" s="328" t="s">
        <v>264</v>
      </c>
      <c r="GM47" s="328" t="s">
        <v>264</v>
      </c>
      <c r="GN47" s="329" t="s">
        <v>264</v>
      </c>
      <c r="GO47" s="329" t="s">
        <v>264</v>
      </c>
      <c r="GP47" s="328" t="s">
        <v>264</v>
      </c>
      <c r="GQ47" s="328" t="s">
        <v>264</v>
      </c>
      <c r="GR47" s="328" t="s">
        <v>264</v>
      </c>
      <c r="GS47" s="328" t="s">
        <v>264</v>
      </c>
      <c r="GT47" s="328" t="s">
        <v>264</v>
      </c>
      <c r="GU47" s="328"/>
      <c r="GV47" s="328" t="s">
        <v>264</v>
      </c>
      <c r="GW47" s="328" t="s">
        <v>264</v>
      </c>
      <c r="GX47" s="328" t="s">
        <v>264</v>
      </c>
      <c r="GY47" s="328" t="s">
        <v>264</v>
      </c>
      <c r="GZ47" s="328" t="s">
        <v>264</v>
      </c>
      <c r="HA47" s="328" t="s">
        <v>264</v>
      </c>
      <c r="HB47" s="328" t="s">
        <v>264</v>
      </c>
      <c r="HC47" s="328" t="s">
        <v>264</v>
      </c>
      <c r="HD47" s="328" t="s">
        <v>264</v>
      </c>
      <c r="HE47" s="328" t="s">
        <v>264</v>
      </c>
      <c r="HF47" s="328" t="s">
        <v>264</v>
      </c>
      <c r="HG47" s="328" t="s">
        <v>264</v>
      </c>
      <c r="HH47" s="328" t="s">
        <v>264</v>
      </c>
      <c r="HI47" s="328" t="s">
        <v>264</v>
      </c>
      <c r="HJ47" s="328" t="s">
        <v>264</v>
      </c>
      <c r="HK47" s="328" t="s">
        <v>264</v>
      </c>
      <c r="HL47" s="328" t="s">
        <v>264</v>
      </c>
      <c r="HM47" s="328" t="s">
        <v>264</v>
      </c>
      <c r="HN47" s="328" t="s">
        <v>264</v>
      </c>
      <c r="HO47" s="328" t="s">
        <v>264</v>
      </c>
      <c r="HP47" s="328" t="s">
        <v>264</v>
      </c>
      <c r="HQ47" s="328" t="s">
        <v>264</v>
      </c>
      <c r="HR47" s="328" t="s">
        <v>264</v>
      </c>
      <c r="HS47" s="313"/>
      <c r="HT47" s="221">
        <v>0</v>
      </c>
      <c r="HU47" s="221">
        <v>0</v>
      </c>
      <c r="HV47" s="221">
        <v>0</v>
      </c>
      <c r="HW47" s="221">
        <v>0</v>
      </c>
      <c r="HX47" s="397"/>
      <c r="HY47" s="330"/>
      <c r="HZ47" s="312"/>
      <c r="IA47" s="312"/>
      <c r="IB47" s="312"/>
      <c r="IC47" s="312"/>
      <c r="ID47" s="312"/>
      <c r="IE47" s="312"/>
      <c r="IF47" s="312"/>
      <c r="IG47" s="312"/>
      <c r="IH47" s="312"/>
      <c r="II47" s="312"/>
      <c r="IJ47" s="312"/>
      <c r="IK47" s="312"/>
      <c r="IL47" s="312"/>
      <c r="IM47" s="312"/>
      <c r="IN47" s="312"/>
      <c r="IO47" s="312"/>
      <c r="IP47" s="312"/>
      <c r="IQ47" s="312"/>
      <c r="IR47" s="312"/>
      <c r="IS47" s="312"/>
      <c r="IT47" s="312"/>
      <c r="IU47" s="312"/>
      <c r="IV47" s="312"/>
      <c r="IW47" s="312"/>
      <c r="IX47" s="312"/>
      <c r="IY47" s="312"/>
      <c r="IZ47" s="312"/>
      <c r="JA47" s="312">
        <v>0</v>
      </c>
      <c r="JB47" s="312"/>
      <c r="JC47" s="312">
        <v>0</v>
      </c>
      <c r="JD47" s="312"/>
      <c r="JE47" s="312"/>
      <c r="JF47" s="312"/>
      <c r="JG47" s="312"/>
      <c r="JH47" s="312"/>
      <c r="JI47" s="312"/>
      <c r="JJ47" s="312"/>
      <c r="JK47" s="312"/>
      <c r="JL47" s="312"/>
      <c r="JM47" s="312"/>
      <c r="JN47" s="312"/>
      <c r="JO47" s="312"/>
      <c r="JP47" s="312"/>
      <c r="JQ47" s="312"/>
      <c r="JR47" s="312"/>
      <c r="JS47" s="312"/>
      <c r="JT47" s="312"/>
      <c r="JU47" s="312"/>
      <c r="JV47" s="312"/>
      <c r="JW47" s="312"/>
      <c r="JX47" s="312"/>
      <c r="JY47" s="312"/>
      <c r="JZ47" s="312"/>
      <c r="KA47" s="312"/>
      <c r="KB47" s="312"/>
      <c r="KC47" s="312"/>
      <c r="KD47" s="312"/>
      <c r="KE47" s="312"/>
      <c r="KF47" s="312"/>
      <c r="KG47" s="312"/>
      <c r="KH47" s="312"/>
      <c r="KI47" s="312"/>
      <c r="KJ47" s="312"/>
      <c r="KK47" s="312"/>
      <c r="KL47" s="312"/>
      <c r="KM47" s="312"/>
      <c r="KN47" s="312"/>
      <c r="KO47" s="312"/>
      <c r="KP47" s="312"/>
      <c r="KQ47" s="312"/>
      <c r="KR47" s="312"/>
      <c r="KS47" s="312"/>
      <c r="KT47" s="312"/>
      <c r="KU47" s="312"/>
      <c r="KV47" s="312"/>
      <c r="KW47" s="312"/>
      <c r="KX47" s="312"/>
      <c r="KY47" s="312"/>
      <c r="KZ47" s="312"/>
      <c r="LA47" s="312"/>
      <c r="LB47" s="312"/>
      <c r="LC47" s="312"/>
      <c r="LD47" s="312"/>
      <c r="LE47" s="312"/>
      <c r="LF47" s="312"/>
      <c r="LG47" s="312"/>
      <c r="LH47" s="312"/>
      <c r="LI47" s="397"/>
      <c r="LJ47" s="61"/>
      <c r="LK47" s="61"/>
      <c r="LL47" s="61"/>
      <c r="LM47" s="61"/>
      <c r="LN47" s="61"/>
      <c r="LO47" s="61">
        <v>6</v>
      </c>
      <c r="LP47" s="61">
        <v>0</v>
      </c>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397"/>
      <c r="PZ47" s="61"/>
      <c r="QA47" s="61"/>
      <c r="QB47" s="61"/>
      <c r="QC47" s="61"/>
      <c r="QD47" s="61"/>
      <c r="QE47" s="61"/>
      <c r="QF47" s="61"/>
      <c r="QG47" s="61"/>
      <c r="QH47" s="61"/>
      <c r="QI47" s="61"/>
      <c r="QJ47" s="61"/>
      <c r="QK47" s="61"/>
      <c r="QL47" s="61"/>
      <c r="QM47" s="61"/>
      <c r="QN47" s="61"/>
      <c r="QO47" s="61"/>
      <c r="QP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v>0.54</v>
      </c>
      <c r="TX47" s="61"/>
      <c r="TY47" s="61"/>
      <c r="TZ47" s="61"/>
      <c r="UA47" s="61"/>
      <c r="UB47" s="61"/>
      <c r="UC47" s="61"/>
      <c r="UD47" s="61"/>
      <c r="UE47" s="61"/>
      <c r="UF47" s="61"/>
      <c r="UG47" s="61"/>
      <c r="UH47" s="61"/>
      <c r="UJ47" s="265">
        <f t="shared" si="17"/>
        <v>7.54</v>
      </c>
    </row>
    <row r="48" spans="1:560" ht="17" x14ac:dyDescent="0.2">
      <c r="A48" s="29" t="s">
        <v>107</v>
      </c>
      <c r="B48" s="397"/>
      <c r="C48" s="221" t="s">
        <v>364</v>
      </c>
      <c r="D48" s="221" t="s">
        <v>364</v>
      </c>
      <c r="E48" s="221" t="s">
        <v>364</v>
      </c>
      <c r="F48" s="221" t="s">
        <v>364</v>
      </c>
      <c r="G48" s="397"/>
      <c r="H48" s="221"/>
      <c r="I48" s="221"/>
      <c r="J48" s="221"/>
      <c r="K48" s="221"/>
      <c r="L48" s="221"/>
      <c r="M48" s="221"/>
      <c r="N48" s="221"/>
      <c r="O48" s="221"/>
      <c r="P48" s="221"/>
      <c r="Q48" s="221"/>
      <c r="R48" s="221"/>
      <c r="S48" s="221"/>
      <c r="T48" s="221"/>
      <c r="U48" s="221"/>
      <c r="V48" s="221"/>
      <c r="W48" s="6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407"/>
      <c r="BX48" s="221"/>
      <c r="BY48" s="327"/>
      <c r="BZ48" s="327"/>
      <c r="CA48" s="327"/>
      <c r="CB48" s="327"/>
      <c r="CC48" s="327"/>
      <c r="CD48" s="327"/>
      <c r="CE48" s="327"/>
      <c r="CF48" s="221"/>
      <c r="CG48" s="221"/>
      <c r="CH48" s="397"/>
      <c r="CI48" s="221"/>
      <c r="CJ48" s="397"/>
      <c r="CK48" s="61"/>
      <c r="CL48" s="61"/>
      <c r="CM48" s="61"/>
      <c r="CN48" s="61"/>
      <c r="CO48" s="61"/>
      <c r="CP48" s="61"/>
      <c r="CQ48" s="61"/>
      <c r="CR48" s="61"/>
      <c r="CS48" s="61"/>
      <c r="CT48" s="61"/>
      <c r="CU48" s="61"/>
      <c r="CV48" s="61"/>
      <c r="CW48" s="61"/>
      <c r="CX48" s="61"/>
      <c r="CY48" s="61"/>
      <c r="CZ48" s="61"/>
      <c r="DA48" s="61"/>
      <c r="DB48" s="397"/>
      <c r="DC48" s="61"/>
      <c r="DD48" s="61"/>
      <c r="DE48" s="61"/>
      <c r="DF48" s="61"/>
      <c r="DG48" s="61"/>
      <c r="DH48" s="61"/>
      <c r="DI48" s="61"/>
      <c r="DJ48" s="61"/>
      <c r="DK48" s="61"/>
      <c r="DL48" s="313"/>
      <c r="DM48" s="61"/>
      <c r="DN48" s="61"/>
      <c r="DO48" s="61"/>
      <c r="DP48" s="61"/>
      <c r="DQ48" s="61"/>
      <c r="DR48" s="61"/>
      <c r="DS48" s="61"/>
      <c r="DT48" s="61"/>
      <c r="DU48" s="61"/>
      <c r="DV48" s="61"/>
      <c r="DW48" s="61"/>
      <c r="DX48" s="61"/>
      <c r="DY48" s="61"/>
      <c r="DZ48" s="61"/>
      <c r="EA48" s="61"/>
      <c r="EB48" s="61"/>
      <c r="EC48" s="61"/>
      <c r="ED48" s="61"/>
      <c r="EE48" s="61"/>
      <c r="EF48" s="397"/>
      <c r="EG48" s="61"/>
      <c r="EH48" s="61"/>
      <c r="EI48" s="61"/>
      <c r="EJ48" s="61"/>
      <c r="EK48" s="61"/>
      <c r="EL48" s="61"/>
      <c r="EM48" s="61"/>
      <c r="EN48" s="61"/>
      <c r="EO48" s="61"/>
      <c r="EP48" s="61"/>
      <c r="EQ48" s="61"/>
      <c r="ER48" s="61"/>
      <c r="ES48" s="61"/>
      <c r="ET48" s="61"/>
      <c r="EU48" s="61"/>
      <c r="EV48" s="397"/>
      <c r="EW48" s="61"/>
      <c r="EX48" s="61"/>
      <c r="EY48" s="61"/>
      <c r="EZ48" s="61"/>
      <c r="FA48" s="61"/>
      <c r="FB48" s="61"/>
      <c r="FC48" s="61"/>
      <c r="FD48" s="61"/>
      <c r="FE48" s="61"/>
      <c r="FF48" s="61"/>
      <c r="FG48" s="61"/>
      <c r="FH48" s="61"/>
      <c r="FI48" s="61"/>
      <c r="FJ48" s="61"/>
      <c r="FK48" s="61"/>
      <c r="FL48" s="61"/>
      <c r="FM48" s="61"/>
      <c r="FN48" s="61"/>
      <c r="FO48" s="397"/>
      <c r="FP48" s="61"/>
      <c r="FQ48" s="61"/>
      <c r="FR48" s="61"/>
      <c r="FS48" s="61"/>
      <c r="FT48" s="61"/>
      <c r="FU48" s="61"/>
      <c r="FV48" s="61"/>
      <c r="FW48" s="61"/>
      <c r="FX48" s="61"/>
      <c r="FY48" s="61"/>
      <c r="FZ48" s="61"/>
      <c r="GA48" s="61"/>
      <c r="GB48" s="61"/>
      <c r="GC48" s="61"/>
      <c r="GD48" s="61"/>
      <c r="GE48" s="397"/>
      <c r="GF48" s="61"/>
      <c r="GG48" s="61"/>
      <c r="GH48" s="61"/>
      <c r="GI48" s="397"/>
      <c r="GJ48" s="328" t="s">
        <v>262</v>
      </c>
      <c r="GK48" s="328" t="s">
        <v>264</v>
      </c>
      <c r="GL48" s="328" t="s">
        <v>264</v>
      </c>
      <c r="GM48" s="328" t="s">
        <v>264</v>
      </c>
      <c r="GN48" s="329" t="s">
        <v>264</v>
      </c>
      <c r="GO48" s="329" t="s">
        <v>264</v>
      </c>
      <c r="GP48" s="328" t="s">
        <v>264</v>
      </c>
      <c r="GQ48" s="328" t="s">
        <v>264</v>
      </c>
      <c r="GR48" s="328" t="s">
        <v>264</v>
      </c>
      <c r="GS48" s="328" t="s">
        <v>264</v>
      </c>
      <c r="GT48" s="328" t="s">
        <v>264</v>
      </c>
      <c r="GU48" s="328"/>
      <c r="GV48" s="328" t="s">
        <v>264</v>
      </c>
      <c r="GW48" s="328" t="s">
        <v>264</v>
      </c>
      <c r="GX48" s="328" t="s">
        <v>264</v>
      </c>
      <c r="GY48" s="328" t="s">
        <v>264</v>
      </c>
      <c r="GZ48" s="328" t="s">
        <v>264</v>
      </c>
      <c r="HA48" s="328" t="s">
        <v>264</v>
      </c>
      <c r="HB48" s="328" t="s">
        <v>264</v>
      </c>
      <c r="HC48" s="328" t="s">
        <v>264</v>
      </c>
      <c r="HD48" s="328" t="s">
        <v>264</v>
      </c>
      <c r="HE48" s="328" t="s">
        <v>264</v>
      </c>
      <c r="HF48" s="328" t="s">
        <v>264</v>
      </c>
      <c r="HG48" s="328" t="s">
        <v>264</v>
      </c>
      <c r="HH48" s="328" t="s">
        <v>264</v>
      </c>
      <c r="HI48" s="328" t="s">
        <v>264</v>
      </c>
      <c r="HJ48" s="328" t="s">
        <v>264</v>
      </c>
      <c r="HK48" s="328" t="s">
        <v>264</v>
      </c>
      <c r="HL48" s="328" t="s">
        <v>264</v>
      </c>
      <c r="HM48" s="328" t="s">
        <v>264</v>
      </c>
      <c r="HN48" s="328" t="s">
        <v>264</v>
      </c>
      <c r="HO48" s="328" t="s">
        <v>264</v>
      </c>
      <c r="HP48" s="328" t="s">
        <v>264</v>
      </c>
      <c r="HQ48" s="328" t="s">
        <v>264</v>
      </c>
      <c r="HR48" s="328" t="s">
        <v>264</v>
      </c>
      <c r="HS48" s="313"/>
      <c r="HT48" s="221">
        <v>0</v>
      </c>
      <c r="HU48" s="221">
        <v>0</v>
      </c>
      <c r="HV48" s="221">
        <v>0</v>
      </c>
      <c r="HW48" s="221">
        <v>0</v>
      </c>
      <c r="HX48" s="397"/>
      <c r="HY48" s="330"/>
      <c r="HZ48" s="312"/>
      <c r="IA48" s="312"/>
      <c r="IB48" s="312"/>
      <c r="IC48" s="312"/>
      <c r="ID48" s="312"/>
      <c r="IE48" s="312"/>
      <c r="IF48" s="312"/>
      <c r="IG48" s="312"/>
      <c r="IH48" s="312"/>
      <c r="II48" s="312"/>
      <c r="IJ48" s="312"/>
      <c r="IK48" s="312"/>
      <c r="IL48" s="312"/>
      <c r="IM48" s="312"/>
      <c r="IN48" s="312"/>
      <c r="IO48" s="312"/>
      <c r="IP48" s="312"/>
      <c r="IQ48" s="312"/>
      <c r="IR48" s="312"/>
      <c r="IS48" s="312"/>
      <c r="IT48" s="312"/>
      <c r="IU48" s="312"/>
      <c r="IV48" s="312"/>
      <c r="IW48" s="312"/>
      <c r="IX48" s="312"/>
      <c r="IY48" s="312"/>
      <c r="IZ48" s="312"/>
      <c r="JA48" s="312">
        <v>0</v>
      </c>
      <c r="JB48" s="312"/>
      <c r="JC48" s="312">
        <v>0</v>
      </c>
      <c r="JD48" s="312"/>
      <c r="JE48" s="312"/>
      <c r="JF48" s="312"/>
      <c r="JG48" s="312"/>
      <c r="JH48" s="312"/>
      <c r="JI48" s="312"/>
      <c r="JJ48" s="312"/>
      <c r="JK48" s="312"/>
      <c r="JL48" s="312"/>
      <c r="JM48" s="312"/>
      <c r="JN48" s="312"/>
      <c r="JO48" s="312"/>
      <c r="JP48" s="312"/>
      <c r="JQ48" s="312"/>
      <c r="JR48" s="312"/>
      <c r="JS48" s="312"/>
      <c r="JT48" s="312"/>
      <c r="JU48" s="312"/>
      <c r="JV48" s="312"/>
      <c r="JW48" s="312"/>
      <c r="JX48" s="312"/>
      <c r="JY48" s="312"/>
      <c r="JZ48" s="312"/>
      <c r="KA48" s="312"/>
      <c r="KB48" s="312"/>
      <c r="KC48" s="312"/>
      <c r="KD48" s="312"/>
      <c r="KE48" s="312"/>
      <c r="KF48" s="312"/>
      <c r="KG48" s="312"/>
      <c r="KH48" s="312"/>
      <c r="KI48" s="312"/>
      <c r="KJ48" s="312"/>
      <c r="KK48" s="312"/>
      <c r="KL48" s="312"/>
      <c r="KM48" s="312"/>
      <c r="KN48" s="312"/>
      <c r="KO48" s="312"/>
      <c r="KP48" s="312"/>
      <c r="KQ48" s="312"/>
      <c r="KR48" s="312"/>
      <c r="KS48" s="312"/>
      <c r="KT48" s="312"/>
      <c r="KU48" s="312"/>
      <c r="KV48" s="312"/>
      <c r="KW48" s="312"/>
      <c r="KX48" s="312"/>
      <c r="KY48" s="312"/>
      <c r="KZ48" s="312"/>
      <c r="LA48" s="312"/>
      <c r="LB48" s="312"/>
      <c r="LC48" s="312"/>
      <c r="LD48" s="312"/>
      <c r="LE48" s="312"/>
      <c r="LF48" s="312"/>
      <c r="LG48" s="312"/>
      <c r="LH48" s="312"/>
      <c r="LI48" s="397"/>
      <c r="LJ48" s="61"/>
      <c r="LK48" s="61"/>
      <c r="LL48" s="61"/>
      <c r="LM48" s="61"/>
      <c r="LN48" s="61"/>
      <c r="LO48" s="61"/>
      <c r="LP48" s="61">
        <v>0</v>
      </c>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397"/>
      <c r="PZ48" s="61"/>
      <c r="QA48" s="61"/>
      <c r="QB48" s="61"/>
      <c r="QC48" s="61"/>
      <c r="QD48" s="61"/>
      <c r="QE48" s="61"/>
      <c r="QF48" s="61"/>
      <c r="QG48" s="61"/>
      <c r="QH48" s="61"/>
      <c r="QI48" s="61"/>
      <c r="QJ48" s="61"/>
      <c r="QK48" s="61"/>
      <c r="QL48" s="61"/>
      <c r="QM48" s="61"/>
      <c r="QN48" s="61"/>
      <c r="QO48" s="61"/>
      <c r="QP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t="s">
        <v>150</v>
      </c>
      <c r="TP48" s="61"/>
      <c r="TQ48" s="61"/>
      <c r="TR48" s="61"/>
      <c r="TS48" s="61"/>
      <c r="TT48" s="61"/>
      <c r="TU48" s="61"/>
      <c r="TV48" s="61"/>
      <c r="TW48" s="61"/>
      <c r="TX48" s="61"/>
      <c r="TY48" s="61"/>
      <c r="TZ48" s="61"/>
      <c r="UA48" s="61"/>
      <c r="UB48" s="61"/>
      <c r="UC48" s="61"/>
      <c r="UD48" s="61"/>
      <c r="UE48" s="61"/>
      <c r="UF48" s="61"/>
      <c r="UG48" s="61"/>
      <c r="UH48" s="61"/>
      <c r="UJ48" s="265">
        <f t="shared" si="17"/>
        <v>0</v>
      </c>
    </row>
    <row r="49" spans="1:560" ht="17" x14ac:dyDescent="0.2">
      <c r="A49" s="29" t="s">
        <v>106</v>
      </c>
      <c r="B49" s="397"/>
      <c r="C49" s="221" t="s">
        <v>364</v>
      </c>
      <c r="D49" s="221" t="s">
        <v>364</v>
      </c>
      <c r="E49" s="221" t="s">
        <v>364</v>
      </c>
      <c r="F49" s="221" t="s">
        <v>364</v>
      </c>
      <c r="G49" s="397"/>
      <c r="H49" s="221"/>
      <c r="I49" s="221"/>
      <c r="J49" s="221"/>
      <c r="K49" s="221"/>
      <c r="L49" s="221"/>
      <c r="M49" s="221"/>
      <c r="N49" s="221"/>
      <c r="O49" s="221"/>
      <c r="P49" s="221"/>
      <c r="Q49" s="221"/>
      <c r="R49" s="221"/>
      <c r="S49" s="221"/>
      <c r="T49" s="221"/>
      <c r="U49" s="221"/>
      <c r="V49" s="221"/>
      <c r="W49" s="6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1"/>
      <c r="BR49" s="221"/>
      <c r="BS49" s="221"/>
      <c r="BT49" s="221"/>
      <c r="BU49" s="221"/>
      <c r="BV49" s="221"/>
      <c r="BW49" s="407"/>
      <c r="BX49" s="221"/>
      <c r="BY49" s="327"/>
      <c r="BZ49" s="327"/>
      <c r="CA49" s="327"/>
      <c r="CB49" s="327"/>
      <c r="CC49" s="327"/>
      <c r="CD49" s="327"/>
      <c r="CE49" s="327"/>
      <c r="CF49" s="221"/>
      <c r="CG49" s="221"/>
      <c r="CH49" s="397"/>
      <c r="CI49" s="221"/>
      <c r="CJ49" s="397"/>
      <c r="CK49" s="61"/>
      <c r="CL49" s="61"/>
      <c r="CM49" s="61"/>
      <c r="CN49" s="61"/>
      <c r="CO49" s="61"/>
      <c r="CP49" s="61"/>
      <c r="CQ49" s="61"/>
      <c r="CR49" s="61"/>
      <c r="CS49" s="61"/>
      <c r="CT49" s="61"/>
      <c r="CU49" s="61"/>
      <c r="CV49" s="61"/>
      <c r="CW49" s="61"/>
      <c r="CX49" s="61"/>
      <c r="CY49" s="61"/>
      <c r="CZ49" s="61"/>
      <c r="DA49" s="61"/>
      <c r="DB49" s="397"/>
      <c r="DC49" s="61"/>
      <c r="DD49" s="61"/>
      <c r="DE49" s="61"/>
      <c r="DF49" s="61"/>
      <c r="DG49" s="61"/>
      <c r="DH49" s="61"/>
      <c r="DI49" s="61"/>
      <c r="DJ49" s="61"/>
      <c r="DK49" s="61"/>
      <c r="DL49" s="313"/>
      <c r="DM49" s="61"/>
      <c r="DN49" s="61"/>
      <c r="DO49" s="61"/>
      <c r="DP49" s="61"/>
      <c r="DQ49" s="61"/>
      <c r="DR49" s="61"/>
      <c r="DS49" s="61"/>
      <c r="DT49" s="61"/>
      <c r="DU49" s="61"/>
      <c r="DV49" s="61"/>
      <c r="DW49" s="61"/>
      <c r="DX49" s="61"/>
      <c r="DY49" s="61"/>
      <c r="DZ49" s="61"/>
      <c r="EA49" s="61"/>
      <c r="EB49" s="61"/>
      <c r="EC49" s="61"/>
      <c r="ED49" s="61"/>
      <c r="EE49" s="61"/>
      <c r="EF49" s="397"/>
      <c r="EG49" s="61"/>
      <c r="EH49" s="61"/>
      <c r="EI49" s="61"/>
      <c r="EJ49" s="61"/>
      <c r="EK49" s="61"/>
      <c r="EL49" s="61"/>
      <c r="EM49" s="61"/>
      <c r="EN49" s="61"/>
      <c r="EO49" s="61"/>
      <c r="EP49" s="61"/>
      <c r="EQ49" s="61"/>
      <c r="ER49" s="61"/>
      <c r="ES49" s="61"/>
      <c r="ET49" s="61"/>
      <c r="EU49" s="61"/>
      <c r="EV49" s="397"/>
      <c r="EW49" s="61"/>
      <c r="EX49" s="61"/>
      <c r="EY49" s="61"/>
      <c r="EZ49" s="61"/>
      <c r="FA49" s="61"/>
      <c r="FB49" s="61"/>
      <c r="FC49" s="61"/>
      <c r="FD49" s="61"/>
      <c r="FE49" s="61"/>
      <c r="FF49" s="61"/>
      <c r="FG49" s="61"/>
      <c r="FH49" s="61"/>
      <c r="FI49" s="61"/>
      <c r="FJ49" s="61"/>
      <c r="FK49" s="61"/>
      <c r="FL49" s="61"/>
      <c r="FM49" s="61"/>
      <c r="FN49" s="61"/>
      <c r="FO49" s="397"/>
      <c r="FP49" s="61"/>
      <c r="FQ49" s="61"/>
      <c r="FR49" s="61"/>
      <c r="FS49" s="61"/>
      <c r="FT49" s="61"/>
      <c r="FU49" s="61"/>
      <c r="FV49" s="61"/>
      <c r="FW49" s="61"/>
      <c r="FX49" s="61"/>
      <c r="FY49" s="61"/>
      <c r="FZ49" s="61"/>
      <c r="GA49" s="61"/>
      <c r="GB49" s="61"/>
      <c r="GC49" s="61"/>
      <c r="GD49" s="61"/>
      <c r="GE49" s="397"/>
      <c r="GF49" s="61"/>
      <c r="GG49" s="61"/>
      <c r="GH49" s="61"/>
      <c r="GI49" s="397"/>
      <c r="GJ49" s="328" t="s">
        <v>264</v>
      </c>
      <c r="GK49" s="328" t="s">
        <v>264</v>
      </c>
      <c r="GL49" s="328" t="s">
        <v>264</v>
      </c>
      <c r="GM49" s="328" t="s">
        <v>264</v>
      </c>
      <c r="GN49" s="329" t="s">
        <v>264</v>
      </c>
      <c r="GO49" s="329" t="s">
        <v>264</v>
      </c>
      <c r="GP49" s="328" t="s">
        <v>264</v>
      </c>
      <c r="GQ49" s="328" t="s">
        <v>264</v>
      </c>
      <c r="GR49" s="328" t="s">
        <v>264</v>
      </c>
      <c r="GS49" s="328" t="s">
        <v>264</v>
      </c>
      <c r="GT49" s="328" t="s">
        <v>264</v>
      </c>
      <c r="GU49" s="328"/>
      <c r="GV49" s="328" t="s">
        <v>264</v>
      </c>
      <c r="GW49" s="328" t="s">
        <v>264</v>
      </c>
      <c r="GX49" s="328" t="s">
        <v>264</v>
      </c>
      <c r="GY49" s="328" t="s">
        <v>264</v>
      </c>
      <c r="GZ49" s="328" t="s">
        <v>264</v>
      </c>
      <c r="HA49" s="328" t="s">
        <v>264</v>
      </c>
      <c r="HB49" s="328" t="s">
        <v>264</v>
      </c>
      <c r="HC49" s="328" t="s">
        <v>264</v>
      </c>
      <c r="HD49" s="328" t="s">
        <v>264</v>
      </c>
      <c r="HE49" s="328" t="s">
        <v>264</v>
      </c>
      <c r="HF49" s="328" t="s">
        <v>264</v>
      </c>
      <c r="HG49" s="328" t="s">
        <v>264</v>
      </c>
      <c r="HH49" s="328" t="s">
        <v>264</v>
      </c>
      <c r="HI49" s="328" t="s">
        <v>264</v>
      </c>
      <c r="HJ49" s="328" t="s">
        <v>264</v>
      </c>
      <c r="HK49" s="328" t="s">
        <v>264</v>
      </c>
      <c r="HL49" s="328" t="s">
        <v>264</v>
      </c>
      <c r="HM49" s="328" t="s">
        <v>264</v>
      </c>
      <c r="HN49" s="328" t="s">
        <v>264</v>
      </c>
      <c r="HO49" s="328" t="s">
        <v>264</v>
      </c>
      <c r="HP49" s="328" t="s">
        <v>264</v>
      </c>
      <c r="HQ49" s="328" t="s">
        <v>264</v>
      </c>
      <c r="HR49" s="328" t="s">
        <v>264</v>
      </c>
      <c r="HS49" s="313"/>
      <c r="HT49" s="221">
        <v>0</v>
      </c>
      <c r="HU49" s="221">
        <v>0</v>
      </c>
      <c r="HV49" s="221">
        <v>0</v>
      </c>
      <c r="HW49" s="221">
        <v>0</v>
      </c>
      <c r="HX49" s="397"/>
      <c r="HY49" s="330"/>
      <c r="HZ49" s="312"/>
      <c r="IA49" s="312"/>
      <c r="IB49" s="312"/>
      <c r="IC49" s="312"/>
      <c r="ID49" s="312"/>
      <c r="IE49" s="312"/>
      <c r="IF49" s="312"/>
      <c r="IG49" s="312"/>
      <c r="IH49" s="312"/>
      <c r="II49" s="312"/>
      <c r="IJ49" s="312"/>
      <c r="IK49" s="312"/>
      <c r="IL49" s="312"/>
      <c r="IM49" s="312"/>
      <c r="IN49" s="312"/>
      <c r="IO49" s="312"/>
      <c r="IP49" s="312"/>
      <c r="IQ49" s="312"/>
      <c r="IR49" s="312"/>
      <c r="IS49" s="312"/>
      <c r="IT49" s="312"/>
      <c r="IU49" s="312"/>
      <c r="IV49" s="312"/>
      <c r="IW49" s="312"/>
      <c r="IX49" s="312"/>
      <c r="IY49" s="312"/>
      <c r="IZ49" s="312"/>
      <c r="JA49" s="312"/>
      <c r="JB49" s="312"/>
      <c r="JC49" s="312">
        <v>0</v>
      </c>
      <c r="JD49" s="312"/>
      <c r="JE49" s="312"/>
      <c r="JF49" s="312"/>
      <c r="JG49" s="312"/>
      <c r="JH49" s="312"/>
      <c r="JI49" s="312"/>
      <c r="JJ49" s="312"/>
      <c r="JK49" s="312"/>
      <c r="JL49" s="312"/>
      <c r="JM49" s="312"/>
      <c r="JN49" s="312"/>
      <c r="JO49" s="312"/>
      <c r="JP49" s="312"/>
      <c r="JQ49" s="312"/>
      <c r="JR49" s="312"/>
      <c r="JS49" s="312"/>
      <c r="JT49" s="312"/>
      <c r="JU49" s="312"/>
      <c r="JV49" s="312"/>
      <c r="JW49" s="312"/>
      <c r="JX49" s="312"/>
      <c r="JY49" s="312"/>
      <c r="JZ49" s="312"/>
      <c r="KA49" s="312"/>
      <c r="KB49" s="312"/>
      <c r="KC49" s="312"/>
      <c r="KD49" s="312"/>
      <c r="KE49" s="312"/>
      <c r="KF49" s="312"/>
      <c r="KG49" s="312"/>
      <c r="KH49" s="312"/>
      <c r="KI49" s="312"/>
      <c r="KJ49" s="312"/>
      <c r="KK49" s="312"/>
      <c r="KL49" s="312"/>
      <c r="KM49" s="312"/>
      <c r="KN49" s="312"/>
      <c r="KO49" s="312"/>
      <c r="KP49" s="312"/>
      <c r="KQ49" s="312"/>
      <c r="KR49" s="312"/>
      <c r="KS49" s="312"/>
      <c r="KT49" s="312"/>
      <c r="KU49" s="312"/>
      <c r="KV49" s="312"/>
      <c r="KW49" s="312"/>
      <c r="KX49" s="312"/>
      <c r="KY49" s="312"/>
      <c r="KZ49" s="312"/>
      <c r="LA49" s="312"/>
      <c r="LB49" s="312"/>
      <c r="LC49" s="312"/>
      <c r="LD49" s="312"/>
      <c r="LE49" s="312"/>
      <c r="LF49" s="312"/>
      <c r="LG49" s="312"/>
      <c r="LH49" s="312"/>
      <c r="LI49" s="397"/>
      <c r="LJ49" s="61"/>
      <c r="LK49" s="61"/>
      <c r="LL49" s="61"/>
      <c r="LM49" s="61"/>
      <c r="LN49" s="61"/>
      <c r="LO49" s="61">
        <v>3</v>
      </c>
      <c r="LP49" s="61">
        <v>0</v>
      </c>
      <c r="LQ49" s="61"/>
      <c r="LR49" s="61"/>
      <c r="LS49" s="61"/>
      <c r="LT49" s="61"/>
      <c r="LU49" s="61"/>
      <c r="LV49" s="61"/>
      <c r="LW49" s="61"/>
      <c r="LX49" s="61"/>
      <c r="LY49" s="61"/>
      <c r="LZ49" s="61"/>
      <c r="MA49" s="61"/>
      <c r="MB49" s="61"/>
      <c r="MC49" s="61"/>
      <c r="MD49" s="61"/>
      <c r="ME49" s="61"/>
      <c r="MF49" s="61"/>
      <c r="MG49" s="61"/>
      <c r="MH49" s="61"/>
      <c r="MI49" s="61"/>
      <c r="MJ49" s="61"/>
      <c r="MK49" s="61"/>
      <c r="ML49" s="61"/>
      <c r="MM49" s="61"/>
      <c r="MN49" s="61"/>
      <c r="MO49" s="61"/>
      <c r="MP49" s="61"/>
      <c r="MQ49" s="61"/>
      <c r="MR49" s="61"/>
      <c r="MS49" s="61"/>
      <c r="MT49" s="61"/>
      <c r="MU49" s="61"/>
      <c r="MV49" s="61"/>
      <c r="MW49" s="61"/>
      <c r="MX49" s="61"/>
      <c r="MY49" s="61"/>
      <c r="MZ49" s="61"/>
      <c r="NA49" s="61"/>
      <c r="NB49" s="61"/>
      <c r="NC49" s="61"/>
      <c r="ND49" s="61"/>
      <c r="NE49" s="61"/>
      <c r="NF49" s="61"/>
      <c r="NG49" s="61"/>
      <c r="NH49" s="61"/>
      <c r="NI49" s="61"/>
      <c r="NJ49" s="61"/>
      <c r="NK49" s="61"/>
      <c r="NL49" s="61"/>
      <c r="NM49" s="61"/>
      <c r="NN49" s="61"/>
      <c r="NO49" s="61"/>
      <c r="NP49" s="61"/>
      <c r="NQ49" s="61"/>
      <c r="NR49" s="61"/>
      <c r="NS49" s="61"/>
      <c r="NT49" s="61"/>
      <c r="NU49" s="61"/>
      <c r="NV49" s="61"/>
      <c r="NW49" s="61"/>
      <c r="NX49" s="61"/>
      <c r="NY49" s="61"/>
      <c r="NZ49" s="61"/>
      <c r="OA49" s="61"/>
      <c r="OB49" s="61"/>
      <c r="OC49" s="61"/>
      <c r="OD49" s="61"/>
      <c r="OE49" s="61"/>
      <c r="OF49" s="61"/>
      <c r="OG49" s="61"/>
      <c r="OH49" s="61"/>
      <c r="OI49" s="61"/>
      <c r="OJ49" s="61"/>
      <c r="OK49" s="61"/>
      <c r="OL49" s="61"/>
      <c r="OM49" s="61"/>
      <c r="ON49" s="61"/>
      <c r="OO49" s="61"/>
      <c r="OP49" s="61"/>
      <c r="OQ49" s="61"/>
      <c r="OR49" s="61"/>
      <c r="OS49" s="61"/>
      <c r="OT49" s="61"/>
      <c r="OU49" s="61"/>
      <c r="OV49" s="61"/>
      <c r="OW49" s="61"/>
      <c r="OX49" s="61"/>
      <c r="OY49" s="61"/>
      <c r="OZ49" s="61"/>
      <c r="PA49" s="61"/>
      <c r="PB49" s="61"/>
      <c r="PC49" s="61"/>
      <c r="PD49" s="61"/>
      <c r="PE49" s="61"/>
      <c r="PF49" s="61"/>
      <c r="PG49" s="61"/>
      <c r="PH49" s="61"/>
      <c r="PI49" s="61"/>
      <c r="PJ49" s="61"/>
      <c r="PK49" s="61"/>
      <c r="PL49" s="61"/>
      <c r="PM49" s="61"/>
      <c r="PN49" s="61"/>
      <c r="PO49" s="61"/>
      <c r="PP49" s="61"/>
      <c r="PQ49" s="61"/>
      <c r="PR49" s="61"/>
      <c r="PS49" s="61"/>
      <c r="PT49" s="61"/>
      <c r="PU49" s="61"/>
      <c r="PV49" s="61"/>
      <c r="PW49" s="61"/>
      <c r="PX49" s="61"/>
      <c r="PY49" s="397"/>
      <c r="PZ49" s="61"/>
      <c r="QA49" s="61"/>
      <c r="QB49" s="61"/>
      <c r="QC49" s="61"/>
      <c r="QD49" s="61"/>
      <c r="QE49" s="61"/>
      <c r="QF49" s="61"/>
      <c r="QG49" s="61"/>
      <c r="QH49" s="61"/>
      <c r="QI49" s="61"/>
      <c r="QJ49" s="61"/>
      <c r="QK49" s="61"/>
      <c r="QL49" s="61"/>
      <c r="QM49" s="61"/>
      <c r="QN49" s="61"/>
      <c r="QO49" s="61"/>
      <c r="QP49" s="61"/>
      <c r="QQ49" s="61"/>
      <c r="QR49" s="61"/>
      <c r="QS49" s="61"/>
      <c r="QT49" s="61"/>
      <c r="QU49" s="61"/>
      <c r="QV49" s="61"/>
      <c r="QW49" s="61"/>
      <c r="QX49" s="61"/>
      <c r="QY49" s="61"/>
      <c r="QZ49" s="61"/>
      <c r="RA49" s="61"/>
      <c r="RB49" s="61"/>
      <c r="RC49" s="61"/>
      <c r="RD49" s="61"/>
      <c r="RE49" s="61"/>
      <c r="RF49" s="61"/>
      <c r="RG49" s="61"/>
      <c r="RH49" s="61"/>
      <c r="RI49" s="61"/>
      <c r="RJ49" s="61"/>
      <c r="RK49" s="61"/>
      <c r="RL49" s="61"/>
      <c r="RM49" s="61"/>
      <c r="RN49" s="61"/>
      <c r="RO49" s="61"/>
      <c r="RP49" s="61"/>
      <c r="RQ49" s="61"/>
      <c r="RR49" s="61"/>
      <c r="RS49" s="61"/>
      <c r="RT49" s="61"/>
      <c r="RU49" s="61"/>
      <c r="RV49" s="61"/>
      <c r="RW49" s="61"/>
      <c r="RX49" s="61"/>
      <c r="RY49" s="61"/>
      <c r="RZ49" s="61"/>
      <c r="SA49" s="61"/>
      <c r="SB49" s="61"/>
      <c r="SC49" s="61"/>
      <c r="SD49" s="61"/>
      <c r="SE49" s="61"/>
      <c r="SF49" s="61"/>
      <c r="SG49" s="61"/>
      <c r="SH49" s="61"/>
      <c r="SI49" s="61"/>
      <c r="SJ49" s="61"/>
      <c r="SK49" s="61"/>
      <c r="SL49" s="61"/>
      <c r="SM49" s="61"/>
      <c r="SN49" s="61"/>
      <c r="SO49" s="61"/>
      <c r="SP49" s="61"/>
      <c r="SQ49" s="61"/>
      <c r="SR49" s="61"/>
      <c r="SS49" s="61"/>
      <c r="ST49" s="61"/>
      <c r="SU49" s="61"/>
      <c r="SV49" s="61"/>
      <c r="SW49" s="61"/>
      <c r="SX49" s="61"/>
      <c r="SY49" s="61"/>
      <c r="SZ49" s="61"/>
      <c r="TA49" s="61"/>
      <c r="TB49" s="61"/>
      <c r="TC49" s="61"/>
      <c r="TD49" s="61"/>
      <c r="TE49" s="61"/>
      <c r="TF49" s="61"/>
      <c r="TG49" s="61"/>
      <c r="TH49" s="61"/>
      <c r="TI49" s="61"/>
      <c r="TJ49" s="61"/>
      <c r="TK49" s="61"/>
      <c r="TL49" s="61"/>
      <c r="TM49" s="61"/>
      <c r="TN49" s="61"/>
      <c r="TO49" s="61"/>
      <c r="TP49" s="61"/>
      <c r="TQ49" s="61"/>
      <c r="TR49" s="61"/>
      <c r="TS49" s="61"/>
      <c r="TT49" s="61"/>
      <c r="TU49" s="61"/>
      <c r="TV49" s="61"/>
      <c r="TW49" s="61"/>
      <c r="TX49" s="61"/>
      <c r="TY49" s="61"/>
      <c r="TZ49" s="61"/>
      <c r="UA49" s="61"/>
      <c r="UB49" s="61"/>
      <c r="UC49" s="61"/>
      <c r="UD49" s="61"/>
      <c r="UE49" s="61"/>
      <c r="UF49" s="61"/>
      <c r="UG49" s="61"/>
      <c r="UH49" s="61"/>
      <c r="UJ49" s="265">
        <f t="shared" si="17"/>
        <v>3</v>
      </c>
    </row>
    <row r="50" spans="1:560" ht="17" x14ac:dyDescent="0.2">
      <c r="A50" s="29" t="s">
        <v>104</v>
      </c>
      <c r="B50" s="397"/>
      <c r="C50" s="331">
        <f>SUM(C42:C49)</f>
        <v>0</v>
      </c>
      <c r="D50" s="331">
        <f t="shared" ref="D50:BO50" si="18">SUM(D42:D49)</f>
        <v>0</v>
      </c>
      <c r="E50" s="331">
        <f t="shared" si="18"/>
        <v>0</v>
      </c>
      <c r="F50" s="331">
        <f t="shared" si="18"/>
        <v>0</v>
      </c>
      <c r="G50" s="397"/>
      <c r="H50" s="331">
        <f t="shared" si="18"/>
        <v>0</v>
      </c>
      <c r="I50" s="331">
        <f t="shared" si="18"/>
        <v>0.25</v>
      </c>
      <c r="J50" s="331">
        <f t="shared" si="18"/>
        <v>0</v>
      </c>
      <c r="K50" s="331">
        <f t="shared" si="18"/>
        <v>0</v>
      </c>
      <c r="L50" s="331">
        <f t="shared" si="18"/>
        <v>0</v>
      </c>
      <c r="M50" s="331">
        <f t="shared" si="18"/>
        <v>0</v>
      </c>
      <c r="N50" s="331">
        <f t="shared" si="18"/>
        <v>0.25</v>
      </c>
      <c r="O50" s="331">
        <f t="shared" si="18"/>
        <v>0</v>
      </c>
      <c r="P50" s="331">
        <f t="shared" si="18"/>
        <v>0</v>
      </c>
      <c r="Q50" s="331">
        <f t="shared" si="18"/>
        <v>3</v>
      </c>
      <c r="R50" s="331">
        <f t="shared" si="18"/>
        <v>0.25</v>
      </c>
      <c r="S50" s="331">
        <f t="shared" si="18"/>
        <v>1</v>
      </c>
      <c r="T50" s="331">
        <f t="shared" si="18"/>
        <v>0.1</v>
      </c>
      <c r="U50" s="331">
        <f t="shared" si="18"/>
        <v>0</v>
      </c>
      <c r="V50" s="331">
        <f t="shared" si="18"/>
        <v>0</v>
      </c>
      <c r="W50" s="331">
        <f t="shared" si="18"/>
        <v>0</v>
      </c>
      <c r="X50" s="331">
        <f t="shared" si="18"/>
        <v>0.4</v>
      </c>
      <c r="Y50" s="331">
        <f t="shared" si="18"/>
        <v>0</v>
      </c>
      <c r="Z50" s="331">
        <f t="shared" si="18"/>
        <v>0</v>
      </c>
      <c r="AA50" s="331">
        <f t="shared" si="18"/>
        <v>0</v>
      </c>
      <c r="AB50" s="331">
        <f t="shared" si="18"/>
        <v>0</v>
      </c>
      <c r="AC50" s="331">
        <f t="shared" si="18"/>
        <v>0</v>
      </c>
      <c r="AD50" s="331">
        <f t="shared" si="18"/>
        <v>0</v>
      </c>
      <c r="AE50" s="331">
        <f t="shared" si="18"/>
        <v>0.25</v>
      </c>
      <c r="AF50" s="331">
        <f t="shared" si="18"/>
        <v>0</v>
      </c>
      <c r="AG50" s="331">
        <f t="shared" si="18"/>
        <v>0</v>
      </c>
      <c r="AH50" s="331">
        <f t="shared" si="18"/>
        <v>0</v>
      </c>
      <c r="AI50" s="331">
        <f t="shared" si="18"/>
        <v>0</v>
      </c>
      <c r="AJ50" s="331">
        <f t="shared" si="18"/>
        <v>0</v>
      </c>
      <c r="AK50" s="331">
        <f t="shared" si="18"/>
        <v>0</v>
      </c>
      <c r="AL50" s="331">
        <f t="shared" si="18"/>
        <v>0</v>
      </c>
      <c r="AM50" s="331">
        <f t="shared" si="18"/>
        <v>1</v>
      </c>
      <c r="AN50" s="331">
        <f t="shared" si="18"/>
        <v>0</v>
      </c>
      <c r="AO50" s="331">
        <f t="shared" si="18"/>
        <v>0</v>
      </c>
      <c r="AP50" s="331">
        <f t="shared" si="18"/>
        <v>0</v>
      </c>
      <c r="AQ50" s="331">
        <f t="shared" si="18"/>
        <v>0</v>
      </c>
      <c r="AR50" s="331">
        <f t="shared" si="18"/>
        <v>0</v>
      </c>
      <c r="AS50" s="331">
        <f t="shared" si="18"/>
        <v>0</v>
      </c>
      <c r="AT50" s="331">
        <f t="shared" si="18"/>
        <v>0</v>
      </c>
      <c r="AU50" s="331">
        <f t="shared" si="18"/>
        <v>0.5</v>
      </c>
      <c r="AV50" s="331">
        <f t="shared" si="18"/>
        <v>0</v>
      </c>
      <c r="AW50" s="331">
        <f t="shared" si="18"/>
        <v>0</v>
      </c>
      <c r="AX50" s="331">
        <f t="shared" si="18"/>
        <v>0</v>
      </c>
      <c r="AY50" s="331">
        <f t="shared" si="18"/>
        <v>0</v>
      </c>
      <c r="AZ50" s="331">
        <f t="shared" si="18"/>
        <v>0</v>
      </c>
      <c r="BA50" s="331">
        <f t="shared" si="18"/>
        <v>0</v>
      </c>
      <c r="BB50" s="331">
        <f t="shared" si="18"/>
        <v>0.5</v>
      </c>
      <c r="BC50" s="331">
        <f t="shared" si="18"/>
        <v>1</v>
      </c>
      <c r="BD50" s="331">
        <f t="shared" si="18"/>
        <v>0</v>
      </c>
      <c r="BE50" s="331">
        <f t="shared" si="18"/>
        <v>0</v>
      </c>
      <c r="BF50" s="331">
        <f t="shared" si="18"/>
        <v>1</v>
      </c>
      <c r="BG50" s="331">
        <f t="shared" si="18"/>
        <v>0</v>
      </c>
      <c r="BH50" s="331">
        <f t="shared" si="18"/>
        <v>0</v>
      </c>
      <c r="BI50" s="331">
        <f t="shared" si="18"/>
        <v>0</v>
      </c>
      <c r="BJ50" s="331">
        <f t="shared" si="18"/>
        <v>0</v>
      </c>
      <c r="BK50" s="331">
        <f t="shared" si="18"/>
        <v>0</v>
      </c>
      <c r="BL50" s="331">
        <f t="shared" si="18"/>
        <v>0</v>
      </c>
      <c r="BM50" s="331">
        <f t="shared" si="18"/>
        <v>0</v>
      </c>
      <c r="BN50" s="331">
        <f t="shared" si="18"/>
        <v>0</v>
      </c>
      <c r="BO50" s="331">
        <f t="shared" si="18"/>
        <v>0</v>
      </c>
      <c r="BP50" s="331">
        <f t="shared" ref="BP50:EA50" si="19">SUM(BP42:BP49)</f>
        <v>0</v>
      </c>
      <c r="BQ50" s="331">
        <f t="shared" si="19"/>
        <v>4.5</v>
      </c>
      <c r="BR50" s="331">
        <f t="shared" si="19"/>
        <v>0</v>
      </c>
      <c r="BS50" s="331">
        <f t="shared" si="19"/>
        <v>1</v>
      </c>
      <c r="BT50" s="331">
        <f t="shared" si="19"/>
        <v>0</v>
      </c>
      <c r="BU50" s="331">
        <f t="shared" si="19"/>
        <v>1</v>
      </c>
      <c r="BV50" s="331">
        <f t="shared" si="19"/>
        <v>19</v>
      </c>
      <c r="BW50" s="407"/>
      <c r="BX50" s="331">
        <f t="shared" si="19"/>
        <v>0</v>
      </c>
      <c r="BY50" s="331">
        <f t="shared" si="19"/>
        <v>0</v>
      </c>
      <c r="BZ50" s="331">
        <f t="shared" si="19"/>
        <v>0</v>
      </c>
      <c r="CA50" s="331">
        <f t="shared" si="19"/>
        <v>4</v>
      </c>
      <c r="CB50" s="331">
        <f t="shared" si="19"/>
        <v>0</v>
      </c>
      <c r="CC50" s="331">
        <f t="shared" si="19"/>
        <v>0</v>
      </c>
      <c r="CD50" s="331">
        <f t="shared" si="19"/>
        <v>0</v>
      </c>
      <c r="CE50" s="331">
        <f t="shared" si="19"/>
        <v>0</v>
      </c>
      <c r="CF50" s="331">
        <f t="shared" si="19"/>
        <v>1</v>
      </c>
      <c r="CG50" s="331">
        <f t="shared" si="19"/>
        <v>0</v>
      </c>
      <c r="CH50" s="397"/>
      <c r="CI50" s="331">
        <f t="shared" si="19"/>
        <v>0</v>
      </c>
      <c r="CJ50" s="397"/>
      <c r="CK50" s="331">
        <f t="shared" si="19"/>
        <v>0</v>
      </c>
      <c r="CL50" s="331">
        <f t="shared" si="19"/>
        <v>0</v>
      </c>
      <c r="CM50" s="331">
        <f t="shared" si="19"/>
        <v>0</v>
      </c>
      <c r="CN50" s="331">
        <f t="shared" si="19"/>
        <v>0</v>
      </c>
      <c r="CO50" s="331">
        <f t="shared" si="19"/>
        <v>0</v>
      </c>
      <c r="CP50" s="331">
        <f t="shared" si="19"/>
        <v>0</v>
      </c>
      <c r="CQ50" s="331">
        <f t="shared" si="19"/>
        <v>0</v>
      </c>
      <c r="CR50" s="331">
        <f t="shared" si="19"/>
        <v>0</v>
      </c>
      <c r="CS50" s="331">
        <f t="shared" si="19"/>
        <v>0</v>
      </c>
      <c r="CT50" s="331">
        <f t="shared" si="19"/>
        <v>0</v>
      </c>
      <c r="CU50" s="331">
        <f t="shared" si="19"/>
        <v>0</v>
      </c>
      <c r="CV50" s="331">
        <f t="shared" si="19"/>
        <v>0</v>
      </c>
      <c r="CW50" s="331">
        <f t="shared" si="19"/>
        <v>0</v>
      </c>
      <c r="CX50" s="331">
        <f t="shared" si="19"/>
        <v>0</v>
      </c>
      <c r="CY50" s="331">
        <f t="shared" si="19"/>
        <v>0</v>
      </c>
      <c r="CZ50" s="331">
        <f t="shared" si="19"/>
        <v>0</v>
      </c>
      <c r="DA50" s="331">
        <f t="shared" si="19"/>
        <v>0</v>
      </c>
      <c r="DB50" s="397"/>
      <c r="DC50" s="331">
        <f t="shared" si="19"/>
        <v>0</v>
      </c>
      <c r="DD50" s="331">
        <f t="shared" si="19"/>
        <v>0</v>
      </c>
      <c r="DE50" s="331">
        <f t="shared" si="19"/>
        <v>0</v>
      </c>
      <c r="DF50" s="331">
        <f t="shared" si="19"/>
        <v>0</v>
      </c>
      <c r="DG50" s="331">
        <f t="shared" si="19"/>
        <v>0</v>
      </c>
      <c r="DH50" s="331">
        <f t="shared" si="19"/>
        <v>0</v>
      </c>
      <c r="DI50" s="331">
        <f t="shared" si="19"/>
        <v>0</v>
      </c>
      <c r="DJ50" s="331">
        <f t="shared" si="19"/>
        <v>0</v>
      </c>
      <c r="DK50" s="331">
        <f t="shared" si="19"/>
        <v>0</v>
      </c>
      <c r="DL50" s="313"/>
      <c r="DM50" s="331">
        <f t="shared" si="19"/>
        <v>0</v>
      </c>
      <c r="DN50" s="331">
        <f t="shared" si="19"/>
        <v>0</v>
      </c>
      <c r="DO50" s="331">
        <f t="shared" si="19"/>
        <v>0</v>
      </c>
      <c r="DP50" s="331">
        <f t="shared" si="19"/>
        <v>0</v>
      </c>
      <c r="DQ50" s="331">
        <f t="shared" si="19"/>
        <v>0</v>
      </c>
      <c r="DR50" s="331">
        <f t="shared" si="19"/>
        <v>0</v>
      </c>
      <c r="DS50" s="331">
        <f t="shared" si="19"/>
        <v>0</v>
      </c>
      <c r="DT50" s="331">
        <f t="shared" si="19"/>
        <v>0</v>
      </c>
      <c r="DU50" s="331">
        <f t="shared" si="19"/>
        <v>0</v>
      </c>
      <c r="DV50" s="331">
        <f t="shared" si="19"/>
        <v>0</v>
      </c>
      <c r="DW50" s="331">
        <f t="shared" si="19"/>
        <v>0</v>
      </c>
      <c r="DX50" s="331">
        <f t="shared" si="19"/>
        <v>0</v>
      </c>
      <c r="DY50" s="331">
        <f t="shared" si="19"/>
        <v>0</v>
      </c>
      <c r="DZ50" s="331">
        <f t="shared" si="19"/>
        <v>0</v>
      </c>
      <c r="EA50" s="331">
        <f t="shared" si="19"/>
        <v>0</v>
      </c>
      <c r="EB50" s="331">
        <f t="shared" ref="EB50:GM50" si="20">SUM(EB42:EB49)</f>
        <v>0</v>
      </c>
      <c r="EC50" s="331">
        <f t="shared" si="20"/>
        <v>0</v>
      </c>
      <c r="ED50" s="331">
        <f t="shared" si="20"/>
        <v>0</v>
      </c>
      <c r="EE50" s="331">
        <f t="shared" si="20"/>
        <v>0</v>
      </c>
      <c r="EF50" s="397"/>
      <c r="EG50" s="331">
        <f t="shared" si="20"/>
        <v>0</v>
      </c>
      <c r="EH50" s="331">
        <f t="shared" si="20"/>
        <v>0</v>
      </c>
      <c r="EI50" s="331">
        <f t="shared" si="20"/>
        <v>0</v>
      </c>
      <c r="EJ50" s="331">
        <f t="shared" si="20"/>
        <v>0</v>
      </c>
      <c r="EK50" s="331">
        <f t="shared" si="20"/>
        <v>0</v>
      </c>
      <c r="EL50" s="331">
        <f t="shared" si="20"/>
        <v>0</v>
      </c>
      <c r="EM50" s="331">
        <f t="shared" si="20"/>
        <v>0</v>
      </c>
      <c r="EN50" s="331">
        <f t="shared" si="20"/>
        <v>0</v>
      </c>
      <c r="EO50" s="331">
        <f t="shared" si="20"/>
        <v>0</v>
      </c>
      <c r="EP50" s="331">
        <f t="shared" si="20"/>
        <v>0</v>
      </c>
      <c r="EQ50" s="331">
        <f t="shared" si="20"/>
        <v>0</v>
      </c>
      <c r="ER50" s="331">
        <f t="shared" si="20"/>
        <v>0</v>
      </c>
      <c r="ES50" s="331">
        <f t="shared" si="20"/>
        <v>0</v>
      </c>
      <c r="ET50" s="331">
        <f t="shared" si="20"/>
        <v>0</v>
      </c>
      <c r="EU50" s="331">
        <f t="shared" si="20"/>
        <v>0</v>
      </c>
      <c r="EV50" s="397"/>
      <c r="EW50" s="331">
        <f t="shared" si="20"/>
        <v>0</v>
      </c>
      <c r="EX50" s="331">
        <f t="shared" si="20"/>
        <v>0</v>
      </c>
      <c r="EY50" s="331">
        <f t="shared" si="20"/>
        <v>0</v>
      </c>
      <c r="EZ50" s="331">
        <f t="shared" si="20"/>
        <v>0</v>
      </c>
      <c r="FA50" s="331">
        <f t="shared" si="20"/>
        <v>0</v>
      </c>
      <c r="FB50" s="331">
        <f t="shared" si="20"/>
        <v>0</v>
      </c>
      <c r="FC50" s="331">
        <f t="shared" si="20"/>
        <v>0</v>
      </c>
      <c r="FD50" s="331">
        <f t="shared" si="20"/>
        <v>0</v>
      </c>
      <c r="FE50" s="331">
        <f t="shared" si="20"/>
        <v>0</v>
      </c>
      <c r="FF50" s="331">
        <f t="shared" si="20"/>
        <v>0</v>
      </c>
      <c r="FG50" s="331">
        <f t="shared" si="20"/>
        <v>0</v>
      </c>
      <c r="FH50" s="331">
        <f t="shared" si="20"/>
        <v>0</v>
      </c>
      <c r="FI50" s="331">
        <f t="shared" si="20"/>
        <v>0</v>
      </c>
      <c r="FJ50" s="331">
        <f t="shared" si="20"/>
        <v>0</v>
      </c>
      <c r="FK50" s="331">
        <f t="shared" si="20"/>
        <v>0</v>
      </c>
      <c r="FL50" s="331">
        <f t="shared" si="20"/>
        <v>0</v>
      </c>
      <c r="FM50" s="331">
        <f t="shared" si="20"/>
        <v>0</v>
      </c>
      <c r="FN50" s="331">
        <f t="shared" si="20"/>
        <v>0</v>
      </c>
      <c r="FO50" s="397"/>
      <c r="FP50" s="331">
        <f t="shared" si="20"/>
        <v>0</v>
      </c>
      <c r="FQ50" s="331">
        <f t="shared" si="20"/>
        <v>0</v>
      </c>
      <c r="FR50" s="331">
        <f t="shared" si="20"/>
        <v>0</v>
      </c>
      <c r="FS50" s="331">
        <f t="shared" si="20"/>
        <v>0</v>
      </c>
      <c r="FT50" s="331">
        <f t="shared" si="20"/>
        <v>0</v>
      </c>
      <c r="FU50" s="331">
        <f t="shared" si="20"/>
        <v>0</v>
      </c>
      <c r="FV50" s="331">
        <f t="shared" si="20"/>
        <v>0</v>
      </c>
      <c r="FW50" s="331">
        <f t="shared" si="20"/>
        <v>0</v>
      </c>
      <c r="FX50" s="331">
        <f t="shared" si="20"/>
        <v>0</v>
      </c>
      <c r="FY50" s="331">
        <f t="shared" si="20"/>
        <v>0</v>
      </c>
      <c r="FZ50" s="331">
        <f t="shared" si="20"/>
        <v>0</v>
      </c>
      <c r="GA50" s="331">
        <f t="shared" si="20"/>
        <v>0</v>
      </c>
      <c r="GB50" s="331">
        <f t="shared" si="20"/>
        <v>0</v>
      </c>
      <c r="GC50" s="331">
        <f t="shared" si="20"/>
        <v>0</v>
      </c>
      <c r="GD50" s="331">
        <f t="shared" si="20"/>
        <v>0</v>
      </c>
      <c r="GE50" s="397"/>
      <c r="GF50" s="331">
        <f t="shared" si="20"/>
        <v>0</v>
      </c>
      <c r="GG50" s="331">
        <f t="shared" si="20"/>
        <v>0</v>
      </c>
      <c r="GH50" s="331">
        <f t="shared" si="20"/>
        <v>0</v>
      </c>
      <c r="GI50" s="397"/>
      <c r="GJ50" s="331">
        <f t="shared" si="20"/>
        <v>13</v>
      </c>
      <c r="GK50" s="331">
        <f t="shared" si="20"/>
        <v>0</v>
      </c>
      <c r="GL50" s="331">
        <f t="shared" si="20"/>
        <v>0</v>
      </c>
      <c r="GM50" s="331">
        <f t="shared" si="20"/>
        <v>0</v>
      </c>
      <c r="GN50" s="331">
        <f t="shared" ref="GN50:IY50" si="21">SUM(GN42:GN49)</f>
        <v>0</v>
      </c>
      <c r="GO50" s="331">
        <f t="shared" si="21"/>
        <v>0</v>
      </c>
      <c r="GP50" s="331">
        <f t="shared" si="21"/>
        <v>0</v>
      </c>
      <c r="GQ50" s="331">
        <f t="shared" si="21"/>
        <v>0</v>
      </c>
      <c r="GR50" s="331">
        <f t="shared" si="21"/>
        <v>0</v>
      </c>
      <c r="GS50" s="331">
        <f t="shared" si="21"/>
        <v>0</v>
      </c>
      <c r="GT50" s="331">
        <f t="shared" si="21"/>
        <v>0</v>
      </c>
      <c r="GU50" s="331">
        <f t="shared" si="21"/>
        <v>0</v>
      </c>
      <c r="GV50" s="331">
        <f t="shared" si="21"/>
        <v>0</v>
      </c>
      <c r="GW50" s="331">
        <f t="shared" si="21"/>
        <v>0</v>
      </c>
      <c r="GX50" s="331">
        <f t="shared" si="21"/>
        <v>0</v>
      </c>
      <c r="GY50" s="331">
        <f t="shared" si="21"/>
        <v>0</v>
      </c>
      <c r="GZ50" s="331">
        <f t="shared" si="21"/>
        <v>0</v>
      </c>
      <c r="HA50" s="331">
        <f t="shared" si="21"/>
        <v>0</v>
      </c>
      <c r="HB50" s="331">
        <f t="shared" si="21"/>
        <v>0</v>
      </c>
      <c r="HC50" s="331">
        <f t="shared" si="21"/>
        <v>0</v>
      </c>
      <c r="HD50" s="331">
        <f t="shared" si="21"/>
        <v>0</v>
      </c>
      <c r="HE50" s="331">
        <f t="shared" si="21"/>
        <v>0</v>
      </c>
      <c r="HF50" s="331">
        <f t="shared" si="21"/>
        <v>0</v>
      </c>
      <c r="HG50" s="331">
        <f t="shared" si="21"/>
        <v>0</v>
      </c>
      <c r="HH50" s="331">
        <f t="shared" si="21"/>
        <v>0</v>
      </c>
      <c r="HI50" s="331">
        <f t="shared" si="21"/>
        <v>0</v>
      </c>
      <c r="HJ50" s="331">
        <f t="shared" si="21"/>
        <v>0</v>
      </c>
      <c r="HK50" s="331">
        <f t="shared" si="21"/>
        <v>0</v>
      </c>
      <c r="HL50" s="331">
        <f t="shared" si="21"/>
        <v>0</v>
      </c>
      <c r="HM50" s="331">
        <f t="shared" si="21"/>
        <v>0</v>
      </c>
      <c r="HN50" s="331">
        <f t="shared" si="21"/>
        <v>0</v>
      </c>
      <c r="HO50" s="331">
        <f t="shared" si="21"/>
        <v>0</v>
      </c>
      <c r="HP50" s="331">
        <f t="shared" si="21"/>
        <v>0</v>
      </c>
      <c r="HQ50" s="331">
        <f t="shared" si="21"/>
        <v>0</v>
      </c>
      <c r="HR50" s="331">
        <f t="shared" si="21"/>
        <v>0</v>
      </c>
      <c r="HS50" s="313"/>
      <c r="HT50" s="331">
        <f t="shared" si="21"/>
        <v>0</v>
      </c>
      <c r="HU50" s="331">
        <f t="shared" si="21"/>
        <v>0</v>
      </c>
      <c r="HV50" s="331">
        <f t="shared" si="21"/>
        <v>0</v>
      </c>
      <c r="HW50" s="331">
        <f t="shared" si="21"/>
        <v>0</v>
      </c>
      <c r="HX50" s="397"/>
      <c r="HY50" s="331">
        <f t="shared" si="21"/>
        <v>0</v>
      </c>
      <c r="HZ50" s="331">
        <f t="shared" si="21"/>
        <v>0.26</v>
      </c>
      <c r="IA50" s="331">
        <f t="shared" si="21"/>
        <v>0</v>
      </c>
      <c r="IB50" s="331">
        <f t="shared" si="21"/>
        <v>0.23</v>
      </c>
      <c r="IC50" s="331">
        <f t="shared" si="21"/>
        <v>0.35</v>
      </c>
      <c r="ID50" s="331">
        <f t="shared" si="21"/>
        <v>0.28999999999999998</v>
      </c>
      <c r="IE50" s="331">
        <f t="shared" si="21"/>
        <v>0</v>
      </c>
      <c r="IF50" s="331">
        <f t="shared" si="21"/>
        <v>0</v>
      </c>
      <c r="IG50" s="331">
        <f t="shared" si="21"/>
        <v>0.34</v>
      </c>
      <c r="IH50" s="331">
        <f t="shared" si="21"/>
        <v>0.44</v>
      </c>
      <c r="II50" s="331">
        <f t="shared" si="21"/>
        <v>0.48</v>
      </c>
      <c r="IJ50" s="331">
        <f t="shared" si="21"/>
        <v>0.59</v>
      </c>
      <c r="IK50" s="331">
        <f t="shared" si="21"/>
        <v>0.75</v>
      </c>
      <c r="IL50" s="331">
        <f t="shared" si="21"/>
        <v>0</v>
      </c>
      <c r="IM50" s="331">
        <f t="shared" si="21"/>
        <v>0.5</v>
      </c>
      <c r="IN50" s="331">
        <f t="shared" si="21"/>
        <v>0</v>
      </c>
      <c r="IO50" s="331">
        <f t="shared" si="21"/>
        <v>0.12</v>
      </c>
      <c r="IP50" s="331">
        <f t="shared" si="21"/>
        <v>0.04</v>
      </c>
      <c r="IQ50" s="331">
        <f t="shared" si="21"/>
        <v>0.08</v>
      </c>
      <c r="IR50" s="331">
        <f t="shared" si="21"/>
        <v>0.51</v>
      </c>
      <c r="IS50" s="331">
        <f t="shared" si="21"/>
        <v>0.3</v>
      </c>
      <c r="IT50" s="331">
        <f t="shared" si="21"/>
        <v>0</v>
      </c>
      <c r="IU50" s="331">
        <f t="shared" si="21"/>
        <v>0.46</v>
      </c>
      <c r="IV50" s="331">
        <f t="shared" si="21"/>
        <v>0</v>
      </c>
      <c r="IW50" s="331">
        <f t="shared" si="21"/>
        <v>0.3</v>
      </c>
      <c r="IX50" s="331">
        <f t="shared" si="21"/>
        <v>0.2</v>
      </c>
      <c r="IY50" s="331">
        <f t="shared" si="21"/>
        <v>0</v>
      </c>
      <c r="IZ50" s="331">
        <f t="shared" ref="IZ50:LK50" si="22">SUM(IZ42:IZ49)</f>
        <v>1.81</v>
      </c>
      <c r="JA50" s="331">
        <f t="shared" si="22"/>
        <v>0</v>
      </c>
      <c r="JB50" s="331">
        <f t="shared" si="22"/>
        <v>0.51</v>
      </c>
      <c r="JC50" s="331">
        <f t="shared" si="22"/>
        <v>0</v>
      </c>
      <c r="JD50" s="331">
        <f t="shared" si="22"/>
        <v>0.27</v>
      </c>
      <c r="JE50" s="331">
        <f t="shared" si="22"/>
        <v>0.33</v>
      </c>
      <c r="JF50" s="331">
        <f t="shared" si="22"/>
        <v>0.33</v>
      </c>
      <c r="JG50" s="331">
        <f t="shared" si="22"/>
        <v>0.3</v>
      </c>
      <c r="JH50" s="331">
        <f t="shared" si="22"/>
        <v>0</v>
      </c>
      <c r="JI50" s="331">
        <f t="shared" si="22"/>
        <v>0.48</v>
      </c>
      <c r="JJ50" s="331">
        <f t="shared" si="22"/>
        <v>0</v>
      </c>
      <c r="JK50" s="331">
        <f t="shared" si="22"/>
        <v>0.61</v>
      </c>
      <c r="JL50" s="331">
        <f t="shared" si="22"/>
        <v>0</v>
      </c>
      <c r="JM50" s="331">
        <f t="shared" si="22"/>
        <v>0</v>
      </c>
      <c r="JN50" s="331">
        <f t="shared" si="22"/>
        <v>0</v>
      </c>
      <c r="JO50" s="331">
        <f t="shared" si="22"/>
        <v>0.24</v>
      </c>
      <c r="JP50" s="331">
        <f t="shared" si="22"/>
        <v>0.53</v>
      </c>
      <c r="JQ50" s="331">
        <f t="shared" si="22"/>
        <v>1.2</v>
      </c>
      <c r="JR50" s="331">
        <f t="shared" si="22"/>
        <v>0</v>
      </c>
      <c r="JS50" s="331">
        <f t="shared" si="22"/>
        <v>0.04</v>
      </c>
      <c r="JT50" s="331">
        <f t="shared" si="22"/>
        <v>0.38</v>
      </c>
      <c r="JU50" s="331">
        <f t="shared" si="22"/>
        <v>0</v>
      </c>
      <c r="JV50" s="331">
        <f t="shared" si="22"/>
        <v>0</v>
      </c>
      <c r="JW50" s="331">
        <f t="shared" si="22"/>
        <v>0</v>
      </c>
      <c r="JX50" s="331">
        <f t="shared" si="22"/>
        <v>0.27</v>
      </c>
      <c r="JY50" s="331">
        <f t="shared" si="22"/>
        <v>0.17</v>
      </c>
      <c r="JZ50" s="331">
        <f t="shared" si="22"/>
        <v>0</v>
      </c>
      <c r="KA50" s="331">
        <f t="shared" si="22"/>
        <v>0</v>
      </c>
      <c r="KB50" s="331">
        <f t="shared" si="22"/>
        <v>0</v>
      </c>
      <c r="KC50" s="331">
        <f t="shared" si="22"/>
        <v>0</v>
      </c>
      <c r="KD50" s="331">
        <f t="shared" si="22"/>
        <v>0.47</v>
      </c>
      <c r="KE50" s="331">
        <f t="shared" si="22"/>
        <v>0.08</v>
      </c>
      <c r="KF50" s="331">
        <f t="shared" si="22"/>
        <v>0</v>
      </c>
      <c r="KG50" s="331">
        <f t="shared" si="22"/>
        <v>0</v>
      </c>
      <c r="KH50" s="331">
        <f t="shared" si="22"/>
        <v>0</v>
      </c>
      <c r="KI50" s="331">
        <f t="shared" si="22"/>
        <v>0</v>
      </c>
      <c r="KJ50" s="331">
        <f t="shared" si="22"/>
        <v>0</v>
      </c>
      <c r="KK50" s="331">
        <f t="shared" si="22"/>
        <v>0</v>
      </c>
      <c r="KL50" s="331">
        <f t="shared" si="22"/>
        <v>0.34</v>
      </c>
      <c r="KM50" s="331">
        <f t="shared" si="22"/>
        <v>0</v>
      </c>
      <c r="KN50" s="331">
        <f t="shared" si="22"/>
        <v>0</v>
      </c>
      <c r="KO50" s="331">
        <f t="shared" si="22"/>
        <v>0.31</v>
      </c>
      <c r="KP50" s="331">
        <f t="shared" si="22"/>
        <v>0</v>
      </c>
      <c r="KQ50" s="331">
        <f t="shared" si="22"/>
        <v>0</v>
      </c>
      <c r="KR50" s="331">
        <f t="shared" si="22"/>
        <v>0</v>
      </c>
      <c r="KS50" s="331">
        <f t="shared" si="22"/>
        <v>0</v>
      </c>
      <c r="KT50" s="331">
        <f t="shared" si="22"/>
        <v>0</v>
      </c>
      <c r="KU50" s="331">
        <f t="shared" si="22"/>
        <v>0</v>
      </c>
      <c r="KV50" s="331">
        <f t="shared" si="22"/>
        <v>0.35</v>
      </c>
      <c r="KW50" s="331">
        <f t="shared" si="22"/>
        <v>1.55</v>
      </c>
      <c r="KX50" s="331">
        <f t="shared" si="22"/>
        <v>0.47</v>
      </c>
      <c r="KY50" s="331">
        <f t="shared" si="22"/>
        <v>0</v>
      </c>
      <c r="KZ50" s="331">
        <f t="shared" si="22"/>
        <v>0.47</v>
      </c>
      <c r="LA50" s="331">
        <f t="shared" si="22"/>
        <v>0.48</v>
      </c>
      <c r="LB50" s="331">
        <f t="shared" si="22"/>
        <v>0.95</v>
      </c>
      <c r="LC50" s="331">
        <f t="shared" si="22"/>
        <v>0</v>
      </c>
      <c r="LD50" s="331">
        <f t="shared" si="22"/>
        <v>0.47</v>
      </c>
      <c r="LE50" s="331">
        <f t="shared" si="22"/>
        <v>0.38</v>
      </c>
      <c r="LF50" s="331">
        <f t="shared" si="22"/>
        <v>0.34</v>
      </c>
      <c r="LG50" s="331">
        <f t="shared" si="22"/>
        <v>0.1</v>
      </c>
      <c r="LH50" s="331">
        <f t="shared" si="22"/>
        <v>0</v>
      </c>
      <c r="LI50" s="397"/>
      <c r="LJ50" s="331">
        <f t="shared" si="22"/>
        <v>0</v>
      </c>
      <c r="LK50" s="331">
        <f t="shared" si="22"/>
        <v>0</v>
      </c>
      <c r="LL50" s="331">
        <f t="shared" ref="LL50:LP50" si="23">SUM(LL42:LL49)</f>
        <v>0</v>
      </c>
      <c r="LM50" s="331">
        <f t="shared" si="23"/>
        <v>0</v>
      </c>
      <c r="LN50" s="331">
        <f t="shared" si="23"/>
        <v>0</v>
      </c>
      <c r="LO50" s="331">
        <f t="shared" si="23"/>
        <v>9</v>
      </c>
      <c r="LP50" s="331">
        <f t="shared" si="23"/>
        <v>15.55</v>
      </c>
      <c r="LQ50" s="69">
        <f t="shared" ref="LQ50:OB50" si="24">SUM(LQ42:LQ49)</f>
        <v>0</v>
      </c>
      <c r="LR50" s="69">
        <f t="shared" si="24"/>
        <v>0</v>
      </c>
      <c r="LS50" s="69">
        <f t="shared" si="24"/>
        <v>0</v>
      </c>
      <c r="LT50" s="69">
        <f t="shared" si="24"/>
        <v>0</v>
      </c>
      <c r="LU50" s="69">
        <f t="shared" si="24"/>
        <v>0</v>
      </c>
      <c r="LV50" s="69">
        <f t="shared" si="24"/>
        <v>0</v>
      </c>
      <c r="LW50" s="69">
        <f t="shared" si="24"/>
        <v>0</v>
      </c>
      <c r="LX50" s="69">
        <f t="shared" si="24"/>
        <v>0</v>
      </c>
      <c r="LY50" s="69">
        <f t="shared" si="24"/>
        <v>0</v>
      </c>
      <c r="LZ50" s="69">
        <f t="shared" si="24"/>
        <v>0</v>
      </c>
      <c r="MA50" s="69">
        <f t="shared" si="24"/>
        <v>0</v>
      </c>
      <c r="MB50" s="69">
        <f t="shared" si="24"/>
        <v>0</v>
      </c>
      <c r="MC50" s="69">
        <f t="shared" si="24"/>
        <v>0</v>
      </c>
      <c r="MD50" s="69">
        <f t="shared" si="24"/>
        <v>0</v>
      </c>
      <c r="ME50" s="69">
        <f t="shared" si="24"/>
        <v>0</v>
      </c>
      <c r="MF50" s="69">
        <f t="shared" si="24"/>
        <v>0</v>
      </c>
      <c r="MG50" s="69">
        <f t="shared" si="24"/>
        <v>0</v>
      </c>
      <c r="MH50" s="69">
        <f t="shared" si="24"/>
        <v>0</v>
      </c>
      <c r="MI50" s="69">
        <f t="shared" si="24"/>
        <v>0</v>
      </c>
      <c r="MJ50" s="69">
        <f t="shared" si="24"/>
        <v>0</v>
      </c>
      <c r="MK50" s="69">
        <f t="shared" si="24"/>
        <v>0</v>
      </c>
      <c r="ML50" s="69">
        <f t="shared" si="24"/>
        <v>0</v>
      </c>
      <c r="MM50" s="69">
        <f t="shared" si="24"/>
        <v>0</v>
      </c>
      <c r="MN50" s="69">
        <f t="shared" si="24"/>
        <v>0</v>
      </c>
      <c r="MO50" s="69">
        <f t="shared" si="24"/>
        <v>0</v>
      </c>
      <c r="MP50" s="69">
        <f t="shared" si="24"/>
        <v>0</v>
      </c>
      <c r="MQ50" s="69">
        <f t="shared" si="24"/>
        <v>0</v>
      </c>
      <c r="MR50" s="69">
        <f t="shared" si="24"/>
        <v>0</v>
      </c>
      <c r="MS50" s="69">
        <f t="shared" si="24"/>
        <v>0</v>
      </c>
      <c r="MT50" s="69">
        <f t="shared" si="24"/>
        <v>0</v>
      </c>
      <c r="MU50" s="69">
        <f t="shared" si="24"/>
        <v>0</v>
      </c>
      <c r="MV50" s="69">
        <f t="shared" si="24"/>
        <v>0</v>
      </c>
      <c r="MW50" s="69">
        <f t="shared" si="24"/>
        <v>0</v>
      </c>
      <c r="MX50" s="69">
        <f t="shared" si="24"/>
        <v>0</v>
      </c>
      <c r="MY50" s="69">
        <f t="shared" si="24"/>
        <v>0</v>
      </c>
      <c r="MZ50" s="69">
        <f t="shared" si="24"/>
        <v>0</v>
      </c>
      <c r="NA50" s="69">
        <f t="shared" si="24"/>
        <v>0</v>
      </c>
      <c r="NB50" s="69">
        <f t="shared" si="24"/>
        <v>0</v>
      </c>
      <c r="NC50" s="69">
        <f t="shared" si="24"/>
        <v>0</v>
      </c>
      <c r="ND50" s="69">
        <f t="shared" si="24"/>
        <v>0</v>
      </c>
      <c r="NE50" s="69">
        <f t="shared" si="24"/>
        <v>0</v>
      </c>
      <c r="NF50" s="69">
        <f t="shared" si="24"/>
        <v>0</v>
      </c>
      <c r="NG50" s="69">
        <f t="shared" si="24"/>
        <v>0</v>
      </c>
      <c r="NH50" s="69">
        <f t="shared" si="24"/>
        <v>0</v>
      </c>
      <c r="NI50" s="69">
        <f t="shared" si="24"/>
        <v>0</v>
      </c>
      <c r="NJ50" s="69">
        <f t="shared" si="24"/>
        <v>0</v>
      </c>
      <c r="NK50" s="69">
        <f t="shared" si="24"/>
        <v>0</v>
      </c>
      <c r="NL50" s="69">
        <f t="shared" si="24"/>
        <v>0</v>
      </c>
      <c r="NM50" s="69">
        <f t="shared" si="24"/>
        <v>0</v>
      </c>
      <c r="NN50" s="69">
        <f t="shared" si="24"/>
        <v>0</v>
      </c>
      <c r="NO50" s="69">
        <f t="shared" si="24"/>
        <v>0</v>
      </c>
      <c r="NP50" s="69">
        <f t="shared" si="24"/>
        <v>0</v>
      </c>
      <c r="NQ50" s="69">
        <f t="shared" si="24"/>
        <v>0</v>
      </c>
      <c r="NR50" s="69">
        <f t="shared" si="24"/>
        <v>0</v>
      </c>
      <c r="NS50" s="69">
        <f t="shared" si="24"/>
        <v>0</v>
      </c>
      <c r="NT50" s="69">
        <f t="shared" si="24"/>
        <v>0</v>
      </c>
      <c r="NU50" s="69">
        <f t="shared" si="24"/>
        <v>0</v>
      </c>
      <c r="NV50" s="69">
        <f t="shared" si="24"/>
        <v>0</v>
      </c>
      <c r="NW50" s="69">
        <f t="shared" si="24"/>
        <v>0</v>
      </c>
      <c r="NX50" s="69">
        <f t="shared" si="24"/>
        <v>0</v>
      </c>
      <c r="NY50" s="69">
        <f t="shared" si="24"/>
        <v>0</v>
      </c>
      <c r="NZ50" s="69">
        <f t="shared" si="24"/>
        <v>0</v>
      </c>
      <c r="OA50" s="69">
        <f t="shared" si="24"/>
        <v>0</v>
      </c>
      <c r="OB50" s="69">
        <f t="shared" si="24"/>
        <v>0</v>
      </c>
      <c r="OC50" s="69">
        <f t="shared" ref="OC50:PW50" si="25">SUM(OC42:OC49)</f>
        <v>0</v>
      </c>
      <c r="OD50" s="69">
        <f t="shared" si="25"/>
        <v>0</v>
      </c>
      <c r="OE50" s="69">
        <f t="shared" si="25"/>
        <v>0</v>
      </c>
      <c r="OF50" s="69">
        <f t="shared" si="25"/>
        <v>0</v>
      </c>
      <c r="OG50" s="69">
        <f t="shared" si="25"/>
        <v>0</v>
      </c>
      <c r="OH50" s="69">
        <f t="shared" si="25"/>
        <v>0</v>
      </c>
      <c r="OI50" s="69">
        <f t="shared" si="25"/>
        <v>0</v>
      </c>
      <c r="OJ50" s="69">
        <f t="shared" si="25"/>
        <v>0</v>
      </c>
      <c r="OK50" s="69">
        <f t="shared" si="25"/>
        <v>0</v>
      </c>
      <c r="OL50" s="69">
        <f t="shared" si="25"/>
        <v>0</v>
      </c>
      <c r="OM50" s="69">
        <f t="shared" si="25"/>
        <v>0</v>
      </c>
      <c r="ON50" s="69">
        <f t="shared" si="25"/>
        <v>0</v>
      </c>
      <c r="OO50" s="69">
        <f t="shared" si="25"/>
        <v>0</v>
      </c>
      <c r="OP50" s="69">
        <f t="shared" si="25"/>
        <v>0</v>
      </c>
      <c r="OQ50" s="69">
        <f t="shared" si="25"/>
        <v>0</v>
      </c>
      <c r="OR50" s="69">
        <f t="shared" si="25"/>
        <v>0</v>
      </c>
      <c r="OS50" s="69">
        <f t="shared" si="25"/>
        <v>0</v>
      </c>
      <c r="OT50" s="69">
        <f t="shared" si="25"/>
        <v>0</v>
      </c>
      <c r="OU50" s="69">
        <f t="shared" si="25"/>
        <v>0</v>
      </c>
      <c r="OV50" s="69">
        <f t="shared" si="25"/>
        <v>0</v>
      </c>
      <c r="OW50" s="69">
        <f t="shared" si="25"/>
        <v>0</v>
      </c>
      <c r="OX50" s="69">
        <f t="shared" si="25"/>
        <v>0</v>
      </c>
      <c r="OY50" s="69">
        <f t="shared" si="25"/>
        <v>0</v>
      </c>
      <c r="OZ50" s="69">
        <f t="shared" si="25"/>
        <v>0</v>
      </c>
      <c r="PA50" s="69">
        <f t="shared" si="25"/>
        <v>0</v>
      </c>
      <c r="PB50" s="69">
        <f t="shared" si="25"/>
        <v>0</v>
      </c>
      <c r="PC50" s="69">
        <f t="shared" si="25"/>
        <v>0</v>
      </c>
      <c r="PD50" s="69">
        <f t="shared" si="25"/>
        <v>0</v>
      </c>
      <c r="PE50" s="69">
        <f t="shared" si="25"/>
        <v>0</v>
      </c>
      <c r="PF50" s="69">
        <f t="shared" si="25"/>
        <v>0</v>
      </c>
      <c r="PG50" s="69">
        <f t="shared" si="25"/>
        <v>0</v>
      </c>
      <c r="PH50" s="69">
        <f t="shared" si="25"/>
        <v>0</v>
      </c>
      <c r="PI50" s="69">
        <f t="shared" si="25"/>
        <v>0</v>
      </c>
      <c r="PJ50" s="69">
        <f t="shared" si="25"/>
        <v>0</v>
      </c>
      <c r="PK50" s="69">
        <f t="shared" si="25"/>
        <v>0</v>
      </c>
      <c r="PL50" s="69">
        <f t="shared" si="25"/>
        <v>0</v>
      </c>
      <c r="PM50" s="69">
        <f t="shared" si="25"/>
        <v>0</v>
      </c>
      <c r="PN50" s="69">
        <f t="shared" si="25"/>
        <v>0</v>
      </c>
      <c r="PO50" s="69">
        <f t="shared" si="25"/>
        <v>0</v>
      </c>
      <c r="PP50" s="69">
        <f t="shared" si="25"/>
        <v>0</v>
      </c>
      <c r="PQ50" s="69">
        <f t="shared" si="25"/>
        <v>0</v>
      </c>
      <c r="PR50" s="69">
        <f t="shared" si="25"/>
        <v>0</v>
      </c>
      <c r="PS50" s="69">
        <f t="shared" si="25"/>
        <v>0</v>
      </c>
      <c r="PT50" s="69">
        <f t="shared" si="25"/>
        <v>0</v>
      </c>
      <c r="PU50" s="69">
        <f t="shared" si="25"/>
        <v>0</v>
      </c>
      <c r="PV50" s="69">
        <f t="shared" si="25"/>
        <v>0</v>
      </c>
      <c r="PW50" s="69">
        <f t="shared" si="25"/>
        <v>0</v>
      </c>
      <c r="PX50" s="69">
        <f>SUM(PX42:PX49)</f>
        <v>0</v>
      </c>
      <c r="PY50" s="397"/>
      <c r="PZ50" s="69">
        <f t="shared" ref="PZ50:QG50" si="26">SUM(PZ42:PZ49)</f>
        <v>0</v>
      </c>
      <c r="QA50" s="69">
        <f t="shared" si="26"/>
        <v>0.18</v>
      </c>
      <c r="QB50" s="69">
        <f t="shared" si="26"/>
        <v>0</v>
      </c>
      <c r="QC50" s="69">
        <f t="shared" si="26"/>
        <v>0.28000000000000003</v>
      </c>
      <c r="QD50" s="69">
        <f t="shared" si="26"/>
        <v>0</v>
      </c>
      <c r="QE50" s="69">
        <f t="shared" si="26"/>
        <v>0.11</v>
      </c>
      <c r="QF50" s="69">
        <f t="shared" si="26"/>
        <v>0</v>
      </c>
      <c r="QG50" s="69">
        <f t="shared" si="26"/>
        <v>0</v>
      </c>
      <c r="QH50" s="69">
        <v>0.51</v>
      </c>
      <c r="QI50" s="69">
        <v>0.11119999999999999</v>
      </c>
      <c r="QJ50" s="69">
        <f t="shared" ref="QJ50:QP50" si="27">SUM(QJ42:QJ49)</f>
        <v>0</v>
      </c>
      <c r="QK50" s="69">
        <f t="shared" si="27"/>
        <v>0</v>
      </c>
      <c r="QL50" s="69">
        <f t="shared" si="27"/>
        <v>0</v>
      </c>
      <c r="QM50" s="69">
        <f t="shared" si="27"/>
        <v>0</v>
      </c>
      <c r="QN50" s="69">
        <f t="shared" si="27"/>
        <v>2.37</v>
      </c>
      <c r="QO50" s="69">
        <f t="shared" si="27"/>
        <v>0</v>
      </c>
      <c r="QP50" s="69">
        <f t="shared" si="27"/>
        <v>0</v>
      </c>
      <c r="QQ50" s="69">
        <v>0.39</v>
      </c>
      <c r="QR50" s="69">
        <f>SUM(QR42:QR49)</f>
        <v>0</v>
      </c>
      <c r="QS50" s="69">
        <f>SUM(QS42:QS49)</f>
        <v>0</v>
      </c>
      <c r="QT50" s="69">
        <v>7.7499999999999999E-2</v>
      </c>
      <c r="QU50" s="69">
        <f>SUM(QU42:QU49)</f>
        <v>0.11</v>
      </c>
      <c r="QV50" s="69">
        <v>0.95</v>
      </c>
      <c r="QW50" s="69">
        <f>SUM(QW42:QW49)</f>
        <v>0.28999999999999998</v>
      </c>
      <c r="QX50" s="69">
        <f>SUM(QX42:QX49)</f>
        <v>0</v>
      </c>
      <c r="QY50" s="69">
        <f>SUM(QY42:QY49)</f>
        <v>0</v>
      </c>
      <c r="QZ50" s="69">
        <v>0.13</v>
      </c>
      <c r="RA50" s="69">
        <f>SUM(RA42:RA49)</f>
        <v>0</v>
      </c>
      <c r="RB50" s="69">
        <f>SUM(RB42:RB49)</f>
        <v>0</v>
      </c>
      <c r="RC50" s="69">
        <f>SUM(RC42:RC49)</f>
        <v>0</v>
      </c>
      <c r="RD50" s="69">
        <f>SUM(RD42:RD49)</f>
        <v>0.49</v>
      </c>
      <c r="RE50" s="69">
        <f>SUM(RE42:RE49)</f>
        <v>0</v>
      </c>
      <c r="RF50" s="69">
        <v>0</v>
      </c>
      <c r="RG50" s="69"/>
      <c r="RH50" s="69">
        <f>SUM(RH42:RH49)</f>
        <v>0</v>
      </c>
      <c r="RI50" s="69">
        <f>SUM(RI42:RI49)</f>
        <v>0</v>
      </c>
      <c r="RJ50" s="69">
        <v>0.4</v>
      </c>
      <c r="RK50" s="69">
        <f t="shared" ref="RK50:RV50" si="28">SUM(RK42:RK49)</f>
        <v>0</v>
      </c>
      <c r="RL50" s="69">
        <f t="shared" si="28"/>
        <v>0</v>
      </c>
      <c r="RM50" s="69">
        <f t="shared" si="28"/>
        <v>0</v>
      </c>
      <c r="RN50" s="69">
        <f t="shared" si="28"/>
        <v>0</v>
      </c>
      <c r="RO50" s="69">
        <f t="shared" si="28"/>
        <v>0</v>
      </c>
      <c r="RP50" s="69">
        <f t="shared" si="28"/>
        <v>0</v>
      </c>
      <c r="RQ50" s="69">
        <f t="shared" si="28"/>
        <v>0</v>
      </c>
      <c r="RR50" s="69">
        <f t="shared" si="28"/>
        <v>0</v>
      </c>
      <c r="RS50" s="69">
        <f t="shared" si="28"/>
        <v>0</v>
      </c>
      <c r="RT50" s="69">
        <f t="shared" si="28"/>
        <v>0</v>
      </c>
      <c r="RU50" s="69">
        <f t="shared" si="28"/>
        <v>0</v>
      </c>
      <c r="RV50" s="69">
        <f t="shared" si="28"/>
        <v>0</v>
      </c>
      <c r="RW50" s="69">
        <f>0.2531+1.0321</f>
        <v>1.2852000000000001</v>
      </c>
      <c r="RX50" s="69">
        <f t="shared" ref="RX50:SD50" si="29">SUM(RX42:RX49)</f>
        <v>0</v>
      </c>
      <c r="RY50" s="69">
        <f t="shared" si="29"/>
        <v>0</v>
      </c>
      <c r="RZ50" s="69">
        <f t="shared" si="29"/>
        <v>0</v>
      </c>
      <c r="SA50" s="69">
        <f t="shared" si="29"/>
        <v>0</v>
      </c>
      <c r="SB50" s="69">
        <f t="shared" si="29"/>
        <v>0</v>
      </c>
      <c r="SC50" s="69">
        <f t="shared" si="29"/>
        <v>0</v>
      </c>
      <c r="SD50" s="69">
        <f t="shared" si="29"/>
        <v>0</v>
      </c>
      <c r="SE50" s="69">
        <v>0.6</v>
      </c>
      <c r="SF50" s="69">
        <f t="shared" ref="SF50:ST50" si="30">SUM(SF42:SF49)</f>
        <v>0</v>
      </c>
      <c r="SG50" s="69">
        <f t="shared" si="30"/>
        <v>0</v>
      </c>
      <c r="SH50" s="69">
        <f t="shared" si="30"/>
        <v>0</v>
      </c>
      <c r="SI50" s="69">
        <f t="shared" si="30"/>
        <v>0</v>
      </c>
      <c r="SJ50" s="69">
        <f t="shared" si="30"/>
        <v>0</v>
      </c>
      <c r="SK50" s="69">
        <f t="shared" si="30"/>
        <v>0.15</v>
      </c>
      <c r="SL50" s="69">
        <f t="shared" si="30"/>
        <v>0.37</v>
      </c>
      <c r="SM50" s="69">
        <f t="shared" si="30"/>
        <v>0</v>
      </c>
      <c r="SN50" s="69">
        <f t="shared" si="30"/>
        <v>0</v>
      </c>
      <c r="SO50" s="69">
        <f t="shared" si="30"/>
        <v>0.61</v>
      </c>
      <c r="SP50" s="69">
        <f t="shared" si="30"/>
        <v>0</v>
      </c>
      <c r="SQ50" s="69">
        <f t="shared" si="30"/>
        <v>0</v>
      </c>
      <c r="SR50" s="69">
        <f t="shared" si="30"/>
        <v>0</v>
      </c>
      <c r="SS50" s="69">
        <f t="shared" si="30"/>
        <v>0</v>
      </c>
      <c r="ST50" s="69">
        <f t="shared" si="30"/>
        <v>7.0000000000000007E-2</v>
      </c>
      <c r="SU50" s="69">
        <v>2.67</v>
      </c>
      <c r="SV50" s="69">
        <f t="shared" ref="SV50:TP50" si="31">SUM(SV42:SV49)</f>
        <v>0</v>
      </c>
      <c r="SW50" s="69">
        <f t="shared" si="31"/>
        <v>0</v>
      </c>
      <c r="SX50" s="69">
        <f t="shared" si="31"/>
        <v>0</v>
      </c>
      <c r="SY50" s="69">
        <f t="shared" si="31"/>
        <v>0</v>
      </c>
      <c r="SZ50" s="69">
        <f t="shared" si="31"/>
        <v>0</v>
      </c>
      <c r="TA50" s="69">
        <f t="shared" si="31"/>
        <v>0.21</v>
      </c>
      <c r="TB50" s="69">
        <f t="shared" si="31"/>
        <v>0.52</v>
      </c>
      <c r="TC50" s="69">
        <f t="shared" si="31"/>
        <v>0</v>
      </c>
      <c r="TD50" s="69">
        <f t="shared" si="31"/>
        <v>0.17</v>
      </c>
      <c r="TE50" s="69">
        <f t="shared" si="31"/>
        <v>0</v>
      </c>
      <c r="TF50" s="69">
        <f t="shared" si="31"/>
        <v>0</v>
      </c>
      <c r="TG50" s="69">
        <f t="shared" si="31"/>
        <v>0.23</v>
      </c>
      <c r="TH50" s="69">
        <f t="shared" si="31"/>
        <v>0</v>
      </c>
      <c r="TI50" s="69">
        <f t="shared" si="31"/>
        <v>0</v>
      </c>
      <c r="TJ50" s="69">
        <f t="shared" si="31"/>
        <v>0.72</v>
      </c>
      <c r="TK50" s="69">
        <f t="shared" si="31"/>
        <v>0</v>
      </c>
      <c r="TL50" s="69">
        <f t="shared" si="31"/>
        <v>0</v>
      </c>
      <c r="TM50" s="69">
        <f t="shared" si="31"/>
        <v>0</v>
      </c>
      <c r="TN50" s="69">
        <f t="shared" si="31"/>
        <v>0</v>
      </c>
      <c r="TO50" s="69">
        <f t="shared" si="31"/>
        <v>0</v>
      </c>
      <c r="TP50" s="69">
        <f t="shared" si="31"/>
        <v>0</v>
      </c>
      <c r="TQ50" s="69">
        <v>0.27</v>
      </c>
      <c r="TR50" s="69">
        <f>SUM(TR42:TR49)</f>
        <v>0</v>
      </c>
      <c r="TS50" s="69">
        <f>SUM(TS42:TS49)</f>
        <v>0</v>
      </c>
      <c r="TT50" s="69">
        <f>SUM(TT42:TT49)</f>
        <v>0</v>
      </c>
      <c r="TU50" s="69">
        <f>SUM(TU42:TU49)</f>
        <v>0</v>
      </c>
      <c r="TV50" s="69">
        <f>SUM(TV42:TV49)</f>
        <v>0.66</v>
      </c>
      <c r="TW50" s="69">
        <v>0.54</v>
      </c>
      <c r="TX50" s="69">
        <f t="shared" ref="TX50:UF50" si="32">SUM(TX42:TX49)</f>
        <v>0</v>
      </c>
      <c r="TY50" s="69">
        <f t="shared" si="32"/>
        <v>0</v>
      </c>
      <c r="TZ50" s="69">
        <f t="shared" si="32"/>
        <v>0</v>
      </c>
      <c r="UA50" s="69">
        <f t="shared" si="32"/>
        <v>0</v>
      </c>
      <c r="UB50" s="69">
        <f t="shared" si="32"/>
        <v>0</v>
      </c>
      <c r="UC50" s="69">
        <f t="shared" si="32"/>
        <v>0</v>
      </c>
      <c r="UD50" s="69">
        <f t="shared" si="32"/>
        <v>0</v>
      </c>
      <c r="UE50" s="69">
        <f t="shared" si="32"/>
        <v>0</v>
      </c>
      <c r="UF50" s="69">
        <f t="shared" si="32"/>
        <v>0</v>
      </c>
      <c r="UG50" s="69">
        <v>0.18</v>
      </c>
      <c r="UH50" s="332">
        <f>SUM(UH42:UH49)</f>
        <v>0</v>
      </c>
      <c r="UI50" s="173"/>
      <c r="UJ50" s="265">
        <f t="shared" si="17"/>
        <v>113.67389999999999</v>
      </c>
    </row>
    <row r="51" spans="1:560" ht="17" x14ac:dyDescent="0.2">
      <c r="A51" s="19" t="s">
        <v>112</v>
      </c>
      <c r="B51" s="397"/>
      <c r="C51" s="299"/>
      <c r="D51" s="299"/>
      <c r="E51" s="299"/>
      <c r="F51" s="299"/>
      <c r="G51" s="397"/>
      <c r="H51" s="299"/>
      <c r="I51" s="299"/>
      <c r="J51" s="299"/>
      <c r="K51" s="299"/>
      <c r="L51" s="299"/>
      <c r="M51" s="299"/>
      <c r="N51" s="299"/>
      <c r="O51" s="299"/>
      <c r="P51" s="299"/>
      <c r="Q51" s="299"/>
      <c r="R51" s="299"/>
      <c r="S51" s="299"/>
      <c r="T51" s="299"/>
      <c r="U51" s="299"/>
      <c r="V51" s="299"/>
      <c r="W51" s="67"/>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299"/>
      <c r="BS51" s="299"/>
      <c r="BT51" s="299"/>
      <c r="BU51" s="299"/>
      <c r="BV51" s="299"/>
      <c r="BW51" s="407"/>
      <c r="BX51" s="299"/>
      <c r="BY51" s="301"/>
      <c r="BZ51" s="301"/>
      <c r="CA51" s="301"/>
      <c r="CB51" s="301"/>
      <c r="CC51" s="301"/>
      <c r="CD51" s="301"/>
      <c r="CE51" s="301"/>
      <c r="CF51" s="299"/>
      <c r="CG51" s="299"/>
      <c r="CH51" s="397"/>
      <c r="CI51" s="299"/>
      <c r="CJ51" s="397"/>
      <c r="CK51" s="67"/>
      <c r="CL51" s="67"/>
      <c r="CM51" s="67"/>
      <c r="CN51" s="67"/>
      <c r="CO51" s="67"/>
      <c r="CP51" s="67"/>
      <c r="CQ51" s="67"/>
      <c r="CR51" s="67"/>
      <c r="CS51" s="67"/>
      <c r="CT51" s="67"/>
      <c r="CU51" s="67"/>
      <c r="CV51" s="67"/>
      <c r="CW51" s="67"/>
      <c r="CX51" s="67"/>
      <c r="CY51" s="67"/>
      <c r="CZ51" s="67"/>
      <c r="DA51" s="67"/>
      <c r="DB51" s="397"/>
      <c r="DC51" s="67"/>
      <c r="DD51" s="67"/>
      <c r="DE51" s="67"/>
      <c r="DF51" s="67"/>
      <c r="DG51" s="67"/>
      <c r="DH51" s="67"/>
      <c r="DI51" s="67"/>
      <c r="DJ51" s="67"/>
      <c r="DK51" s="67"/>
      <c r="DL51" s="313"/>
      <c r="DM51" s="67"/>
      <c r="DN51" s="67"/>
      <c r="DO51" s="67"/>
      <c r="DP51" s="67"/>
      <c r="DQ51" s="67"/>
      <c r="DR51" s="67"/>
      <c r="DS51" s="67"/>
      <c r="DT51" s="67"/>
      <c r="DU51" s="67"/>
      <c r="DV51" s="67"/>
      <c r="DW51" s="67"/>
      <c r="DX51" s="67"/>
      <c r="DY51" s="67"/>
      <c r="DZ51" s="67"/>
      <c r="EA51" s="67"/>
      <c r="EB51" s="67"/>
      <c r="EC51" s="67"/>
      <c r="ED51" s="67"/>
      <c r="EE51" s="67"/>
      <c r="EF51" s="397"/>
      <c r="EG51" s="67"/>
      <c r="EH51" s="67"/>
      <c r="EI51" s="67"/>
      <c r="EJ51" s="67"/>
      <c r="EK51" s="67"/>
      <c r="EL51" s="67"/>
      <c r="EM51" s="67"/>
      <c r="EN51" s="67"/>
      <c r="EO51" s="67"/>
      <c r="EP51" s="67"/>
      <c r="EQ51" s="67"/>
      <c r="ER51" s="67"/>
      <c r="ES51" s="67"/>
      <c r="ET51" s="67"/>
      <c r="EU51" s="67"/>
      <c r="EV51" s="397"/>
      <c r="EW51" s="67"/>
      <c r="EX51" s="67"/>
      <c r="EY51" s="67"/>
      <c r="EZ51" s="67"/>
      <c r="FA51" s="67"/>
      <c r="FB51" s="67"/>
      <c r="FC51" s="67"/>
      <c r="FD51" s="67"/>
      <c r="FE51" s="67"/>
      <c r="FF51" s="67"/>
      <c r="FG51" s="67"/>
      <c r="FH51" s="67"/>
      <c r="FI51" s="67"/>
      <c r="FJ51" s="67"/>
      <c r="FK51" s="67"/>
      <c r="FL51" s="67"/>
      <c r="FM51" s="67"/>
      <c r="FN51" s="67"/>
      <c r="FO51" s="397"/>
      <c r="FP51" s="67"/>
      <c r="FQ51" s="67"/>
      <c r="FR51" s="67"/>
      <c r="FS51" s="67"/>
      <c r="FT51" s="67"/>
      <c r="FU51" s="67"/>
      <c r="FV51" s="67"/>
      <c r="FW51" s="67"/>
      <c r="FX51" s="67"/>
      <c r="FY51" s="67"/>
      <c r="FZ51" s="67"/>
      <c r="GA51" s="67"/>
      <c r="GB51" s="67"/>
      <c r="GC51" s="67"/>
      <c r="GD51" s="67"/>
      <c r="GE51" s="397"/>
      <c r="GF51" s="67"/>
      <c r="GG51" s="67"/>
      <c r="GH51" s="67"/>
      <c r="GI51" s="397"/>
      <c r="GJ51" s="333"/>
      <c r="GK51" s="333"/>
      <c r="GL51" s="333"/>
      <c r="GM51" s="333"/>
      <c r="GN51" s="323"/>
      <c r="GO51" s="323"/>
      <c r="GP51" s="333"/>
      <c r="GQ51" s="333"/>
      <c r="GR51" s="333"/>
      <c r="GS51" s="333"/>
      <c r="GT51" s="333"/>
      <c r="GU51" s="333"/>
      <c r="GV51" s="333"/>
      <c r="GW51" s="333"/>
      <c r="GX51" s="333"/>
      <c r="GY51" s="333"/>
      <c r="GZ51" s="333"/>
      <c r="HA51" s="333"/>
      <c r="HB51" s="333"/>
      <c r="HC51" s="333"/>
      <c r="HD51" s="333"/>
      <c r="HE51" s="333"/>
      <c r="HF51" s="333"/>
      <c r="HG51" s="333"/>
      <c r="HH51" s="333"/>
      <c r="HI51" s="333"/>
      <c r="HJ51" s="333"/>
      <c r="HK51" s="333"/>
      <c r="HL51" s="333"/>
      <c r="HM51" s="333"/>
      <c r="HN51" s="333"/>
      <c r="HO51" s="333"/>
      <c r="HP51" s="333"/>
      <c r="HQ51" s="333"/>
      <c r="HR51" s="333"/>
      <c r="HS51" s="313"/>
      <c r="HT51" s="299"/>
      <c r="HU51" s="299"/>
      <c r="HV51" s="299"/>
      <c r="HW51" s="299"/>
      <c r="HX51" s="397"/>
      <c r="HY51" s="304"/>
      <c r="HZ51" s="303"/>
      <c r="IA51" s="303"/>
      <c r="IB51" s="303"/>
      <c r="IC51" s="303"/>
      <c r="ID51" s="303"/>
      <c r="IE51" s="303"/>
      <c r="IF51" s="303"/>
      <c r="IG51" s="303"/>
      <c r="IH51" s="303"/>
      <c r="II51" s="303"/>
      <c r="IJ51" s="303"/>
      <c r="IK51" s="303"/>
      <c r="IL51" s="303"/>
      <c r="IM51" s="303"/>
      <c r="IN51" s="303"/>
      <c r="IO51" s="303"/>
      <c r="IP51" s="303"/>
      <c r="IQ51" s="303"/>
      <c r="IR51" s="303"/>
      <c r="IS51" s="303"/>
      <c r="IT51" s="303"/>
      <c r="IU51" s="303"/>
      <c r="IV51" s="303"/>
      <c r="IW51" s="303"/>
      <c r="IX51" s="303"/>
      <c r="IY51" s="303"/>
      <c r="IZ51" s="303"/>
      <c r="JA51" s="303"/>
      <c r="JB51" s="303"/>
      <c r="JC51" s="303"/>
      <c r="JD51" s="303"/>
      <c r="JE51" s="303"/>
      <c r="JF51" s="303"/>
      <c r="JG51" s="303"/>
      <c r="JH51" s="303"/>
      <c r="JI51" s="303"/>
      <c r="JJ51" s="303"/>
      <c r="JK51" s="303"/>
      <c r="JL51" s="303"/>
      <c r="JM51" s="303"/>
      <c r="JN51" s="303"/>
      <c r="JO51" s="303"/>
      <c r="JP51" s="303"/>
      <c r="JQ51" s="303"/>
      <c r="JR51" s="303"/>
      <c r="JS51" s="303"/>
      <c r="JT51" s="303"/>
      <c r="JU51" s="303"/>
      <c r="JV51" s="303"/>
      <c r="JW51" s="303"/>
      <c r="JX51" s="303"/>
      <c r="JY51" s="303"/>
      <c r="JZ51" s="303"/>
      <c r="KA51" s="303"/>
      <c r="KB51" s="303"/>
      <c r="KC51" s="303"/>
      <c r="KD51" s="303"/>
      <c r="KE51" s="303"/>
      <c r="KF51" s="303"/>
      <c r="KG51" s="303"/>
      <c r="KH51" s="303"/>
      <c r="KI51" s="303"/>
      <c r="KJ51" s="303"/>
      <c r="KK51" s="303"/>
      <c r="KL51" s="303"/>
      <c r="KM51" s="303"/>
      <c r="KN51" s="303"/>
      <c r="KO51" s="303"/>
      <c r="KP51" s="303"/>
      <c r="KQ51" s="303"/>
      <c r="KR51" s="303"/>
      <c r="KS51" s="303"/>
      <c r="KT51" s="303"/>
      <c r="KU51" s="303"/>
      <c r="KV51" s="303"/>
      <c r="KW51" s="303"/>
      <c r="KX51" s="303"/>
      <c r="KY51" s="303"/>
      <c r="KZ51" s="303"/>
      <c r="LA51" s="303"/>
      <c r="LB51" s="303"/>
      <c r="LC51" s="303"/>
      <c r="LD51" s="303"/>
      <c r="LE51" s="303"/>
      <c r="LF51" s="303"/>
      <c r="LG51" s="303"/>
      <c r="LH51" s="303"/>
      <c r="LI51" s="397"/>
      <c r="LJ51" s="67"/>
      <c r="LK51" s="67"/>
      <c r="LL51" s="67"/>
      <c r="LM51" s="67"/>
      <c r="LN51" s="67"/>
      <c r="LO51" s="67"/>
      <c r="LP51" s="67"/>
      <c r="LQ51" s="67"/>
      <c r="LR51" s="67"/>
      <c r="LS51" s="67"/>
      <c r="LT51" s="67"/>
      <c r="LU51" s="67"/>
      <c r="LV51" s="67"/>
      <c r="LW51" s="67"/>
      <c r="LX51" s="67"/>
      <c r="LY51" s="67"/>
      <c r="LZ51" s="67"/>
      <c r="MA51" s="67"/>
      <c r="MB51" s="67"/>
      <c r="MC51" s="67"/>
      <c r="MD51" s="67"/>
      <c r="ME51" s="67"/>
      <c r="MF51" s="67"/>
      <c r="MG51" s="67"/>
      <c r="MH51" s="67"/>
      <c r="MI51" s="67"/>
      <c r="MJ51" s="67"/>
      <c r="MK51" s="67"/>
      <c r="ML51" s="67"/>
      <c r="MM51" s="67"/>
      <c r="MN51" s="67"/>
      <c r="MO51" s="67"/>
      <c r="MP51" s="67"/>
      <c r="MQ51" s="67"/>
      <c r="MR51" s="67"/>
      <c r="MS51" s="67"/>
      <c r="MT51" s="67"/>
      <c r="MU51" s="67"/>
      <c r="MV51" s="67"/>
      <c r="MW51" s="67"/>
      <c r="MX51" s="67"/>
      <c r="MY51" s="67"/>
      <c r="MZ51" s="67"/>
      <c r="NA51" s="67"/>
      <c r="NB51" s="67"/>
      <c r="NC51" s="67"/>
      <c r="ND51" s="67"/>
      <c r="NE51" s="67"/>
      <c r="NF51" s="67"/>
      <c r="NG51" s="67"/>
      <c r="NH51" s="67"/>
      <c r="NI51" s="67"/>
      <c r="NJ51" s="67"/>
      <c r="NK51" s="67"/>
      <c r="NL51" s="67"/>
      <c r="NM51" s="67"/>
      <c r="NN51" s="67"/>
      <c r="NO51" s="67"/>
      <c r="NP51" s="67"/>
      <c r="NQ51" s="67"/>
      <c r="NR51" s="67"/>
      <c r="NS51" s="67"/>
      <c r="NT51" s="67"/>
      <c r="NU51" s="67"/>
      <c r="NV51" s="67"/>
      <c r="NW51" s="67"/>
      <c r="NX51" s="67"/>
      <c r="NY51" s="67"/>
      <c r="NZ51" s="67"/>
      <c r="OA51" s="67"/>
      <c r="OB51" s="67"/>
      <c r="OC51" s="67"/>
      <c r="OD51" s="67"/>
      <c r="OE51" s="67"/>
      <c r="OF51" s="67"/>
      <c r="OG51" s="67"/>
      <c r="OH51" s="67"/>
      <c r="OI51" s="67"/>
      <c r="OJ51" s="67"/>
      <c r="OK51" s="67"/>
      <c r="OL51" s="67"/>
      <c r="OM51" s="67"/>
      <c r="ON51" s="67"/>
      <c r="OO51" s="67"/>
      <c r="OP51" s="67"/>
      <c r="OQ51" s="67"/>
      <c r="OR51" s="67"/>
      <c r="OS51" s="67"/>
      <c r="OT51" s="67"/>
      <c r="OU51" s="67"/>
      <c r="OV51" s="67"/>
      <c r="OW51" s="67"/>
      <c r="OX51" s="67"/>
      <c r="OY51" s="67"/>
      <c r="OZ51" s="67"/>
      <c r="PA51" s="67"/>
      <c r="PB51" s="67"/>
      <c r="PC51" s="67"/>
      <c r="PD51" s="67"/>
      <c r="PE51" s="67"/>
      <c r="PF51" s="67"/>
      <c r="PG51" s="67"/>
      <c r="PH51" s="67"/>
      <c r="PI51" s="67"/>
      <c r="PJ51" s="67"/>
      <c r="PK51" s="67"/>
      <c r="PL51" s="67"/>
      <c r="PM51" s="67"/>
      <c r="PN51" s="67"/>
      <c r="PO51" s="67"/>
      <c r="PP51" s="67"/>
      <c r="PQ51" s="67"/>
      <c r="PR51" s="67"/>
      <c r="PS51" s="67"/>
      <c r="PT51" s="67"/>
      <c r="PU51" s="67"/>
      <c r="PV51" s="67"/>
      <c r="PW51" s="67"/>
      <c r="PX51" s="67"/>
      <c r="PY51" s="397"/>
      <c r="PZ51" s="67"/>
      <c r="QA51" s="67"/>
      <c r="QB51" s="67"/>
      <c r="QC51" s="67"/>
      <c r="QD51" s="67"/>
      <c r="QE51" s="67"/>
      <c r="QF51" s="67"/>
      <c r="QG51" s="67"/>
      <c r="QH51" s="67"/>
      <c r="QI51" s="67"/>
      <c r="QJ51" s="67"/>
      <c r="QK51" s="67"/>
      <c r="QL51" s="67"/>
      <c r="QM51" s="67"/>
      <c r="QN51" s="67"/>
      <c r="QO51" s="67"/>
      <c r="QP51" s="67"/>
      <c r="QQ51" s="67"/>
      <c r="QR51" s="67"/>
      <c r="QS51" s="67"/>
      <c r="QT51" s="67"/>
      <c r="QU51" s="67"/>
      <c r="QV51" s="67"/>
      <c r="QW51" s="67"/>
      <c r="QX51" s="67"/>
      <c r="QY51" s="67"/>
      <c r="QZ51" s="67"/>
      <c r="RA51" s="67"/>
      <c r="RB51" s="67"/>
      <c r="RC51" s="67"/>
      <c r="RD51" s="67"/>
      <c r="RE51" s="67"/>
      <c r="RF51" s="67"/>
      <c r="RG51" s="67"/>
      <c r="RH51" s="67"/>
      <c r="RI51" s="67"/>
      <c r="RJ51" s="67"/>
      <c r="RK51" s="67"/>
      <c r="RL51" s="67"/>
      <c r="RM51" s="67"/>
      <c r="RN51" s="67"/>
      <c r="RO51" s="67"/>
      <c r="RP51" s="67"/>
      <c r="RQ51" s="67"/>
      <c r="RR51" s="67"/>
      <c r="RS51" s="67"/>
      <c r="RT51" s="67"/>
      <c r="RU51" s="67"/>
      <c r="RV51" s="67"/>
      <c r="RW51" s="67"/>
      <c r="RX51" s="67"/>
      <c r="RY51" s="67"/>
      <c r="RZ51" s="67"/>
      <c r="SA51" s="67"/>
      <c r="SB51" s="67"/>
      <c r="SC51" s="67"/>
      <c r="SD51" s="67"/>
      <c r="SE51" s="67"/>
      <c r="SF51" s="67"/>
      <c r="SG51" s="67"/>
      <c r="SH51" s="67"/>
      <c r="SI51" s="67"/>
      <c r="SJ51" s="67"/>
      <c r="SK51" s="67"/>
      <c r="SL51" s="67"/>
      <c r="SM51" s="67"/>
      <c r="SN51" s="67"/>
      <c r="SO51" s="67"/>
      <c r="SP51" s="67"/>
      <c r="SQ51" s="67"/>
      <c r="SR51" s="67"/>
      <c r="SS51" s="67"/>
      <c r="ST51" s="67"/>
      <c r="SU51" s="67"/>
      <c r="SV51" s="67"/>
      <c r="SW51" s="67"/>
      <c r="SX51" s="67"/>
      <c r="SY51" s="67"/>
      <c r="SZ51" s="67"/>
      <c r="TA51" s="67"/>
      <c r="TB51" s="67"/>
      <c r="TC51" s="67"/>
      <c r="TD51" s="67"/>
      <c r="TE51" s="67"/>
      <c r="TF51" s="67"/>
      <c r="TG51" s="67"/>
      <c r="TH51" s="67"/>
      <c r="TI51" s="67"/>
      <c r="TJ51" s="67"/>
      <c r="TK51" s="67"/>
      <c r="TL51" s="67"/>
      <c r="TM51" s="67"/>
      <c r="TN51" s="67"/>
      <c r="TO51" s="67"/>
      <c r="TP51" s="67"/>
      <c r="TQ51" s="67"/>
      <c r="TR51" s="67"/>
      <c r="TS51" s="67"/>
      <c r="TT51" s="67"/>
      <c r="TU51" s="67"/>
      <c r="TV51" s="67"/>
      <c r="TW51" s="67"/>
      <c r="TX51" s="67"/>
      <c r="TY51" s="67"/>
      <c r="TZ51" s="67"/>
      <c r="UA51" s="67"/>
      <c r="UB51" s="67"/>
      <c r="UC51" s="67"/>
      <c r="UD51" s="67"/>
      <c r="UE51" s="67"/>
      <c r="UF51" s="67"/>
      <c r="UG51" s="67"/>
      <c r="UH51" s="302"/>
      <c r="UJ51" s="265"/>
    </row>
    <row r="52" spans="1:560" ht="17" x14ac:dyDescent="0.2">
      <c r="A52" s="29" t="s">
        <v>108</v>
      </c>
      <c r="B52" s="397"/>
      <c r="C52" s="221" t="s">
        <v>364</v>
      </c>
      <c r="D52" s="221" t="s">
        <v>364</v>
      </c>
      <c r="E52" s="221" t="s">
        <v>364</v>
      </c>
      <c r="F52" s="221" t="s">
        <v>364</v>
      </c>
      <c r="G52" s="397"/>
      <c r="H52" s="221"/>
      <c r="I52" s="221"/>
      <c r="J52" s="221"/>
      <c r="K52" s="221"/>
      <c r="L52" s="221"/>
      <c r="M52" s="221"/>
      <c r="N52" s="221"/>
      <c r="O52" s="221"/>
      <c r="P52" s="221"/>
      <c r="Q52" s="221"/>
      <c r="R52" s="221"/>
      <c r="S52" s="221"/>
      <c r="T52" s="221"/>
      <c r="U52" s="221"/>
      <c r="V52" s="221"/>
      <c r="W52" s="6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v>0.5</v>
      </c>
      <c r="BC52" s="221"/>
      <c r="BD52" s="221"/>
      <c r="BE52" s="221"/>
      <c r="BF52" s="221"/>
      <c r="BG52" s="221"/>
      <c r="BH52" s="221"/>
      <c r="BI52" s="221"/>
      <c r="BJ52" s="221"/>
      <c r="BK52" s="221"/>
      <c r="BL52" s="221"/>
      <c r="BM52" s="221"/>
      <c r="BN52" s="221"/>
      <c r="BO52" s="221"/>
      <c r="BP52" s="221"/>
      <c r="BQ52" s="221"/>
      <c r="BR52" s="221"/>
      <c r="BS52" s="221"/>
      <c r="BT52" s="221">
        <v>3</v>
      </c>
      <c r="BU52" s="221"/>
      <c r="BV52" s="221"/>
      <c r="BW52" s="407"/>
      <c r="BX52" s="221" t="s">
        <v>93</v>
      </c>
      <c r="BY52" s="327" t="s">
        <v>93</v>
      </c>
      <c r="BZ52" s="327" t="s">
        <v>93</v>
      </c>
      <c r="CA52" s="327" t="s">
        <v>93</v>
      </c>
      <c r="CB52" s="327" t="s">
        <v>93</v>
      </c>
      <c r="CC52" s="327">
        <v>4</v>
      </c>
      <c r="CD52" s="327">
        <v>0.75</v>
      </c>
      <c r="CE52" s="327" t="s">
        <v>93</v>
      </c>
      <c r="CF52" s="221" t="s">
        <v>93</v>
      </c>
      <c r="CG52" s="221" t="s">
        <v>93</v>
      </c>
      <c r="CH52" s="397"/>
      <c r="CI52" s="221"/>
      <c r="CJ52" s="397"/>
      <c r="CK52" s="61"/>
      <c r="CL52" s="61"/>
      <c r="CM52" s="61"/>
      <c r="CN52" s="61"/>
      <c r="CO52" s="61"/>
      <c r="CP52" s="61"/>
      <c r="CQ52" s="61"/>
      <c r="CR52" s="61"/>
      <c r="CS52" s="61"/>
      <c r="CT52" s="61"/>
      <c r="CU52" s="61"/>
      <c r="CV52" s="61"/>
      <c r="CW52" s="61"/>
      <c r="CX52" s="61"/>
      <c r="CY52" s="61"/>
      <c r="CZ52" s="61"/>
      <c r="DA52" s="61"/>
      <c r="DB52" s="397"/>
      <c r="DC52" s="61"/>
      <c r="DD52" s="61"/>
      <c r="DE52" s="61"/>
      <c r="DF52" s="61"/>
      <c r="DG52" s="61"/>
      <c r="DH52" s="61"/>
      <c r="DI52" s="61"/>
      <c r="DJ52" s="61"/>
      <c r="DK52" s="61"/>
      <c r="DL52" s="313"/>
      <c r="DM52" s="61"/>
      <c r="DN52" s="61"/>
      <c r="DO52" s="61"/>
      <c r="DP52" s="61"/>
      <c r="DQ52" s="61"/>
      <c r="DR52" s="61"/>
      <c r="DS52" s="61"/>
      <c r="DT52" s="61"/>
      <c r="DU52" s="61"/>
      <c r="DV52" s="61"/>
      <c r="DW52" s="61"/>
      <c r="DX52" s="61"/>
      <c r="DY52" s="61"/>
      <c r="DZ52" s="61"/>
      <c r="EA52" s="61"/>
      <c r="EB52" s="61"/>
      <c r="EC52" s="61"/>
      <c r="ED52" s="61"/>
      <c r="EE52" s="61"/>
      <c r="EF52" s="397"/>
      <c r="EG52" s="61"/>
      <c r="EH52" s="61"/>
      <c r="EI52" s="61"/>
      <c r="EJ52" s="61"/>
      <c r="EK52" s="61"/>
      <c r="EL52" s="61"/>
      <c r="EM52" s="61"/>
      <c r="EN52" s="61"/>
      <c r="EO52" s="61"/>
      <c r="EP52" s="61"/>
      <c r="EQ52" s="61"/>
      <c r="ER52" s="61"/>
      <c r="ES52" s="61"/>
      <c r="ET52" s="61"/>
      <c r="EU52" s="61"/>
      <c r="EV52" s="397"/>
      <c r="EW52" s="61"/>
      <c r="EX52" s="61"/>
      <c r="EY52" s="61"/>
      <c r="EZ52" s="61"/>
      <c r="FA52" s="61"/>
      <c r="FB52" s="61"/>
      <c r="FC52" s="61"/>
      <c r="FD52" s="61"/>
      <c r="FE52" s="61"/>
      <c r="FF52" s="61"/>
      <c r="FG52" s="61"/>
      <c r="FH52" s="61"/>
      <c r="FI52" s="61"/>
      <c r="FJ52" s="61"/>
      <c r="FK52" s="61"/>
      <c r="FL52" s="61"/>
      <c r="FM52" s="61"/>
      <c r="FN52" s="61"/>
      <c r="FO52" s="397"/>
      <c r="FP52" s="61"/>
      <c r="FQ52" s="61"/>
      <c r="FR52" s="61"/>
      <c r="FS52" s="61"/>
      <c r="FT52" s="61"/>
      <c r="FU52" s="61"/>
      <c r="FV52" s="61"/>
      <c r="FW52" s="61"/>
      <c r="FX52" s="61"/>
      <c r="FY52" s="61"/>
      <c r="FZ52" s="61"/>
      <c r="GA52" s="61"/>
      <c r="GB52" s="61"/>
      <c r="GC52" s="61"/>
      <c r="GD52" s="61"/>
      <c r="GE52" s="397"/>
      <c r="GF52" s="61"/>
      <c r="GG52" s="61"/>
      <c r="GH52" s="61"/>
      <c r="GI52" s="397"/>
      <c r="GJ52" s="328">
        <v>13</v>
      </c>
      <c r="GK52" s="328"/>
      <c r="GL52" s="328"/>
      <c r="GM52" s="328"/>
      <c r="GN52" s="334"/>
      <c r="GO52" s="334"/>
      <c r="GP52" s="328"/>
      <c r="GQ52" s="328"/>
      <c r="GR52" s="328"/>
      <c r="GS52" s="328"/>
      <c r="GT52" s="328"/>
      <c r="GU52" s="328"/>
      <c r="GV52" s="328"/>
      <c r="GW52" s="328"/>
      <c r="GX52" s="328"/>
      <c r="GY52" s="328"/>
      <c r="GZ52" s="328"/>
      <c r="HA52" s="328"/>
      <c r="HB52" s="328"/>
      <c r="HC52" s="328"/>
      <c r="HD52" s="328"/>
      <c r="HE52" s="328"/>
      <c r="HF52" s="328"/>
      <c r="HG52" s="328"/>
      <c r="HH52" s="328"/>
      <c r="HI52" s="328"/>
      <c r="HJ52" s="328"/>
      <c r="HK52" s="328"/>
      <c r="HL52" s="328"/>
      <c r="HM52" s="328"/>
      <c r="HN52" s="328"/>
      <c r="HO52" s="328"/>
      <c r="HP52" s="328"/>
      <c r="HQ52" s="328"/>
      <c r="HR52" s="328"/>
      <c r="HS52" s="313"/>
      <c r="HT52" s="221">
        <v>0</v>
      </c>
      <c r="HU52" s="221">
        <v>1</v>
      </c>
      <c r="HV52" s="221">
        <v>1</v>
      </c>
      <c r="HW52" s="221">
        <v>0</v>
      </c>
      <c r="HX52" s="397"/>
      <c r="HY52" s="330"/>
      <c r="HZ52" s="312"/>
      <c r="IA52" s="312"/>
      <c r="IB52" s="312"/>
      <c r="IC52" s="312"/>
      <c r="ID52" s="312"/>
      <c r="IE52" s="312"/>
      <c r="IF52" s="312"/>
      <c r="IG52" s="312"/>
      <c r="IH52" s="312"/>
      <c r="II52" s="312"/>
      <c r="IJ52" s="312"/>
      <c r="IK52" s="312"/>
      <c r="IL52" s="312"/>
      <c r="IM52" s="312"/>
      <c r="IN52" s="312"/>
      <c r="IO52" s="312"/>
      <c r="IP52" s="312"/>
      <c r="IQ52" s="312"/>
      <c r="IR52" s="312"/>
      <c r="IS52" s="312"/>
      <c r="IT52" s="312"/>
      <c r="IU52" s="312"/>
      <c r="IV52" s="312"/>
      <c r="IW52" s="312"/>
      <c r="IX52" s="312"/>
      <c r="IY52" s="312"/>
      <c r="IZ52" s="312"/>
      <c r="JA52" s="312">
        <v>0</v>
      </c>
      <c r="JB52" s="312"/>
      <c r="JC52" s="312">
        <v>0</v>
      </c>
      <c r="JD52" s="312"/>
      <c r="JE52" s="312"/>
      <c r="JF52" s="312"/>
      <c r="JG52" s="312"/>
      <c r="JH52" s="312"/>
      <c r="JI52" s="312"/>
      <c r="JJ52" s="312"/>
      <c r="JK52" s="312"/>
      <c r="JL52" s="312"/>
      <c r="JM52" s="312"/>
      <c r="JN52" s="312"/>
      <c r="JO52" s="312"/>
      <c r="JP52" s="312"/>
      <c r="JQ52" s="312"/>
      <c r="JR52" s="312"/>
      <c r="JS52" s="312"/>
      <c r="JT52" s="312"/>
      <c r="JU52" s="312"/>
      <c r="JV52" s="312"/>
      <c r="JW52" s="312">
        <v>0.39</v>
      </c>
      <c r="JX52" s="312"/>
      <c r="JY52" s="312"/>
      <c r="JZ52" s="312"/>
      <c r="KA52" s="312"/>
      <c r="KB52" s="312"/>
      <c r="KC52" s="312"/>
      <c r="KD52" s="312"/>
      <c r="KE52" s="312"/>
      <c r="KF52" s="312">
        <v>0.81</v>
      </c>
      <c r="KG52" s="312"/>
      <c r="KH52" s="312"/>
      <c r="KI52" s="312"/>
      <c r="KJ52" s="312"/>
      <c r="KK52" s="312"/>
      <c r="KL52" s="312"/>
      <c r="KM52" s="312"/>
      <c r="KN52" s="312"/>
      <c r="KO52" s="312"/>
      <c r="KP52" s="312">
        <v>0.35</v>
      </c>
      <c r="KQ52" s="312"/>
      <c r="KR52" s="312"/>
      <c r="KS52" s="312">
        <v>0.31</v>
      </c>
      <c r="KT52" s="312"/>
      <c r="KU52" s="312"/>
      <c r="KV52" s="312"/>
      <c r="KW52" s="312"/>
      <c r="KX52" s="312"/>
      <c r="KY52" s="312"/>
      <c r="KZ52" s="312"/>
      <c r="LA52" s="312"/>
      <c r="LB52" s="312"/>
      <c r="LC52" s="312"/>
      <c r="LD52" s="312"/>
      <c r="LE52" s="312"/>
      <c r="LF52" s="312"/>
      <c r="LG52" s="312"/>
      <c r="LH52" s="312"/>
      <c r="LI52" s="397"/>
      <c r="LJ52" s="61"/>
      <c r="LK52" s="61"/>
      <c r="LL52" s="61">
        <v>0.5</v>
      </c>
      <c r="LM52" s="61"/>
      <c r="LN52" s="61">
        <v>0.5</v>
      </c>
      <c r="LO52" s="61">
        <v>0</v>
      </c>
      <c r="LP52" s="61">
        <v>2.76</v>
      </c>
      <c r="LQ52" s="61"/>
      <c r="LR52" s="61"/>
      <c r="LS52" s="61"/>
      <c r="LT52" s="61"/>
      <c r="LU52" s="61"/>
      <c r="LV52" s="61"/>
      <c r="LW52" s="61"/>
      <c r="LX52" s="61"/>
      <c r="LY52" s="61"/>
      <c r="LZ52" s="61"/>
      <c r="MA52" s="61"/>
      <c r="MB52" s="61"/>
      <c r="MC52" s="61"/>
      <c r="MD52" s="61"/>
      <c r="ME52" s="61"/>
      <c r="MF52" s="61"/>
      <c r="MG52" s="61"/>
      <c r="MH52" s="61"/>
      <c r="MI52" s="61"/>
      <c r="MJ52" s="61"/>
      <c r="MK52" s="61"/>
      <c r="ML52" s="61"/>
      <c r="MM52" s="61"/>
      <c r="MN52" s="61"/>
      <c r="MO52" s="61"/>
      <c r="MP52" s="61"/>
      <c r="MQ52" s="61"/>
      <c r="MR52" s="61"/>
      <c r="MS52" s="61"/>
      <c r="MT52" s="61"/>
      <c r="MU52" s="61"/>
      <c r="MV52" s="61"/>
      <c r="MW52" s="61"/>
      <c r="MX52" s="61"/>
      <c r="MY52" s="61"/>
      <c r="MZ52" s="61"/>
      <c r="NA52" s="61"/>
      <c r="NB52" s="61"/>
      <c r="NC52" s="61"/>
      <c r="ND52" s="61"/>
      <c r="NE52" s="61"/>
      <c r="NF52" s="61"/>
      <c r="NG52" s="61"/>
      <c r="NH52" s="61"/>
      <c r="NI52" s="61"/>
      <c r="NJ52" s="61"/>
      <c r="NK52" s="61"/>
      <c r="NL52" s="61"/>
      <c r="NM52" s="61"/>
      <c r="NN52" s="61"/>
      <c r="NO52" s="61"/>
      <c r="NP52" s="61"/>
      <c r="NQ52" s="61"/>
      <c r="NR52" s="61"/>
      <c r="NS52" s="61"/>
      <c r="NT52" s="61"/>
      <c r="NU52" s="61"/>
      <c r="NV52" s="61"/>
      <c r="NW52" s="61"/>
      <c r="NX52" s="61"/>
      <c r="NY52" s="61"/>
      <c r="NZ52" s="61"/>
      <c r="OA52" s="61"/>
      <c r="OB52" s="61"/>
      <c r="OC52" s="61"/>
      <c r="OD52" s="61"/>
      <c r="OE52" s="61"/>
      <c r="OF52" s="61"/>
      <c r="OG52" s="61"/>
      <c r="OH52" s="61"/>
      <c r="OI52" s="61"/>
      <c r="OJ52" s="61"/>
      <c r="OK52" s="61"/>
      <c r="OL52" s="61"/>
      <c r="OM52" s="61"/>
      <c r="ON52" s="61"/>
      <c r="OO52" s="61"/>
      <c r="OP52" s="61"/>
      <c r="OQ52" s="61"/>
      <c r="OR52" s="61"/>
      <c r="OS52" s="61"/>
      <c r="OT52" s="61"/>
      <c r="OU52" s="61"/>
      <c r="OV52" s="61"/>
      <c r="OW52" s="61"/>
      <c r="OX52" s="61"/>
      <c r="OY52" s="61"/>
      <c r="OZ52" s="61"/>
      <c r="PA52" s="61"/>
      <c r="PB52" s="61"/>
      <c r="PC52" s="61"/>
      <c r="PD52" s="61"/>
      <c r="PE52" s="61"/>
      <c r="PF52" s="61"/>
      <c r="PG52" s="61"/>
      <c r="PH52" s="61"/>
      <c r="PI52" s="61"/>
      <c r="PJ52" s="61"/>
      <c r="PK52" s="61"/>
      <c r="PL52" s="61"/>
      <c r="PM52" s="61"/>
      <c r="PN52" s="61"/>
      <c r="PO52" s="61"/>
      <c r="PP52" s="61"/>
      <c r="PQ52" s="61"/>
      <c r="PR52" s="61"/>
      <c r="PS52" s="61"/>
      <c r="PT52" s="61"/>
      <c r="PU52" s="61"/>
      <c r="PV52" s="61"/>
      <c r="PW52" s="61"/>
      <c r="PX52" s="61"/>
      <c r="PY52" s="397"/>
      <c r="PZ52" s="61"/>
      <c r="QA52" s="61"/>
      <c r="QB52" s="61"/>
      <c r="QC52" s="61"/>
      <c r="QD52" s="61"/>
      <c r="QE52" s="61"/>
      <c r="QF52" s="61"/>
      <c r="QG52" s="61"/>
      <c r="QH52" s="61"/>
      <c r="QI52" s="61"/>
      <c r="QJ52" s="61"/>
      <c r="QK52" s="61"/>
      <c r="QL52" s="61"/>
      <c r="QM52" s="61"/>
      <c r="QN52" s="61"/>
      <c r="QO52" s="61"/>
      <c r="QP52" s="61"/>
      <c r="QQ52" s="61"/>
      <c r="QR52" s="61"/>
      <c r="QS52" s="61"/>
      <c r="QT52" s="61"/>
      <c r="QU52" s="61"/>
      <c r="QV52" s="61"/>
      <c r="QW52" s="61"/>
      <c r="QX52" s="61"/>
      <c r="QY52" s="61"/>
      <c r="QZ52" s="61"/>
      <c r="RA52" s="61"/>
      <c r="RB52" s="61"/>
      <c r="RC52" s="61"/>
      <c r="RD52" s="61"/>
      <c r="RE52" s="61"/>
      <c r="RF52" s="61"/>
      <c r="RG52" s="61"/>
      <c r="RH52" s="61"/>
      <c r="RI52" s="61"/>
      <c r="RJ52" s="61"/>
      <c r="RK52" s="61"/>
      <c r="RL52" s="61"/>
      <c r="RM52" s="61"/>
      <c r="RN52" s="61"/>
      <c r="RO52" s="61"/>
      <c r="RP52" s="61"/>
      <c r="RQ52" s="61"/>
      <c r="RR52" s="61"/>
      <c r="RS52" s="61"/>
      <c r="RT52" s="61"/>
      <c r="RU52" s="61"/>
      <c r="RV52" s="61"/>
      <c r="RW52" s="61"/>
      <c r="RX52" s="61"/>
      <c r="RY52" s="61"/>
      <c r="RZ52" s="61"/>
      <c r="SA52" s="61"/>
      <c r="SB52" s="61"/>
      <c r="SC52" s="61"/>
      <c r="SD52" s="61"/>
      <c r="SE52" s="61"/>
      <c r="SF52" s="61"/>
      <c r="SG52" s="61"/>
      <c r="SH52" s="61"/>
      <c r="SI52" s="61"/>
      <c r="SJ52" s="61"/>
      <c r="SK52" s="61"/>
      <c r="SL52" s="61"/>
      <c r="SM52" s="61"/>
      <c r="SN52" s="61"/>
      <c r="SO52" s="61"/>
      <c r="SP52" s="61"/>
      <c r="SQ52" s="61"/>
      <c r="SR52" s="61"/>
      <c r="SS52" s="61"/>
      <c r="ST52" s="61"/>
      <c r="SU52" s="61"/>
      <c r="SV52" s="61"/>
      <c r="SW52" s="61"/>
      <c r="SX52" s="61"/>
      <c r="SY52" s="61"/>
      <c r="SZ52" s="61"/>
      <c r="TA52" s="61"/>
      <c r="TB52" s="61"/>
      <c r="TC52" s="61"/>
      <c r="TD52" s="61"/>
      <c r="TE52" s="61"/>
      <c r="TF52" s="61"/>
      <c r="TG52" s="61"/>
      <c r="TH52" s="61"/>
      <c r="TI52" s="61"/>
      <c r="TJ52" s="61"/>
      <c r="TK52" s="61"/>
      <c r="TL52" s="61"/>
      <c r="TM52" s="61"/>
      <c r="TN52" s="61"/>
      <c r="TO52" s="61"/>
      <c r="TP52" s="61"/>
      <c r="TQ52" s="61"/>
      <c r="TR52" s="61"/>
      <c r="TS52" s="61"/>
      <c r="TT52" s="61"/>
      <c r="TU52" s="61"/>
      <c r="TV52" s="61"/>
      <c r="TW52" s="61"/>
      <c r="TX52" s="61"/>
      <c r="TY52" s="61"/>
      <c r="TZ52" s="61"/>
      <c r="UA52" s="61"/>
      <c r="UB52" s="61"/>
      <c r="UC52" s="61"/>
      <c r="UD52" s="61"/>
      <c r="UE52" s="61"/>
      <c r="UF52" s="61"/>
      <c r="UG52" s="61"/>
      <c r="UH52" s="61"/>
      <c r="UJ52" s="265">
        <f t="shared" ref="UJ52:UJ60" si="33">SUM(C52:UH52)</f>
        <v>28.869999999999997</v>
      </c>
    </row>
    <row r="53" spans="1:560" ht="17" x14ac:dyDescent="0.2">
      <c r="A53" s="29" t="s">
        <v>61</v>
      </c>
      <c r="B53" s="397"/>
      <c r="C53" s="221" t="s">
        <v>364</v>
      </c>
      <c r="D53" s="221" t="s">
        <v>364</v>
      </c>
      <c r="E53" s="221" t="s">
        <v>364</v>
      </c>
      <c r="F53" s="221" t="s">
        <v>364</v>
      </c>
      <c r="G53" s="397"/>
      <c r="H53" s="221"/>
      <c r="I53" s="221"/>
      <c r="J53" s="221"/>
      <c r="K53" s="221"/>
      <c r="L53" s="221"/>
      <c r="M53" s="221"/>
      <c r="N53" s="221"/>
      <c r="O53" s="221"/>
      <c r="P53" s="221"/>
      <c r="Q53" s="221"/>
      <c r="R53" s="221"/>
      <c r="S53" s="221"/>
      <c r="T53" s="221"/>
      <c r="U53" s="221"/>
      <c r="V53" s="221"/>
      <c r="W53" s="6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V53" s="221"/>
      <c r="BW53" s="407"/>
      <c r="BX53" s="221"/>
      <c r="BY53" s="327"/>
      <c r="BZ53" s="327"/>
      <c r="CA53" s="327"/>
      <c r="CB53" s="327"/>
      <c r="CC53" s="327"/>
      <c r="CD53" s="327"/>
      <c r="CE53" s="327"/>
      <c r="CF53" s="221"/>
      <c r="CG53" s="221"/>
      <c r="CH53" s="397"/>
      <c r="CI53" s="221"/>
      <c r="CJ53" s="397"/>
      <c r="CK53" s="61"/>
      <c r="CL53" s="61"/>
      <c r="CM53" s="61"/>
      <c r="CN53" s="61"/>
      <c r="CO53" s="61"/>
      <c r="CP53" s="61"/>
      <c r="CQ53" s="61"/>
      <c r="CR53" s="61"/>
      <c r="CS53" s="61"/>
      <c r="CT53" s="61"/>
      <c r="CU53" s="61"/>
      <c r="CV53" s="61"/>
      <c r="CW53" s="61"/>
      <c r="CX53" s="61"/>
      <c r="CY53" s="61"/>
      <c r="CZ53" s="61"/>
      <c r="DA53" s="61"/>
      <c r="DB53" s="397"/>
      <c r="DC53" s="61"/>
      <c r="DD53" s="61"/>
      <c r="DE53" s="61"/>
      <c r="DF53" s="61"/>
      <c r="DG53" s="61"/>
      <c r="DH53" s="61"/>
      <c r="DI53" s="61"/>
      <c r="DJ53" s="61"/>
      <c r="DK53" s="61"/>
      <c r="DL53" s="313"/>
      <c r="DM53" s="61"/>
      <c r="DN53" s="61"/>
      <c r="DO53" s="61"/>
      <c r="DP53" s="61"/>
      <c r="DQ53" s="61"/>
      <c r="DR53" s="61"/>
      <c r="DS53" s="61"/>
      <c r="DT53" s="61"/>
      <c r="DU53" s="61"/>
      <c r="DV53" s="61"/>
      <c r="DW53" s="61"/>
      <c r="DX53" s="61"/>
      <c r="DY53" s="61"/>
      <c r="DZ53" s="61"/>
      <c r="EA53" s="61"/>
      <c r="EB53" s="61"/>
      <c r="EC53" s="61"/>
      <c r="ED53" s="61"/>
      <c r="EE53" s="61"/>
      <c r="EF53" s="397"/>
      <c r="EG53" s="61"/>
      <c r="EH53" s="61"/>
      <c r="EI53" s="61"/>
      <c r="EJ53" s="61"/>
      <c r="EK53" s="61"/>
      <c r="EL53" s="61"/>
      <c r="EM53" s="61"/>
      <c r="EN53" s="61"/>
      <c r="EO53" s="61"/>
      <c r="EP53" s="61"/>
      <c r="EQ53" s="61"/>
      <c r="ER53" s="61"/>
      <c r="ES53" s="61"/>
      <c r="ET53" s="61"/>
      <c r="EU53" s="61"/>
      <c r="EV53" s="397"/>
      <c r="EW53" s="61"/>
      <c r="EX53" s="61"/>
      <c r="EY53" s="61"/>
      <c r="EZ53" s="61"/>
      <c r="FA53" s="61"/>
      <c r="FB53" s="61"/>
      <c r="FC53" s="61"/>
      <c r="FD53" s="61"/>
      <c r="FE53" s="61"/>
      <c r="FF53" s="61"/>
      <c r="FG53" s="61"/>
      <c r="FH53" s="61"/>
      <c r="FI53" s="61"/>
      <c r="FJ53" s="61"/>
      <c r="FK53" s="61"/>
      <c r="FL53" s="61"/>
      <c r="FM53" s="61"/>
      <c r="FN53" s="61"/>
      <c r="FO53" s="397"/>
      <c r="FP53" s="61"/>
      <c r="FQ53" s="61"/>
      <c r="FR53" s="61"/>
      <c r="FS53" s="61"/>
      <c r="FT53" s="61"/>
      <c r="FU53" s="61"/>
      <c r="FV53" s="61"/>
      <c r="FW53" s="61"/>
      <c r="FX53" s="61"/>
      <c r="FY53" s="61"/>
      <c r="FZ53" s="61"/>
      <c r="GA53" s="61"/>
      <c r="GB53" s="61"/>
      <c r="GC53" s="61"/>
      <c r="GD53" s="61"/>
      <c r="GE53" s="397"/>
      <c r="GF53" s="61"/>
      <c r="GG53" s="61"/>
      <c r="GH53" s="61"/>
      <c r="GI53" s="397"/>
      <c r="GJ53" s="328">
        <v>0</v>
      </c>
      <c r="GK53" s="328" t="s">
        <v>264</v>
      </c>
      <c r="GL53" s="328" t="s">
        <v>264</v>
      </c>
      <c r="GM53" s="328" t="s">
        <v>264</v>
      </c>
      <c r="GN53" s="329" t="s">
        <v>264</v>
      </c>
      <c r="GO53" s="329" t="s">
        <v>264</v>
      </c>
      <c r="GP53" s="328" t="s">
        <v>264</v>
      </c>
      <c r="GQ53" s="328" t="s">
        <v>264</v>
      </c>
      <c r="GR53" s="328" t="s">
        <v>264</v>
      </c>
      <c r="GS53" s="328" t="s">
        <v>264</v>
      </c>
      <c r="GT53" s="328" t="s">
        <v>264</v>
      </c>
      <c r="GU53" s="328"/>
      <c r="GV53" s="328" t="s">
        <v>264</v>
      </c>
      <c r="GW53" s="328" t="s">
        <v>264</v>
      </c>
      <c r="GX53" s="328" t="s">
        <v>264</v>
      </c>
      <c r="GY53" s="328" t="s">
        <v>264</v>
      </c>
      <c r="GZ53" s="328" t="s">
        <v>264</v>
      </c>
      <c r="HA53" s="328" t="s">
        <v>264</v>
      </c>
      <c r="HB53" s="328" t="s">
        <v>264</v>
      </c>
      <c r="HC53" s="328" t="s">
        <v>264</v>
      </c>
      <c r="HD53" s="328" t="s">
        <v>264</v>
      </c>
      <c r="HE53" s="328" t="s">
        <v>264</v>
      </c>
      <c r="HF53" s="328" t="s">
        <v>264</v>
      </c>
      <c r="HG53" s="328" t="s">
        <v>264</v>
      </c>
      <c r="HH53" s="328" t="s">
        <v>264</v>
      </c>
      <c r="HI53" s="328" t="s">
        <v>264</v>
      </c>
      <c r="HJ53" s="328" t="s">
        <v>264</v>
      </c>
      <c r="HK53" s="328" t="s">
        <v>264</v>
      </c>
      <c r="HL53" s="328" t="s">
        <v>264</v>
      </c>
      <c r="HM53" s="328" t="s">
        <v>264</v>
      </c>
      <c r="HN53" s="328" t="s">
        <v>264</v>
      </c>
      <c r="HO53" s="328" t="s">
        <v>264</v>
      </c>
      <c r="HP53" s="328" t="s">
        <v>264</v>
      </c>
      <c r="HQ53" s="328" t="s">
        <v>264</v>
      </c>
      <c r="HR53" s="328" t="s">
        <v>264</v>
      </c>
      <c r="HS53" s="313"/>
      <c r="HT53" s="221">
        <v>0</v>
      </c>
      <c r="HU53" s="221">
        <v>0</v>
      </c>
      <c r="HV53" s="221">
        <v>0</v>
      </c>
      <c r="HW53" s="221">
        <v>0</v>
      </c>
      <c r="HX53" s="397"/>
      <c r="HY53" s="330"/>
      <c r="HZ53" s="312"/>
      <c r="IA53" s="312"/>
      <c r="IB53" s="312"/>
      <c r="IC53" s="312"/>
      <c r="ID53" s="312"/>
      <c r="IE53" s="312"/>
      <c r="IF53" s="312"/>
      <c r="IG53" s="312"/>
      <c r="IH53" s="312"/>
      <c r="II53" s="312"/>
      <c r="IJ53" s="312"/>
      <c r="IK53" s="312"/>
      <c r="IL53" s="312"/>
      <c r="IM53" s="312"/>
      <c r="IN53" s="312"/>
      <c r="IO53" s="312"/>
      <c r="IP53" s="312"/>
      <c r="IQ53" s="312"/>
      <c r="IR53" s="312"/>
      <c r="IS53" s="312"/>
      <c r="IT53" s="312"/>
      <c r="IU53" s="312"/>
      <c r="IV53" s="312"/>
      <c r="IW53" s="312"/>
      <c r="IX53" s="312"/>
      <c r="IY53" s="312"/>
      <c r="IZ53" s="312"/>
      <c r="JA53" s="312">
        <v>0</v>
      </c>
      <c r="JB53" s="312"/>
      <c r="JC53" s="312">
        <v>0</v>
      </c>
      <c r="JD53" s="312"/>
      <c r="JE53" s="312"/>
      <c r="JF53" s="312"/>
      <c r="JG53" s="312"/>
      <c r="JH53" s="312"/>
      <c r="JI53" s="312"/>
      <c r="JJ53" s="312"/>
      <c r="JK53" s="312"/>
      <c r="JL53" s="312"/>
      <c r="JM53" s="312"/>
      <c r="JN53" s="312"/>
      <c r="JO53" s="312"/>
      <c r="JP53" s="312"/>
      <c r="JQ53" s="312"/>
      <c r="JR53" s="312"/>
      <c r="JS53" s="312"/>
      <c r="JT53" s="312"/>
      <c r="JU53" s="312"/>
      <c r="JV53" s="312"/>
      <c r="JW53" s="312"/>
      <c r="JX53" s="312"/>
      <c r="JY53" s="312"/>
      <c r="JZ53" s="312"/>
      <c r="KA53" s="312"/>
      <c r="KB53" s="312"/>
      <c r="KC53" s="312"/>
      <c r="KD53" s="312"/>
      <c r="KE53" s="312"/>
      <c r="KF53" s="312"/>
      <c r="KG53" s="312"/>
      <c r="KH53" s="312"/>
      <c r="KI53" s="312"/>
      <c r="KJ53" s="312"/>
      <c r="KK53" s="312"/>
      <c r="KL53" s="312"/>
      <c r="KM53" s="312"/>
      <c r="KN53" s="312"/>
      <c r="KO53" s="312"/>
      <c r="KP53" s="312"/>
      <c r="KQ53" s="312"/>
      <c r="KR53" s="312"/>
      <c r="KS53" s="312"/>
      <c r="KT53" s="312"/>
      <c r="KU53" s="312"/>
      <c r="KV53" s="312"/>
      <c r="KW53" s="312"/>
      <c r="KX53" s="312"/>
      <c r="KY53" s="312"/>
      <c r="KZ53" s="312"/>
      <c r="LA53" s="312"/>
      <c r="LB53" s="312"/>
      <c r="LC53" s="312"/>
      <c r="LD53" s="312"/>
      <c r="LE53" s="312"/>
      <c r="LF53" s="312"/>
      <c r="LG53" s="312"/>
      <c r="LH53" s="312"/>
      <c r="LI53" s="397"/>
      <c r="LJ53" s="61"/>
      <c r="LK53" s="61"/>
      <c r="LL53" s="61"/>
      <c r="LM53" s="61"/>
      <c r="LN53" s="61"/>
      <c r="LO53" s="61">
        <v>0</v>
      </c>
      <c r="LP53" s="61">
        <v>0</v>
      </c>
      <c r="LQ53" s="61"/>
      <c r="LR53" s="61"/>
      <c r="LS53" s="61"/>
      <c r="LT53" s="61"/>
      <c r="LU53" s="61"/>
      <c r="LV53" s="61"/>
      <c r="LW53" s="61"/>
      <c r="LX53" s="61"/>
      <c r="LY53" s="61"/>
      <c r="LZ53" s="61"/>
      <c r="MA53" s="61"/>
      <c r="MB53" s="61"/>
      <c r="MC53" s="61"/>
      <c r="MD53" s="61"/>
      <c r="ME53" s="61"/>
      <c r="MF53" s="61"/>
      <c r="MG53" s="61"/>
      <c r="MH53" s="61"/>
      <c r="MI53" s="61"/>
      <c r="MJ53" s="61"/>
      <c r="MK53" s="61"/>
      <c r="ML53" s="61"/>
      <c r="MM53" s="61"/>
      <c r="MN53" s="61"/>
      <c r="MO53" s="61"/>
      <c r="MP53" s="61"/>
      <c r="MQ53" s="61"/>
      <c r="MR53" s="61"/>
      <c r="MS53" s="61"/>
      <c r="MT53" s="61"/>
      <c r="MU53" s="61"/>
      <c r="MV53" s="61"/>
      <c r="MW53" s="61"/>
      <c r="MX53" s="61"/>
      <c r="MY53" s="61"/>
      <c r="MZ53" s="61"/>
      <c r="NA53" s="61"/>
      <c r="NB53" s="61"/>
      <c r="NC53" s="61"/>
      <c r="ND53" s="61"/>
      <c r="NE53" s="61"/>
      <c r="NF53" s="61"/>
      <c r="NG53" s="61"/>
      <c r="NH53" s="61"/>
      <c r="NI53" s="61"/>
      <c r="NJ53" s="61"/>
      <c r="NK53" s="61"/>
      <c r="NL53" s="61"/>
      <c r="NM53" s="61"/>
      <c r="NN53" s="61"/>
      <c r="NO53" s="61"/>
      <c r="NP53" s="61"/>
      <c r="NQ53" s="61"/>
      <c r="NR53" s="61"/>
      <c r="NS53" s="61"/>
      <c r="NT53" s="61"/>
      <c r="NU53" s="61"/>
      <c r="NV53" s="61"/>
      <c r="NW53" s="61"/>
      <c r="NX53" s="61"/>
      <c r="NY53" s="61"/>
      <c r="NZ53" s="61"/>
      <c r="OA53" s="61"/>
      <c r="OB53" s="61"/>
      <c r="OC53" s="61"/>
      <c r="OD53" s="61"/>
      <c r="OE53" s="61"/>
      <c r="OF53" s="61"/>
      <c r="OG53" s="61"/>
      <c r="OH53" s="61"/>
      <c r="OI53" s="61"/>
      <c r="OJ53" s="61"/>
      <c r="OK53" s="61"/>
      <c r="OL53" s="61"/>
      <c r="OM53" s="61"/>
      <c r="ON53" s="61"/>
      <c r="OO53" s="61"/>
      <c r="OP53" s="61"/>
      <c r="OQ53" s="61"/>
      <c r="OR53" s="61"/>
      <c r="OS53" s="61"/>
      <c r="OT53" s="61"/>
      <c r="OU53" s="61"/>
      <c r="OV53" s="61"/>
      <c r="OW53" s="61"/>
      <c r="OX53" s="61"/>
      <c r="OY53" s="61"/>
      <c r="OZ53" s="61"/>
      <c r="PA53" s="61"/>
      <c r="PB53" s="61"/>
      <c r="PC53" s="61"/>
      <c r="PD53" s="61"/>
      <c r="PE53" s="61"/>
      <c r="PF53" s="61"/>
      <c r="PG53" s="61"/>
      <c r="PH53" s="61"/>
      <c r="PI53" s="61"/>
      <c r="PJ53" s="61"/>
      <c r="PK53" s="61"/>
      <c r="PL53" s="61"/>
      <c r="PM53" s="61"/>
      <c r="PN53" s="61"/>
      <c r="PO53" s="61"/>
      <c r="PP53" s="61"/>
      <c r="PQ53" s="61"/>
      <c r="PR53" s="61"/>
      <c r="PS53" s="61"/>
      <c r="PT53" s="61"/>
      <c r="PU53" s="61"/>
      <c r="PV53" s="61"/>
      <c r="PW53" s="61"/>
      <c r="PX53" s="61"/>
      <c r="PY53" s="397"/>
      <c r="PZ53" s="61"/>
      <c r="QA53" s="61"/>
      <c r="QB53" s="61"/>
      <c r="QC53" s="61"/>
      <c r="QD53" s="61"/>
      <c r="QE53" s="61"/>
      <c r="QF53" s="61"/>
      <c r="QG53" s="61"/>
      <c r="QH53" s="61"/>
      <c r="QI53" s="61"/>
      <c r="QJ53" s="61"/>
      <c r="QK53" s="61"/>
      <c r="QL53" s="61"/>
      <c r="QM53" s="61"/>
      <c r="QN53" s="61"/>
      <c r="QO53" s="61"/>
      <c r="QP53" s="61"/>
      <c r="QQ53" s="61"/>
      <c r="QR53" s="61"/>
      <c r="QS53" s="61"/>
      <c r="QT53" s="61"/>
      <c r="QU53" s="61"/>
      <c r="QV53" s="61"/>
      <c r="QW53" s="61"/>
      <c r="QX53" s="61"/>
      <c r="QY53" s="61"/>
      <c r="QZ53" s="61"/>
      <c r="RA53" s="61"/>
      <c r="RB53" s="61"/>
      <c r="RC53" s="61"/>
      <c r="RD53" s="61"/>
      <c r="RE53" s="61"/>
      <c r="RF53" s="61"/>
      <c r="RG53" s="61"/>
      <c r="RH53" s="61"/>
      <c r="RI53" s="61"/>
      <c r="RJ53" s="61"/>
      <c r="RK53" s="61"/>
      <c r="RL53" s="61"/>
      <c r="RM53" s="61"/>
      <c r="RN53" s="61"/>
      <c r="RO53" s="61"/>
      <c r="RP53" s="61"/>
      <c r="RQ53" s="61"/>
      <c r="RR53" s="61"/>
      <c r="RS53" s="61"/>
      <c r="RT53" s="61"/>
      <c r="RU53" s="61"/>
      <c r="RV53" s="61"/>
      <c r="RW53" s="61"/>
      <c r="RX53" s="61"/>
      <c r="RY53" s="61"/>
      <c r="RZ53" s="61"/>
      <c r="SA53" s="61"/>
      <c r="SB53" s="61"/>
      <c r="SC53" s="61"/>
      <c r="SD53" s="61"/>
      <c r="SE53" s="61"/>
      <c r="SF53" s="61"/>
      <c r="SG53" s="61"/>
      <c r="SH53" s="61"/>
      <c r="SI53" s="61"/>
      <c r="SJ53" s="61"/>
      <c r="SK53" s="61"/>
      <c r="SL53" s="61"/>
      <c r="SM53" s="61"/>
      <c r="SN53" s="61"/>
      <c r="SO53" s="61"/>
      <c r="SP53" s="61"/>
      <c r="SQ53" s="61"/>
      <c r="SR53" s="61"/>
      <c r="SS53" s="61"/>
      <c r="ST53" s="61"/>
      <c r="SU53" s="61"/>
      <c r="SV53" s="61"/>
      <c r="SW53" s="61"/>
      <c r="SX53" s="61"/>
      <c r="SY53" s="61"/>
      <c r="SZ53" s="61"/>
      <c r="TA53" s="61"/>
      <c r="TB53" s="61"/>
      <c r="TC53" s="61"/>
      <c r="TD53" s="61"/>
      <c r="TE53" s="61"/>
      <c r="TF53" s="61"/>
      <c r="TG53" s="61"/>
      <c r="TH53" s="61"/>
      <c r="TI53" s="61"/>
      <c r="TJ53" s="61"/>
      <c r="TK53" s="61"/>
      <c r="TL53" s="61"/>
      <c r="TM53" s="61"/>
      <c r="TN53" s="61"/>
      <c r="TO53" s="61"/>
      <c r="TP53" s="61"/>
      <c r="TQ53" s="61"/>
      <c r="TR53" s="61"/>
      <c r="TS53" s="61"/>
      <c r="TT53" s="61"/>
      <c r="TU53" s="61"/>
      <c r="TV53" s="61"/>
      <c r="TW53" s="61"/>
      <c r="TX53" s="61"/>
      <c r="TY53" s="61"/>
      <c r="TZ53" s="61"/>
      <c r="UA53" s="61"/>
      <c r="UB53" s="61"/>
      <c r="UC53" s="61"/>
      <c r="UD53" s="61"/>
      <c r="UE53" s="61"/>
      <c r="UF53" s="61"/>
      <c r="UG53" s="61"/>
      <c r="UH53" s="61"/>
      <c r="UJ53" s="265">
        <f t="shared" si="33"/>
        <v>0</v>
      </c>
    </row>
    <row r="54" spans="1:560" ht="17" x14ac:dyDescent="0.2">
      <c r="A54" s="29" t="s">
        <v>62</v>
      </c>
      <c r="B54" s="397"/>
      <c r="C54" s="221" t="s">
        <v>364</v>
      </c>
      <c r="D54" s="221" t="s">
        <v>364</v>
      </c>
      <c r="E54" s="221" t="s">
        <v>364</v>
      </c>
      <c r="F54" s="221" t="s">
        <v>364</v>
      </c>
      <c r="G54" s="397"/>
      <c r="H54" s="221"/>
      <c r="I54" s="221"/>
      <c r="J54" s="221"/>
      <c r="K54" s="221"/>
      <c r="L54" s="221"/>
      <c r="M54" s="221"/>
      <c r="N54" s="221"/>
      <c r="O54" s="221"/>
      <c r="P54" s="221"/>
      <c r="Q54" s="221"/>
      <c r="R54" s="221"/>
      <c r="S54" s="221"/>
      <c r="T54" s="221"/>
      <c r="U54" s="221"/>
      <c r="V54" s="221"/>
      <c r="W54" s="6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V54" s="221"/>
      <c r="BW54" s="407"/>
      <c r="BX54" s="221"/>
      <c r="BY54" s="327"/>
      <c r="BZ54" s="327"/>
      <c r="CA54" s="327"/>
      <c r="CB54" s="327"/>
      <c r="CC54" s="327"/>
      <c r="CD54" s="327"/>
      <c r="CE54" s="327"/>
      <c r="CF54" s="221"/>
      <c r="CG54" s="221"/>
      <c r="CH54" s="397"/>
      <c r="CI54" s="221"/>
      <c r="CJ54" s="397"/>
      <c r="CK54" s="61"/>
      <c r="CL54" s="61"/>
      <c r="CM54" s="61"/>
      <c r="CN54" s="61"/>
      <c r="CO54" s="61"/>
      <c r="CP54" s="61"/>
      <c r="CQ54" s="61"/>
      <c r="CR54" s="61"/>
      <c r="CS54" s="61"/>
      <c r="CT54" s="61"/>
      <c r="CU54" s="61"/>
      <c r="CV54" s="61"/>
      <c r="CW54" s="61"/>
      <c r="CX54" s="61"/>
      <c r="CY54" s="61"/>
      <c r="CZ54" s="61"/>
      <c r="DA54" s="61"/>
      <c r="DB54" s="397"/>
      <c r="DC54" s="61"/>
      <c r="DD54" s="61"/>
      <c r="DE54" s="61"/>
      <c r="DF54" s="61"/>
      <c r="DG54" s="61"/>
      <c r="DH54" s="61"/>
      <c r="DI54" s="61"/>
      <c r="DJ54" s="61"/>
      <c r="DK54" s="61"/>
      <c r="DL54" s="313"/>
      <c r="DM54" s="61"/>
      <c r="DN54" s="61"/>
      <c r="DO54" s="61"/>
      <c r="DP54" s="61"/>
      <c r="DQ54" s="61"/>
      <c r="DR54" s="61"/>
      <c r="DS54" s="61"/>
      <c r="DT54" s="61"/>
      <c r="DU54" s="61"/>
      <c r="DV54" s="61"/>
      <c r="DW54" s="61"/>
      <c r="DX54" s="61"/>
      <c r="DY54" s="61"/>
      <c r="DZ54" s="61"/>
      <c r="EA54" s="61"/>
      <c r="EB54" s="61"/>
      <c r="EC54" s="61"/>
      <c r="ED54" s="61"/>
      <c r="EE54" s="61"/>
      <c r="EF54" s="397"/>
      <c r="EG54" s="61"/>
      <c r="EH54" s="61"/>
      <c r="EI54" s="61"/>
      <c r="EJ54" s="61"/>
      <c r="EK54" s="61"/>
      <c r="EL54" s="61"/>
      <c r="EM54" s="61"/>
      <c r="EN54" s="61"/>
      <c r="EO54" s="61"/>
      <c r="EP54" s="61"/>
      <c r="EQ54" s="61"/>
      <c r="ER54" s="61"/>
      <c r="ES54" s="61"/>
      <c r="ET54" s="61"/>
      <c r="EU54" s="61"/>
      <c r="EV54" s="397"/>
      <c r="EW54" s="61"/>
      <c r="EX54" s="61"/>
      <c r="EY54" s="61"/>
      <c r="EZ54" s="61"/>
      <c r="FA54" s="61"/>
      <c r="FB54" s="61"/>
      <c r="FC54" s="61"/>
      <c r="FD54" s="61"/>
      <c r="FE54" s="61"/>
      <c r="FF54" s="61"/>
      <c r="FG54" s="61"/>
      <c r="FH54" s="61"/>
      <c r="FI54" s="61"/>
      <c r="FJ54" s="61"/>
      <c r="FK54" s="61"/>
      <c r="FL54" s="61"/>
      <c r="FM54" s="61"/>
      <c r="FN54" s="61"/>
      <c r="FO54" s="397"/>
      <c r="FP54" s="61"/>
      <c r="FQ54" s="61"/>
      <c r="FR54" s="61"/>
      <c r="FS54" s="61"/>
      <c r="FT54" s="61"/>
      <c r="FU54" s="61"/>
      <c r="FV54" s="61"/>
      <c r="FW54" s="61"/>
      <c r="FX54" s="61"/>
      <c r="FY54" s="61"/>
      <c r="FZ54" s="61"/>
      <c r="GA54" s="61"/>
      <c r="GB54" s="61"/>
      <c r="GC54" s="61"/>
      <c r="GD54" s="61"/>
      <c r="GE54" s="397"/>
      <c r="GF54" s="61"/>
      <c r="GG54" s="61"/>
      <c r="GH54" s="61"/>
      <c r="GI54" s="397"/>
      <c r="GJ54" s="328">
        <v>0</v>
      </c>
      <c r="GK54" s="328" t="s">
        <v>264</v>
      </c>
      <c r="GL54" s="328" t="s">
        <v>264</v>
      </c>
      <c r="GM54" s="328" t="s">
        <v>264</v>
      </c>
      <c r="GN54" s="329" t="s">
        <v>264</v>
      </c>
      <c r="GO54" s="329" t="s">
        <v>264</v>
      </c>
      <c r="GP54" s="328" t="s">
        <v>264</v>
      </c>
      <c r="GQ54" s="328" t="s">
        <v>264</v>
      </c>
      <c r="GR54" s="328" t="s">
        <v>264</v>
      </c>
      <c r="GS54" s="328" t="s">
        <v>264</v>
      </c>
      <c r="GT54" s="328" t="s">
        <v>264</v>
      </c>
      <c r="GU54" s="328"/>
      <c r="GV54" s="328" t="s">
        <v>264</v>
      </c>
      <c r="GW54" s="328" t="s">
        <v>264</v>
      </c>
      <c r="GX54" s="328" t="s">
        <v>264</v>
      </c>
      <c r="GY54" s="328" t="s">
        <v>264</v>
      </c>
      <c r="GZ54" s="328" t="s">
        <v>264</v>
      </c>
      <c r="HA54" s="328" t="s">
        <v>264</v>
      </c>
      <c r="HB54" s="328" t="s">
        <v>264</v>
      </c>
      <c r="HC54" s="328" t="s">
        <v>264</v>
      </c>
      <c r="HD54" s="328" t="s">
        <v>264</v>
      </c>
      <c r="HE54" s="328" t="s">
        <v>264</v>
      </c>
      <c r="HF54" s="328" t="s">
        <v>264</v>
      </c>
      <c r="HG54" s="328" t="s">
        <v>264</v>
      </c>
      <c r="HH54" s="328" t="s">
        <v>264</v>
      </c>
      <c r="HI54" s="328" t="s">
        <v>264</v>
      </c>
      <c r="HJ54" s="328" t="s">
        <v>264</v>
      </c>
      <c r="HK54" s="328" t="s">
        <v>264</v>
      </c>
      <c r="HL54" s="328" t="s">
        <v>264</v>
      </c>
      <c r="HM54" s="328" t="s">
        <v>264</v>
      </c>
      <c r="HN54" s="328" t="s">
        <v>264</v>
      </c>
      <c r="HO54" s="328" t="s">
        <v>264</v>
      </c>
      <c r="HP54" s="328" t="s">
        <v>264</v>
      </c>
      <c r="HQ54" s="328" t="s">
        <v>264</v>
      </c>
      <c r="HR54" s="328" t="s">
        <v>264</v>
      </c>
      <c r="HS54" s="313"/>
      <c r="HT54" s="221">
        <v>0</v>
      </c>
      <c r="HU54" s="221">
        <v>0</v>
      </c>
      <c r="HV54" s="221">
        <v>0</v>
      </c>
      <c r="HW54" s="221">
        <v>0</v>
      </c>
      <c r="HX54" s="397"/>
      <c r="HY54" s="330"/>
      <c r="HZ54" s="312"/>
      <c r="IA54" s="312"/>
      <c r="IB54" s="312"/>
      <c r="IC54" s="312"/>
      <c r="ID54" s="312"/>
      <c r="IE54" s="312"/>
      <c r="IF54" s="312"/>
      <c r="IG54" s="312"/>
      <c r="IH54" s="312"/>
      <c r="II54" s="312"/>
      <c r="IJ54" s="312"/>
      <c r="IK54" s="312"/>
      <c r="IL54" s="312"/>
      <c r="IM54" s="312"/>
      <c r="IN54" s="312"/>
      <c r="IO54" s="312"/>
      <c r="IP54" s="312"/>
      <c r="IQ54" s="312"/>
      <c r="IR54" s="312"/>
      <c r="IS54" s="312"/>
      <c r="IT54" s="312"/>
      <c r="IU54" s="312"/>
      <c r="IV54" s="312"/>
      <c r="IW54" s="312"/>
      <c r="IX54" s="312"/>
      <c r="IY54" s="312"/>
      <c r="IZ54" s="312"/>
      <c r="JA54" s="312">
        <v>0</v>
      </c>
      <c r="JB54" s="312"/>
      <c r="JC54" s="312">
        <v>0</v>
      </c>
      <c r="JD54" s="312"/>
      <c r="JE54" s="312"/>
      <c r="JF54" s="312"/>
      <c r="JG54" s="312"/>
      <c r="JH54" s="312"/>
      <c r="JI54" s="312"/>
      <c r="JJ54" s="312"/>
      <c r="JK54" s="312"/>
      <c r="JL54" s="312"/>
      <c r="JM54" s="312"/>
      <c r="JN54" s="312"/>
      <c r="JO54" s="312"/>
      <c r="JP54" s="312"/>
      <c r="JQ54" s="312"/>
      <c r="JR54" s="312"/>
      <c r="JS54" s="312"/>
      <c r="JT54" s="312"/>
      <c r="JU54" s="312"/>
      <c r="JV54" s="312"/>
      <c r="JW54" s="312"/>
      <c r="JX54" s="312"/>
      <c r="JY54" s="312"/>
      <c r="JZ54" s="312"/>
      <c r="KA54" s="312"/>
      <c r="KB54" s="312"/>
      <c r="KC54" s="312"/>
      <c r="KD54" s="312"/>
      <c r="KE54" s="312"/>
      <c r="KF54" s="312"/>
      <c r="KG54" s="312"/>
      <c r="KH54" s="312"/>
      <c r="KI54" s="312"/>
      <c r="KJ54" s="312"/>
      <c r="KK54" s="312"/>
      <c r="KL54" s="312"/>
      <c r="KM54" s="312"/>
      <c r="KN54" s="312">
        <v>4</v>
      </c>
      <c r="KO54" s="312"/>
      <c r="KP54" s="312"/>
      <c r="KQ54" s="312"/>
      <c r="KR54" s="312"/>
      <c r="KS54" s="312"/>
      <c r="KT54" s="312"/>
      <c r="KU54" s="312"/>
      <c r="KV54" s="312"/>
      <c r="KW54" s="312"/>
      <c r="KX54" s="312"/>
      <c r="KY54" s="312"/>
      <c r="KZ54" s="312"/>
      <c r="LA54" s="312"/>
      <c r="LB54" s="312"/>
      <c r="LC54" s="312"/>
      <c r="LD54" s="312"/>
      <c r="LE54" s="312"/>
      <c r="LF54" s="312"/>
      <c r="LG54" s="312"/>
      <c r="LH54" s="312"/>
      <c r="LI54" s="397"/>
      <c r="LJ54" s="61"/>
      <c r="LK54" s="61"/>
      <c r="LL54" s="61"/>
      <c r="LM54" s="61"/>
      <c r="LN54" s="61"/>
      <c r="LO54" s="61">
        <v>0</v>
      </c>
      <c r="LP54" s="61">
        <v>0</v>
      </c>
      <c r="LQ54" s="61"/>
      <c r="LR54" s="61"/>
      <c r="LS54" s="61"/>
      <c r="LT54" s="61"/>
      <c r="LU54" s="61"/>
      <c r="LV54" s="61"/>
      <c r="LW54" s="61"/>
      <c r="LX54" s="61"/>
      <c r="LY54" s="61"/>
      <c r="LZ54" s="61"/>
      <c r="MA54" s="61"/>
      <c r="MB54" s="61"/>
      <c r="MC54" s="61"/>
      <c r="MD54" s="61"/>
      <c r="ME54" s="61"/>
      <c r="MF54" s="61"/>
      <c r="MG54" s="61"/>
      <c r="MH54" s="61"/>
      <c r="MI54" s="61"/>
      <c r="MJ54" s="61"/>
      <c r="MK54" s="61"/>
      <c r="ML54" s="61"/>
      <c r="MM54" s="61"/>
      <c r="MN54" s="61"/>
      <c r="MO54" s="61"/>
      <c r="MP54" s="61"/>
      <c r="MQ54" s="61"/>
      <c r="MR54" s="61"/>
      <c r="MS54" s="61"/>
      <c r="MT54" s="61"/>
      <c r="MU54" s="61"/>
      <c r="MV54" s="61"/>
      <c r="MW54" s="61"/>
      <c r="MX54" s="61"/>
      <c r="MY54" s="61"/>
      <c r="MZ54" s="61"/>
      <c r="NA54" s="61"/>
      <c r="NB54" s="61"/>
      <c r="NC54" s="61"/>
      <c r="ND54" s="61"/>
      <c r="NE54" s="61"/>
      <c r="NF54" s="61"/>
      <c r="NG54" s="61"/>
      <c r="NH54" s="61"/>
      <c r="NI54" s="61"/>
      <c r="NJ54" s="61"/>
      <c r="NK54" s="61"/>
      <c r="NL54" s="61"/>
      <c r="NM54" s="61"/>
      <c r="NN54" s="61"/>
      <c r="NO54" s="61"/>
      <c r="NP54" s="61"/>
      <c r="NQ54" s="61"/>
      <c r="NR54" s="61"/>
      <c r="NS54" s="61"/>
      <c r="NT54" s="61"/>
      <c r="NU54" s="61"/>
      <c r="NV54" s="61"/>
      <c r="NW54" s="61"/>
      <c r="NX54" s="61"/>
      <c r="NY54" s="61"/>
      <c r="NZ54" s="61"/>
      <c r="OA54" s="61"/>
      <c r="OB54" s="61"/>
      <c r="OC54" s="61"/>
      <c r="OD54" s="61"/>
      <c r="OE54" s="61"/>
      <c r="OF54" s="61"/>
      <c r="OG54" s="61"/>
      <c r="OH54" s="61"/>
      <c r="OI54" s="61"/>
      <c r="OJ54" s="61"/>
      <c r="OK54" s="61"/>
      <c r="OL54" s="61"/>
      <c r="OM54" s="61"/>
      <c r="ON54" s="61"/>
      <c r="OO54" s="61"/>
      <c r="OP54" s="61"/>
      <c r="OQ54" s="61"/>
      <c r="OR54" s="61"/>
      <c r="OS54" s="61"/>
      <c r="OT54" s="61"/>
      <c r="OU54" s="61"/>
      <c r="OV54" s="61"/>
      <c r="OW54" s="61"/>
      <c r="OX54" s="61"/>
      <c r="OY54" s="61"/>
      <c r="OZ54" s="61"/>
      <c r="PA54" s="61"/>
      <c r="PB54" s="61"/>
      <c r="PC54" s="61"/>
      <c r="PD54" s="61"/>
      <c r="PE54" s="61"/>
      <c r="PF54" s="61"/>
      <c r="PG54" s="61"/>
      <c r="PH54" s="61"/>
      <c r="PI54" s="61"/>
      <c r="PJ54" s="61"/>
      <c r="PK54" s="61"/>
      <c r="PL54" s="61"/>
      <c r="PM54" s="61"/>
      <c r="PN54" s="61"/>
      <c r="PO54" s="61"/>
      <c r="PP54" s="61"/>
      <c r="PQ54" s="61"/>
      <c r="PR54" s="61"/>
      <c r="PS54" s="61"/>
      <c r="PT54" s="61"/>
      <c r="PU54" s="61"/>
      <c r="PV54" s="61"/>
      <c r="PW54" s="61"/>
      <c r="PX54" s="61"/>
      <c r="PY54" s="397"/>
      <c r="PZ54" s="61"/>
      <c r="QA54" s="61"/>
      <c r="QB54" s="61"/>
      <c r="QC54" s="61"/>
      <c r="QD54" s="61"/>
      <c r="QE54" s="61"/>
      <c r="QF54" s="61"/>
      <c r="QG54" s="61"/>
      <c r="QH54" s="61"/>
      <c r="QI54" s="61"/>
      <c r="QJ54" s="61"/>
      <c r="QK54" s="61"/>
      <c r="QL54" s="61"/>
      <c r="QM54" s="61"/>
      <c r="QN54" s="61"/>
      <c r="QO54" s="61"/>
      <c r="QP54" s="61"/>
      <c r="QQ54" s="61"/>
      <c r="QR54" s="61"/>
      <c r="QS54" s="61"/>
      <c r="QT54" s="61"/>
      <c r="QU54" s="61"/>
      <c r="QV54" s="61"/>
      <c r="QW54" s="61"/>
      <c r="QX54" s="61"/>
      <c r="QY54" s="61"/>
      <c r="QZ54" s="61"/>
      <c r="RA54" s="61"/>
      <c r="RB54" s="61"/>
      <c r="RC54" s="61"/>
      <c r="RD54" s="61"/>
      <c r="RE54" s="61"/>
      <c r="RF54" s="61"/>
      <c r="RG54" s="61"/>
      <c r="RH54" s="61"/>
      <c r="RI54" s="61"/>
      <c r="RJ54" s="61"/>
      <c r="RK54" s="61"/>
      <c r="RL54" s="61"/>
      <c r="RM54" s="61"/>
      <c r="RN54" s="61"/>
      <c r="RO54" s="61"/>
      <c r="RP54" s="61"/>
      <c r="RQ54" s="61"/>
      <c r="RR54" s="61"/>
      <c r="RS54" s="61"/>
      <c r="RT54" s="61"/>
      <c r="RU54" s="61"/>
      <c r="RV54" s="61"/>
      <c r="RW54" s="61"/>
      <c r="RX54" s="61"/>
      <c r="RY54" s="61"/>
      <c r="RZ54" s="61"/>
      <c r="SA54" s="61"/>
      <c r="SB54" s="61"/>
      <c r="SC54" s="61"/>
      <c r="SD54" s="61"/>
      <c r="SE54" s="61"/>
      <c r="SF54" s="61"/>
      <c r="SG54" s="61"/>
      <c r="SH54" s="61"/>
      <c r="SI54" s="61"/>
      <c r="SJ54" s="61"/>
      <c r="SK54" s="61"/>
      <c r="SL54" s="61"/>
      <c r="SM54" s="61"/>
      <c r="SN54" s="61"/>
      <c r="SO54" s="61"/>
      <c r="SP54" s="61"/>
      <c r="SQ54" s="61"/>
      <c r="SR54" s="61"/>
      <c r="SS54" s="61"/>
      <c r="ST54" s="61"/>
      <c r="SU54" s="61"/>
      <c r="SV54" s="61"/>
      <c r="SW54" s="61"/>
      <c r="SX54" s="61"/>
      <c r="SY54" s="61"/>
      <c r="SZ54" s="61"/>
      <c r="TA54" s="61"/>
      <c r="TB54" s="61"/>
      <c r="TC54" s="61"/>
      <c r="TD54" s="61"/>
      <c r="TE54" s="61"/>
      <c r="TF54" s="61"/>
      <c r="TG54" s="61"/>
      <c r="TH54" s="61"/>
      <c r="TI54" s="61"/>
      <c r="TJ54" s="61"/>
      <c r="TK54" s="61"/>
      <c r="TL54" s="61"/>
      <c r="TM54" s="61"/>
      <c r="TN54" s="61"/>
      <c r="TO54" s="61"/>
      <c r="TP54" s="61"/>
      <c r="TQ54" s="61"/>
      <c r="TR54" s="61"/>
      <c r="TS54" s="61"/>
      <c r="TT54" s="61"/>
      <c r="TU54" s="61"/>
      <c r="TV54" s="61"/>
      <c r="TW54" s="61"/>
      <c r="TX54" s="61"/>
      <c r="TY54" s="61"/>
      <c r="TZ54" s="61"/>
      <c r="UA54" s="61"/>
      <c r="UB54" s="61"/>
      <c r="UC54" s="61"/>
      <c r="UD54" s="61"/>
      <c r="UE54" s="61"/>
      <c r="UF54" s="61"/>
      <c r="UG54" s="61"/>
      <c r="UH54" s="61"/>
      <c r="UJ54" s="265">
        <f t="shared" si="33"/>
        <v>4</v>
      </c>
    </row>
    <row r="55" spans="1:560" ht="17" x14ac:dyDescent="0.2">
      <c r="A55" s="29" t="s">
        <v>67</v>
      </c>
      <c r="B55" s="397"/>
      <c r="C55" s="221" t="s">
        <v>364</v>
      </c>
      <c r="D55" s="221" t="s">
        <v>364</v>
      </c>
      <c r="E55" s="221" t="s">
        <v>364</v>
      </c>
      <c r="F55" s="221" t="s">
        <v>364</v>
      </c>
      <c r="G55" s="397"/>
      <c r="H55" s="221"/>
      <c r="I55" s="221"/>
      <c r="J55" s="221"/>
      <c r="K55" s="221"/>
      <c r="L55" s="221"/>
      <c r="M55" s="221"/>
      <c r="N55" s="221"/>
      <c r="O55" s="221"/>
      <c r="P55" s="221"/>
      <c r="Q55" s="221"/>
      <c r="R55" s="221"/>
      <c r="S55" s="221"/>
      <c r="T55" s="221"/>
      <c r="U55" s="221"/>
      <c r="V55" s="221"/>
      <c r="W55" s="6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1"/>
      <c r="BS55" s="221"/>
      <c r="BT55" s="221"/>
      <c r="BU55" s="221"/>
      <c r="BV55" s="221"/>
      <c r="BW55" s="407"/>
      <c r="BX55" s="221"/>
      <c r="BY55" s="327"/>
      <c r="BZ55" s="327"/>
      <c r="CA55" s="327"/>
      <c r="CB55" s="327"/>
      <c r="CC55" s="327"/>
      <c r="CD55" s="327"/>
      <c r="CE55" s="327"/>
      <c r="CF55" s="221"/>
      <c r="CG55" s="221"/>
      <c r="CH55" s="397"/>
      <c r="CI55" s="221"/>
      <c r="CJ55" s="397"/>
      <c r="CK55" s="61"/>
      <c r="CL55" s="61"/>
      <c r="CM55" s="61"/>
      <c r="CN55" s="61"/>
      <c r="CO55" s="61"/>
      <c r="CP55" s="61"/>
      <c r="CQ55" s="61"/>
      <c r="CR55" s="61"/>
      <c r="CS55" s="61"/>
      <c r="CT55" s="61"/>
      <c r="CU55" s="61"/>
      <c r="CV55" s="61"/>
      <c r="CW55" s="61"/>
      <c r="CX55" s="61"/>
      <c r="CY55" s="61"/>
      <c r="CZ55" s="61"/>
      <c r="DA55" s="61"/>
      <c r="DB55" s="397"/>
      <c r="DC55" s="61"/>
      <c r="DD55" s="61"/>
      <c r="DE55" s="61"/>
      <c r="DF55" s="61"/>
      <c r="DG55" s="61"/>
      <c r="DH55" s="61"/>
      <c r="DI55" s="61"/>
      <c r="DJ55" s="61"/>
      <c r="DK55" s="61"/>
      <c r="DL55" s="313"/>
      <c r="DM55" s="61"/>
      <c r="DN55" s="61"/>
      <c r="DO55" s="61"/>
      <c r="DP55" s="61"/>
      <c r="DQ55" s="61"/>
      <c r="DR55" s="61"/>
      <c r="DS55" s="61"/>
      <c r="DT55" s="61"/>
      <c r="DU55" s="61"/>
      <c r="DV55" s="61"/>
      <c r="DW55" s="61"/>
      <c r="DX55" s="61"/>
      <c r="DY55" s="61"/>
      <c r="DZ55" s="61"/>
      <c r="EA55" s="61"/>
      <c r="EB55" s="61"/>
      <c r="EC55" s="61"/>
      <c r="ED55" s="61"/>
      <c r="EE55" s="61"/>
      <c r="EF55" s="397"/>
      <c r="EG55" s="61"/>
      <c r="EH55" s="61"/>
      <c r="EI55" s="61"/>
      <c r="EJ55" s="61"/>
      <c r="EK55" s="61"/>
      <c r="EL55" s="61"/>
      <c r="EM55" s="61"/>
      <c r="EN55" s="61"/>
      <c r="EO55" s="61"/>
      <c r="EP55" s="61"/>
      <c r="EQ55" s="61"/>
      <c r="ER55" s="61"/>
      <c r="ES55" s="61"/>
      <c r="ET55" s="61"/>
      <c r="EU55" s="61"/>
      <c r="EV55" s="397"/>
      <c r="EW55" s="61"/>
      <c r="EX55" s="61"/>
      <c r="EY55" s="61"/>
      <c r="EZ55" s="61"/>
      <c r="FA55" s="61"/>
      <c r="FB55" s="61"/>
      <c r="FC55" s="61"/>
      <c r="FD55" s="61"/>
      <c r="FE55" s="61"/>
      <c r="FF55" s="61"/>
      <c r="FG55" s="61"/>
      <c r="FH55" s="61"/>
      <c r="FI55" s="61"/>
      <c r="FJ55" s="61"/>
      <c r="FK55" s="61"/>
      <c r="FL55" s="61"/>
      <c r="FM55" s="61"/>
      <c r="FN55" s="61"/>
      <c r="FO55" s="397"/>
      <c r="FP55" s="61"/>
      <c r="FQ55" s="61"/>
      <c r="FR55" s="61"/>
      <c r="FS55" s="61"/>
      <c r="FT55" s="61"/>
      <c r="FU55" s="61"/>
      <c r="FV55" s="61"/>
      <c r="FW55" s="61"/>
      <c r="FX55" s="61"/>
      <c r="FY55" s="61"/>
      <c r="FZ55" s="61"/>
      <c r="GA55" s="61"/>
      <c r="GB55" s="61"/>
      <c r="GC55" s="61"/>
      <c r="GD55" s="61"/>
      <c r="GE55" s="397"/>
      <c r="GF55" s="61"/>
      <c r="GG55" s="61"/>
      <c r="GH55" s="61"/>
      <c r="GI55" s="397"/>
      <c r="GJ55" s="328">
        <v>0</v>
      </c>
      <c r="GK55" s="328" t="s">
        <v>264</v>
      </c>
      <c r="GL55" s="328" t="s">
        <v>264</v>
      </c>
      <c r="GM55" s="328" t="s">
        <v>264</v>
      </c>
      <c r="GN55" s="329" t="s">
        <v>264</v>
      </c>
      <c r="GO55" s="329" t="s">
        <v>264</v>
      </c>
      <c r="GP55" s="328" t="s">
        <v>264</v>
      </c>
      <c r="GQ55" s="328" t="s">
        <v>264</v>
      </c>
      <c r="GR55" s="328" t="s">
        <v>264</v>
      </c>
      <c r="GS55" s="328" t="s">
        <v>264</v>
      </c>
      <c r="GT55" s="328" t="s">
        <v>264</v>
      </c>
      <c r="GU55" s="328"/>
      <c r="GV55" s="328" t="s">
        <v>264</v>
      </c>
      <c r="GW55" s="328" t="s">
        <v>264</v>
      </c>
      <c r="GX55" s="328" t="s">
        <v>264</v>
      </c>
      <c r="GY55" s="328" t="s">
        <v>264</v>
      </c>
      <c r="GZ55" s="328" t="s">
        <v>264</v>
      </c>
      <c r="HA55" s="328" t="s">
        <v>264</v>
      </c>
      <c r="HB55" s="328" t="s">
        <v>264</v>
      </c>
      <c r="HC55" s="328" t="s">
        <v>264</v>
      </c>
      <c r="HD55" s="328" t="s">
        <v>264</v>
      </c>
      <c r="HE55" s="328" t="s">
        <v>264</v>
      </c>
      <c r="HF55" s="328" t="s">
        <v>264</v>
      </c>
      <c r="HG55" s="328" t="s">
        <v>264</v>
      </c>
      <c r="HH55" s="328" t="s">
        <v>264</v>
      </c>
      <c r="HI55" s="328" t="s">
        <v>264</v>
      </c>
      <c r="HJ55" s="328" t="s">
        <v>264</v>
      </c>
      <c r="HK55" s="328" t="s">
        <v>264</v>
      </c>
      <c r="HL55" s="328" t="s">
        <v>264</v>
      </c>
      <c r="HM55" s="328" t="s">
        <v>264</v>
      </c>
      <c r="HN55" s="328" t="s">
        <v>264</v>
      </c>
      <c r="HO55" s="328" t="s">
        <v>264</v>
      </c>
      <c r="HP55" s="328" t="s">
        <v>264</v>
      </c>
      <c r="HQ55" s="328" t="s">
        <v>264</v>
      </c>
      <c r="HR55" s="328" t="s">
        <v>264</v>
      </c>
      <c r="HS55" s="313"/>
      <c r="HT55" s="221">
        <v>0</v>
      </c>
      <c r="HU55" s="221">
        <v>0</v>
      </c>
      <c r="HV55" s="221">
        <v>0</v>
      </c>
      <c r="HW55" s="221">
        <v>0</v>
      </c>
      <c r="HX55" s="397"/>
      <c r="HY55" s="330"/>
      <c r="HZ55" s="312"/>
      <c r="IA55" s="312"/>
      <c r="IB55" s="312"/>
      <c r="IC55" s="312"/>
      <c r="ID55" s="312"/>
      <c r="IE55" s="312"/>
      <c r="IF55" s="312"/>
      <c r="IG55" s="312"/>
      <c r="IH55" s="312"/>
      <c r="II55" s="312"/>
      <c r="IJ55" s="312"/>
      <c r="IK55" s="312"/>
      <c r="IL55" s="312"/>
      <c r="IM55" s="312"/>
      <c r="IN55" s="312"/>
      <c r="IO55" s="312"/>
      <c r="IP55" s="312"/>
      <c r="IQ55" s="312"/>
      <c r="IR55" s="312"/>
      <c r="IS55" s="312"/>
      <c r="IT55" s="312"/>
      <c r="IU55" s="312"/>
      <c r="IV55" s="312"/>
      <c r="IW55" s="312"/>
      <c r="IX55" s="312"/>
      <c r="IY55" s="312"/>
      <c r="IZ55" s="312"/>
      <c r="JA55" s="312">
        <v>0</v>
      </c>
      <c r="JB55" s="312"/>
      <c r="JC55" s="312">
        <v>0</v>
      </c>
      <c r="JD55" s="312"/>
      <c r="JE55" s="312"/>
      <c r="JF55" s="312"/>
      <c r="JG55" s="312"/>
      <c r="JH55" s="312"/>
      <c r="JI55" s="312"/>
      <c r="JJ55" s="312"/>
      <c r="JK55" s="312"/>
      <c r="JL55" s="312"/>
      <c r="JM55" s="312"/>
      <c r="JN55" s="312"/>
      <c r="JO55" s="312"/>
      <c r="JP55" s="312"/>
      <c r="JQ55" s="312"/>
      <c r="JR55" s="312"/>
      <c r="JS55" s="312"/>
      <c r="JT55" s="312"/>
      <c r="JU55" s="312"/>
      <c r="JV55" s="312"/>
      <c r="JW55" s="312"/>
      <c r="JX55" s="312"/>
      <c r="JY55" s="312"/>
      <c r="JZ55" s="312"/>
      <c r="KA55" s="312"/>
      <c r="KB55" s="312"/>
      <c r="KC55" s="312"/>
      <c r="KD55" s="312"/>
      <c r="KE55" s="312"/>
      <c r="KF55" s="312"/>
      <c r="KG55" s="312"/>
      <c r="KH55" s="312"/>
      <c r="KI55" s="312"/>
      <c r="KJ55" s="312"/>
      <c r="KK55" s="312"/>
      <c r="KL55" s="312"/>
      <c r="KM55" s="312"/>
      <c r="KN55" s="312"/>
      <c r="KO55" s="312"/>
      <c r="KP55" s="312"/>
      <c r="KQ55" s="312"/>
      <c r="KR55" s="312"/>
      <c r="KS55" s="312"/>
      <c r="KT55" s="312"/>
      <c r="KU55" s="312"/>
      <c r="KV55" s="312"/>
      <c r="KW55" s="312"/>
      <c r="KX55" s="312"/>
      <c r="KY55" s="312"/>
      <c r="KZ55" s="312"/>
      <c r="LA55" s="312"/>
      <c r="LB55" s="312"/>
      <c r="LC55" s="312"/>
      <c r="LD55" s="312"/>
      <c r="LE55" s="312"/>
      <c r="LF55" s="312"/>
      <c r="LG55" s="312"/>
      <c r="LH55" s="312"/>
      <c r="LI55" s="397"/>
      <c r="LJ55" s="61"/>
      <c r="LK55" s="61"/>
      <c r="LL55" s="61"/>
      <c r="LM55" s="61"/>
      <c r="LN55" s="61"/>
      <c r="LO55" s="61">
        <v>0</v>
      </c>
      <c r="LP55" s="61">
        <v>0</v>
      </c>
      <c r="LQ55" s="61"/>
      <c r="LR55" s="61"/>
      <c r="LS55" s="61"/>
      <c r="LT55" s="61"/>
      <c r="LU55" s="61"/>
      <c r="LV55" s="61"/>
      <c r="LW55" s="61"/>
      <c r="LX55" s="61"/>
      <c r="LY55" s="61"/>
      <c r="LZ55" s="61"/>
      <c r="MA55" s="61"/>
      <c r="MB55" s="61"/>
      <c r="MC55" s="61"/>
      <c r="MD55" s="61"/>
      <c r="ME55" s="61"/>
      <c r="MF55" s="61"/>
      <c r="MG55" s="61"/>
      <c r="MH55" s="61"/>
      <c r="MI55" s="61"/>
      <c r="MJ55" s="61"/>
      <c r="MK55" s="61"/>
      <c r="ML55" s="61"/>
      <c r="MM55" s="61"/>
      <c r="MN55" s="61"/>
      <c r="MO55" s="61"/>
      <c r="MP55" s="61"/>
      <c r="MQ55" s="61"/>
      <c r="MR55" s="61"/>
      <c r="MS55" s="61"/>
      <c r="MT55" s="61"/>
      <c r="MU55" s="61"/>
      <c r="MV55" s="61"/>
      <c r="MW55" s="61"/>
      <c r="MX55" s="61"/>
      <c r="MY55" s="61"/>
      <c r="MZ55" s="61"/>
      <c r="NA55" s="61"/>
      <c r="NB55" s="61"/>
      <c r="NC55" s="61"/>
      <c r="ND55" s="61"/>
      <c r="NE55" s="61"/>
      <c r="NF55" s="61"/>
      <c r="NG55" s="61"/>
      <c r="NH55" s="61"/>
      <c r="NI55" s="61"/>
      <c r="NJ55" s="61"/>
      <c r="NK55" s="61"/>
      <c r="NL55" s="61"/>
      <c r="NM55" s="61"/>
      <c r="NN55" s="61"/>
      <c r="NO55" s="61"/>
      <c r="NP55" s="61"/>
      <c r="NQ55" s="61"/>
      <c r="NR55" s="61"/>
      <c r="NS55" s="61"/>
      <c r="NT55" s="61"/>
      <c r="NU55" s="61"/>
      <c r="NV55" s="61"/>
      <c r="NW55" s="61"/>
      <c r="NX55" s="61"/>
      <c r="NY55" s="61"/>
      <c r="NZ55" s="61"/>
      <c r="OA55" s="61"/>
      <c r="OB55" s="61"/>
      <c r="OC55" s="61"/>
      <c r="OD55" s="61"/>
      <c r="OE55" s="61"/>
      <c r="OF55" s="61"/>
      <c r="OG55" s="61"/>
      <c r="OH55" s="61"/>
      <c r="OI55" s="61"/>
      <c r="OJ55" s="61"/>
      <c r="OK55" s="61"/>
      <c r="OL55" s="61"/>
      <c r="OM55" s="61"/>
      <c r="ON55" s="61"/>
      <c r="OO55" s="61"/>
      <c r="OP55" s="61"/>
      <c r="OQ55" s="61"/>
      <c r="OR55" s="61"/>
      <c r="OS55" s="61"/>
      <c r="OT55" s="61"/>
      <c r="OU55" s="61"/>
      <c r="OV55" s="61"/>
      <c r="OW55" s="61"/>
      <c r="OX55" s="61"/>
      <c r="OY55" s="61"/>
      <c r="OZ55" s="61"/>
      <c r="PA55" s="61"/>
      <c r="PB55" s="61"/>
      <c r="PC55" s="61"/>
      <c r="PD55" s="61"/>
      <c r="PE55" s="61"/>
      <c r="PF55" s="61"/>
      <c r="PG55" s="61"/>
      <c r="PH55" s="61"/>
      <c r="PI55" s="61"/>
      <c r="PJ55" s="61"/>
      <c r="PK55" s="61"/>
      <c r="PL55" s="61"/>
      <c r="PM55" s="61"/>
      <c r="PN55" s="61"/>
      <c r="PO55" s="61"/>
      <c r="PP55" s="61"/>
      <c r="PQ55" s="61"/>
      <c r="PR55" s="61"/>
      <c r="PS55" s="61"/>
      <c r="PT55" s="61"/>
      <c r="PU55" s="61"/>
      <c r="PV55" s="61"/>
      <c r="PW55" s="61"/>
      <c r="PX55" s="61"/>
      <c r="PY55" s="397"/>
      <c r="PZ55" s="61"/>
      <c r="QA55" s="61"/>
      <c r="QB55" s="61"/>
      <c r="QC55" s="61"/>
      <c r="QD55" s="61"/>
      <c r="QE55" s="61"/>
      <c r="QF55" s="61"/>
      <c r="QG55" s="61"/>
      <c r="QH55" s="61"/>
      <c r="QI55" s="61"/>
      <c r="QJ55" s="61"/>
      <c r="QK55" s="61"/>
      <c r="QL55" s="61"/>
      <c r="QM55" s="61"/>
      <c r="QN55" s="61"/>
      <c r="QO55" s="61"/>
      <c r="QP55" s="61"/>
      <c r="QQ55" s="61"/>
      <c r="QR55" s="61"/>
      <c r="QS55" s="61"/>
      <c r="QT55" s="61"/>
      <c r="QU55" s="61"/>
      <c r="QV55" s="61"/>
      <c r="QW55" s="61"/>
      <c r="QX55" s="61"/>
      <c r="QY55" s="61"/>
      <c r="QZ55" s="61"/>
      <c r="RA55" s="61"/>
      <c r="RB55" s="61"/>
      <c r="RC55" s="61"/>
      <c r="RD55" s="61"/>
      <c r="RE55" s="61"/>
      <c r="RF55" s="61"/>
      <c r="RG55" s="61"/>
      <c r="RH55" s="61"/>
      <c r="RI55" s="61"/>
      <c r="RJ55" s="61"/>
      <c r="RK55" s="61"/>
      <c r="RL55" s="61"/>
      <c r="RM55" s="61"/>
      <c r="RN55" s="61"/>
      <c r="RO55" s="61"/>
      <c r="RP55" s="61"/>
      <c r="RQ55" s="61"/>
      <c r="RR55" s="61"/>
      <c r="RS55" s="61"/>
      <c r="RT55" s="61"/>
      <c r="RU55" s="61"/>
      <c r="RV55" s="61"/>
      <c r="RW55" s="61"/>
      <c r="RX55" s="61"/>
      <c r="RY55" s="61"/>
      <c r="RZ55" s="61"/>
      <c r="SA55" s="61"/>
      <c r="SB55" s="61"/>
      <c r="SC55" s="61"/>
      <c r="SD55" s="61"/>
      <c r="SE55" s="61"/>
      <c r="SF55" s="61"/>
      <c r="SG55" s="61"/>
      <c r="SH55" s="61"/>
      <c r="SI55" s="61"/>
      <c r="SJ55" s="61"/>
      <c r="SK55" s="61"/>
      <c r="SL55" s="61"/>
      <c r="SM55" s="61"/>
      <c r="SN55" s="61"/>
      <c r="SO55" s="61"/>
      <c r="SP55" s="61"/>
      <c r="SQ55" s="61"/>
      <c r="SR55" s="61"/>
      <c r="SS55" s="61"/>
      <c r="ST55" s="61"/>
      <c r="SU55" s="61"/>
      <c r="SV55" s="61"/>
      <c r="SW55" s="61"/>
      <c r="SX55" s="61"/>
      <c r="SY55" s="61"/>
      <c r="SZ55" s="61"/>
      <c r="TA55" s="61"/>
      <c r="TB55" s="61"/>
      <c r="TC55" s="61"/>
      <c r="TD55" s="61"/>
      <c r="TE55" s="61"/>
      <c r="TF55" s="61"/>
      <c r="TG55" s="61"/>
      <c r="TH55" s="61"/>
      <c r="TI55" s="61"/>
      <c r="TJ55" s="61"/>
      <c r="TK55" s="61"/>
      <c r="TL55" s="61"/>
      <c r="TM55" s="61"/>
      <c r="TN55" s="61"/>
      <c r="TO55" s="61"/>
      <c r="TP55" s="61"/>
      <c r="TQ55" s="61"/>
      <c r="TR55" s="61"/>
      <c r="TS55" s="61"/>
      <c r="TT55" s="61"/>
      <c r="TU55" s="61"/>
      <c r="TV55" s="61"/>
      <c r="TW55" s="61"/>
      <c r="TX55" s="61"/>
      <c r="TY55" s="61"/>
      <c r="TZ55" s="61"/>
      <c r="UA55" s="61"/>
      <c r="UB55" s="61"/>
      <c r="UC55" s="61"/>
      <c r="UD55" s="61"/>
      <c r="UE55" s="61"/>
      <c r="UF55" s="61"/>
      <c r="UG55" s="61"/>
      <c r="UH55" s="61"/>
      <c r="UJ55" s="265">
        <f t="shared" si="33"/>
        <v>0</v>
      </c>
    </row>
    <row r="56" spans="1:560" ht="17" x14ac:dyDescent="0.2">
      <c r="A56" s="29" t="s">
        <v>64</v>
      </c>
      <c r="B56" s="397"/>
      <c r="C56" s="221" t="s">
        <v>364</v>
      </c>
      <c r="D56" s="221" t="s">
        <v>364</v>
      </c>
      <c r="E56" s="221" t="s">
        <v>364</v>
      </c>
      <c r="F56" s="221" t="s">
        <v>364</v>
      </c>
      <c r="G56" s="397"/>
      <c r="H56" s="221"/>
      <c r="I56" s="221"/>
      <c r="J56" s="221"/>
      <c r="K56" s="221"/>
      <c r="L56" s="221"/>
      <c r="M56" s="221"/>
      <c r="N56" s="221"/>
      <c r="O56" s="221">
        <v>5</v>
      </c>
      <c r="P56" s="221">
        <v>1</v>
      </c>
      <c r="Q56" s="221"/>
      <c r="R56" s="221"/>
      <c r="S56" s="221"/>
      <c r="T56" s="221"/>
      <c r="U56" s="221"/>
      <c r="V56" s="221"/>
      <c r="W56" s="61"/>
      <c r="X56" s="221"/>
      <c r="Y56" s="221"/>
      <c r="Z56" s="221"/>
      <c r="AA56" s="221"/>
      <c r="AB56" s="221"/>
      <c r="AC56" s="221"/>
      <c r="AD56" s="221"/>
      <c r="AE56" s="221"/>
      <c r="AF56" s="221"/>
      <c r="AG56" s="221"/>
      <c r="AH56" s="221"/>
      <c r="AI56" s="221"/>
      <c r="AJ56" s="221"/>
      <c r="AK56" s="221"/>
      <c r="AL56" s="221">
        <v>1</v>
      </c>
      <c r="AM56" s="221"/>
      <c r="AN56" s="221">
        <v>1</v>
      </c>
      <c r="AO56" s="221"/>
      <c r="AP56" s="221">
        <v>2</v>
      </c>
      <c r="AQ56" s="221"/>
      <c r="AR56" s="221">
        <v>2</v>
      </c>
      <c r="AS56" s="221">
        <v>2</v>
      </c>
      <c r="AT56" s="221"/>
      <c r="AU56" s="221">
        <v>0.5</v>
      </c>
      <c r="AV56" s="221"/>
      <c r="AW56" s="221"/>
      <c r="AX56" s="221"/>
      <c r="AY56" s="221"/>
      <c r="AZ56" s="221"/>
      <c r="BA56" s="221">
        <v>1</v>
      </c>
      <c r="BB56" s="221"/>
      <c r="BC56" s="221"/>
      <c r="BD56" s="221"/>
      <c r="BE56" s="221">
        <v>1</v>
      </c>
      <c r="BF56" s="221">
        <v>18</v>
      </c>
      <c r="BG56" s="221">
        <v>2</v>
      </c>
      <c r="BH56" s="221"/>
      <c r="BI56" s="221">
        <v>1</v>
      </c>
      <c r="BJ56" s="221"/>
      <c r="BK56" s="221"/>
      <c r="BL56" s="221"/>
      <c r="BM56" s="221">
        <v>7</v>
      </c>
      <c r="BN56" s="221"/>
      <c r="BO56" s="221">
        <v>2</v>
      </c>
      <c r="BP56" s="221">
        <v>1</v>
      </c>
      <c r="BQ56" s="221"/>
      <c r="BR56" s="221">
        <v>4</v>
      </c>
      <c r="BS56" s="221"/>
      <c r="BT56" s="221"/>
      <c r="BU56" s="221"/>
      <c r="BV56" s="221"/>
      <c r="BW56" s="407"/>
      <c r="BX56" s="221" t="s">
        <v>93</v>
      </c>
      <c r="BY56" s="327" t="s">
        <v>93</v>
      </c>
      <c r="BZ56" s="327">
        <v>0.5</v>
      </c>
      <c r="CA56" s="327" t="s">
        <v>93</v>
      </c>
      <c r="CB56" s="327">
        <v>14</v>
      </c>
      <c r="CC56" s="327"/>
      <c r="CD56" s="327"/>
      <c r="CE56" s="327" t="s">
        <v>93</v>
      </c>
      <c r="CF56" s="221" t="s">
        <v>93</v>
      </c>
      <c r="CG56" s="221" t="s">
        <v>93</v>
      </c>
      <c r="CH56" s="397"/>
      <c r="CI56" s="221"/>
      <c r="CJ56" s="397"/>
      <c r="CK56" s="61"/>
      <c r="CL56" s="61"/>
      <c r="CM56" s="61"/>
      <c r="CN56" s="61"/>
      <c r="CO56" s="61"/>
      <c r="CP56" s="61"/>
      <c r="CQ56" s="61"/>
      <c r="CR56" s="61"/>
      <c r="CS56" s="61"/>
      <c r="CT56" s="61"/>
      <c r="CU56" s="61"/>
      <c r="CV56" s="61"/>
      <c r="CW56" s="61"/>
      <c r="CX56" s="61"/>
      <c r="CY56" s="61"/>
      <c r="CZ56" s="61"/>
      <c r="DA56" s="61"/>
      <c r="DB56" s="397"/>
      <c r="DC56" s="61"/>
      <c r="DD56" s="61"/>
      <c r="DE56" s="61"/>
      <c r="DF56" s="61"/>
      <c r="DG56" s="61"/>
      <c r="DH56" s="61"/>
      <c r="DI56" s="61"/>
      <c r="DJ56" s="61"/>
      <c r="DK56" s="61"/>
      <c r="DL56" s="313"/>
      <c r="DM56" s="61"/>
      <c r="DN56" s="61"/>
      <c r="DO56" s="61"/>
      <c r="DP56" s="61"/>
      <c r="DQ56" s="61"/>
      <c r="DR56" s="61"/>
      <c r="DS56" s="61"/>
      <c r="DT56" s="61"/>
      <c r="DU56" s="61"/>
      <c r="DV56" s="61"/>
      <c r="DW56" s="61"/>
      <c r="DX56" s="61"/>
      <c r="DY56" s="61"/>
      <c r="DZ56" s="61"/>
      <c r="EA56" s="61"/>
      <c r="EB56" s="61"/>
      <c r="EC56" s="61"/>
      <c r="ED56" s="61"/>
      <c r="EE56" s="61"/>
      <c r="EF56" s="397"/>
      <c r="EG56" s="61"/>
      <c r="EH56" s="61"/>
      <c r="EI56" s="61"/>
      <c r="EJ56" s="61"/>
      <c r="EK56" s="61"/>
      <c r="EL56" s="61"/>
      <c r="EM56" s="61"/>
      <c r="EN56" s="61"/>
      <c r="EO56" s="61"/>
      <c r="EP56" s="61"/>
      <c r="EQ56" s="61"/>
      <c r="ER56" s="61"/>
      <c r="ES56" s="61"/>
      <c r="ET56" s="61"/>
      <c r="EU56" s="61"/>
      <c r="EV56" s="397"/>
      <c r="EW56" s="61"/>
      <c r="EX56" s="61"/>
      <c r="EY56" s="61"/>
      <c r="EZ56" s="61"/>
      <c r="FA56" s="61"/>
      <c r="FB56" s="61"/>
      <c r="FC56" s="61"/>
      <c r="FD56" s="61"/>
      <c r="FE56" s="61"/>
      <c r="FF56" s="61"/>
      <c r="FG56" s="61"/>
      <c r="FH56" s="61"/>
      <c r="FI56" s="61"/>
      <c r="FJ56" s="61"/>
      <c r="FK56" s="61"/>
      <c r="FL56" s="61"/>
      <c r="FM56" s="61"/>
      <c r="FN56" s="61"/>
      <c r="FO56" s="397"/>
      <c r="FP56" s="61"/>
      <c r="FQ56" s="61"/>
      <c r="FR56" s="61"/>
      <c r="FS56" s="61"/>
      <c r="FT56" s="61"/>
      <c r="FU56" s="61"/>
      <c r="FV56" s="61"/>
      <c r="FW56" s="61"/>
      <c r="FX56" s="61"/>
      <c r="FY56" s="61"/>
      <c r="FZ56" s="61"/>
      <c r="GA56" s="61"/>
      <c r="GB56" s="61"/>
      <c r="GC56" s="61"/>
      <c r="GD56" s="61"/>
      <c r="GE56" s="397"/>
      <c r="GF56" s="61"/>
      <c r="GG56" s="61"/>
      <c r="GH56" s="61"/>
      <c r="GI56" s="397"/>
      <c r="GJ56" s="328">
        <v>0</v>
      </c>
      <c r="GK56" s="328" t="s">
        <v>264</v>
      </c>
      <c r="GL56" s="328" t="s">
        <v>264</v>
      </c>
      <c r="GM56" s="328" t="s">
        <v>264</v>
      </c>
      <c r="GN56" s="329" t="s">
        <v>264</v>
      </c>
      <c r="GO56" s="329" t="s">
        <v>264</v>
      </c>
      <c r="GP56" s="328" t="s">
        <v>264</v>
      </c>
      <c r="GQ56" s="328" t="s">
        <v>264</v>
      </c>
      <c r="GR56" s="328" t="s">
        <v>264</v>
      </c>
      <c r="GS56" s="328" t="s">
        <v>264</v>
      </c>
      <c r="GT56" s="328" t="s">
        <v>264</v>
      </c>
      <c r="GU56" s="328"/>
      <c r="GV56" s="328" t="s">
        <v>264</v>
      </c>
      <c r="GW56" s="328" t="s">
        <v>264</v>
      </c>
      <c r="GX56" s="328" t="s">
        <v>264</v>
      </c>
      <c r="GY56" s="328" t="s">
        <v>264</v>
      </c>
      <c r="GZ56" s="328" t="s">
        <v>264</v>
      </c>
      <c r="HA56" s="328" t="s">
        <v>264</v>
      </c>
      <c r="HB56" s="328" t="s">
        <v>264</v>
      </c>
      <c r="HC56" s="328" t="s">
        <v>264</v>
      </c>
      <c r="HD56" s="328" t="s">
        <v>264</v>
      </c>
      <c r="HE56" s="328" t="s">
        <v>264</v>
      </c>
      <c r="HF56" s="328" t="s">
        <v>264</v>
      </c>
      <c r="HG56" s="328" t="s">
        <v>264</v>
      </c>
      <c r="HH56" s="328" t="s">
        <v>264</v>
      </c>
      <c r="HI56" s="328" t="s">
        <v>264</v>
      </c>
      <c r="HJ56" s="328" t="s">
        <v>264</v>
      </c>
      <c r="HK56" s="328" t="s">
        <v>264</v>
      </c>
      <c r="HL56" s="328" t="s">
        <v>264</v>
      </c>
      <c r="HM56" s="328" t="s">
        <v>264</v>
      </c>
      <c r="HN56" s="328" t="s">
        <v>264</v>
      </c>
      <c r="HO56" s="328" t="s">
        <v>264</v>
      </c>
      <c r="HP56" s="328" t="s">
        <v>264</v>
      </c>
      <c r="HQ56" s="328" t="s">
        <v>264</v>
      </c>
      <c r="HR56" s="328" t="s">
        <v>264</v>
      </c>
      <c r="HS56" s="313"/>
      <c r="HT56" s="221">
        <v>0</v>
      </c>
      <c r="HU56" s="221">
        <v>0</v>
      </c>
      <c r="HV56" s="221">
        <v>0</v>
      </c>
      <c r="HW56" s="221">
        <v>0</v>
      </c>
      <c r="HX56" s="397"/>
      <c r="HY56" s="330"/>
      <c r="HZ56" s="312"/>
      <c r="IA56" s="312"/>
      <c r="IB56" s="312"/>
      <c r="IC56" s="312"/>
      <c r="ID56" s="312"/>
      <c r="IE56" s="312"/>
      <c r="IF56" s="312"/>
      <c r="IG56" s="312"/>
      <c r="IH56" s="312"/>
      <c r="II56" s="312"/>
      <c r="IJ56" s="312"/>
      <c r="IK56" s="312"/>
      <c r="IL56" s="312"/>
      <c r="IM56" s="312"/>
      <c r="IN56" s="312"/>
      <c r="IO56" s="312"/>
      <c r="IP56" s="312"/>
      <c r="IQ56" s="312"/>
      <c r="IR56" s="312"/>
      <c r="IS56" s="312"/>
      <c r="IT56" s="312"/>
      <c r="IU56" s="312"/>
      <c r="IV56" s="312"/>
      <c r="IW56" s="312"/>
      <c r="IX56" s="312"/>
      <c r="IY56" s="312">
        <v>1.75</v>
      </c>
      <c r="IZ56" s="312"/>
      <c r="JA56" s="312">
        <v>0</v>
      </c>
      <c r="JB56" s="312"/>
      <c r="JC56" s="312">
        <v>0</v>
      </c>
      <c r="JD56" s="312"/>
      <c r="JE56" s="312"/>
      <c r="JF56" s="312"/>
      <c r="JG56" s="312"/>
      <c r="JH56" s="312"/>
      <c r="JI56" s="312"/>
      <c r="JJ56" s="312"/>
      <c r="JK56" s="312"/>
      <c r="JL56" s="312"/>
      <c r="JM56" s="312"/>
      <c r="JN56" s="312"/>
      <c r="JO56" s="312"/>
      <c r="JP56" s="312"/>
      <c r="JQ56" s="312"/>
      <c r="JR56" s="312"/>
      <c r="JS56" s="312"/>
      <c r="JT56" s="312"/>
      <c r="JU56" s="312"/>
      <c r="JV56" s="312"/>
      <c r="JW56" s="312"/>
      <c r="JX56" s="312"/>
      <c r="JY56" s="312"/>
      <c r="JZ56" s="312"/>
      <c r="KA56" s="312"/>
      <c r="KB56" s="312"/>
      <c r="KC56" s="312"/>
      <c r="KD56" s="312"/>
      <c r="KE56" s="312"/>
      <c r="KF56" s="312"/>
      <c r="KG56" s="312"/>
      <c r="KH56" s="312"/>
      <c r="KI56" s="312"/>
      <c r="KJ56" s="312"/>
      <c r="KK56" s="312"/>
      <c r="KL56" s="312"/>
      <c r="KM56" s="312"/>
      <c r="KN56" s="312">
        <v>1.76</v>
      </c>
      <c r="KO56" s="312"/>
      <c r="KP56" s="312"/>
      <c r="KQ56" s="312"/>
      <c r="KR56" s="312"/>
      <c r="KS56" s="312"/>
      <c r="KT56" s="312"/>
      <c r="KU56" s="312"/>
      <c r="KV56" s="312"/>
      <c r="KW56" s="312"/>
      <c r="KX56" s="312"/>
      <c r="KY56" s="312"/>
      <c r="KZ56" s="312"/>
      <c r="LA56" s="312"/>
      <c r="LB56" s="312"/>
      <c r="LC56" s="312"/>
      <c r="LD56" s="312"/>
      <c r="LE56" s="312"/>
      <c r="LF56" s="312"/>
      <c r="LG56" s="312"/>
      <c r="LH56" s="312"/>
      <c r="LI56" s="397"/>
      <c r="LJ56" s="61"/>
      <c r="LK56" s="61"/>
      <c r="LL56" s="61"/>
      <c r="LM56" s="61"/>
      <c r="LN56" s="61"/>
      <c r="LO56" s="61">
        <v>0</v>
      </c>
      <c r="LP56" s="61">
        <v>15.95</v>
      </c>
      <c r="LQ56" s="61"/>
      <c r="LR56" s="61"/>
      <c r="LS56" s="61"/>
      <c r="LT56" s="61"/>
      <c r="LU56" s="61"/>
      <c r="LV56" s="61"/>
      <c r="LW56" s="61"/>
      <c r="LX56" s="61"/>
      <c r="LY56" s="61"/>
      <c r="LZ56" s="61"/>
      <c r="MA56" s="61"/>
      <c r="MB56" s="61"/>
      <c r="MC56" s="61"/>
      <c r="MD56" s="61"/>
      <c r="ME56" s="61"/>
      <c r="MF56" s="61"/>
      <c r="MG56" s="61"/>
      <c r="MH56" s="61"/>
      <c r="MI56" s="61"/>
      <c r="MJ56" s="61"/>
      <c r="MK56" s="61"/>
      <c r="ML56" s="61"/>
      <c r="MM56" s="61"/>
      <c r="MN56" s="61"/>
      <c r="MO56" s="61"/>
      <c r="MP56" s="61"/>
      <c r="MQ56" s="61"/>
      <c r="MR56" s="61"/>
      <c r="MS56" s="61"/>
      <c r="MT56" s="61"/>
      <c r="MU56" s="61"/>
      <c r="MV56" s="61"/>
      <c r="MW56" s="61"/>
      <c r="MX56" s="61"/>
      <c r="MY56" s="61"/>
      <c r="MZ56" s="61"/>
      <c r="NA56" s="61"/>
      <c r="NB56" s="61"/>
      <c r="NC56" s="61"/>
      <c r="ND56" s="61"/>
      <c r="NE56" s="61"/>
      <c r="NF56" s="61"/>
      <c r="NG56" s="61"/>
      <c r="NH56" s="61"/>
      <c r="NI56" s="61"/>
      <c r="NJ56" s="61"/>
      <c r="NK56" s="61"/>
      <c r="NL56" s="61"/>
      <c r="NM56" s="61"/>
      <c r="NN56" s="61"/>
      <c r="NO56" s="61"/>
      <c r="NP56" s="61"/>
      <c r="NQ56" s="61"/>
      <c r="NR56" s="61"/>
      <c r="NS56" s="61"/>
      <c r="NT56" s="61"/>
      <c r="NU56" s="61"/>
      <c r="NV56" s="61"/>
      <c r="NW56" s="61"/>
      <c r="NX56" s="61"/>
      <c r="NY56" s="61"/>
      <c r="NZ56" s="61"/>
      <c r="OA56" s="61"/>
      <c r="OB56" s="61"/>
      <c r="OC56" s="61"/>
      <c r="OD56" s="61"/>
      <c r="OE56" s="61"/>
      <c r="OF56" s="61"/>
      <c r="OG56" s="61"/>
      <c r="OH56" s="61"/>
      <c r="OI56" s="61"/>
      <c r="OJ56" s="61"/>
      <c r="OK56" s="61"/>
      <c r="OL56" s="61"/>
      <c r="OM56" s="61"/>
      <c r="ON56" s="61"/>
      <c r="OO56" s="61"/>
      <c r="OP56" s="61"/>
      <c r="OQ56" s="61"/>
      <c r="OR56" s="61"/>
      <c r="OS56" s="61"/>
      <c r="OT56" s="61"/>
      <c r="OU56" s="61"/>
      <c r="OV56" s="61"/>
      <c r="OW56" s="61"/>
      <c r="OX56" s="61"/>
      <c r="OY56" s="61"/>
      <c r="OZ56" s="61"/>
      <c r="PA56" s="61"/>
      <c r="PB56" s="61"/>
      <c r="PC56" s="61"/>
      <c r="PD56" s="61"/>
      <c r="PE56" s="61"/>
      <c r="PF56" s="61"/>
      <c r="PG56" s="61"/>
      <c r="PH56" s="61"/>
      <c r="PI56" s="61"/>
      <c r="PJ56" s="61"/>
      <c r="PK56" s="61"/>
      <c r="PL56" s="61"/>
      <c r="PM56" s="61"/>
      <c r="PN56" s="61"/>
      <c r="PO56" s="61"/>
      <c r="PP56" s="61"/>
      <c r="PQ56" s="61"/>
      <c r="PR56" s="61"/>
      <c r="PS56" s="61"/>
      <c r="PT56" s="61"/>
      <c r="PU56" s="61"/>
      <c r="PV56" s="61"/>
      <c r="PW56" s="61"/>
      <c r="PX56" s="61"/>
      <c r="PY56" s="397"/>
      <c r="PZ56" s="61"/>
      <c r="QA56" s="61">
        <v>1.49</v>
      </c>
      <c r="QB56" s="61">
        <v>5.05</v>
      </c>
      <c r="QC56" s="61">
        <v>0.57999999999999996</v>
      </c>
      <c r="QD56" s="61"/>
      <c r="QE56" s="61">
        <v>0.12</v>
      </c>
      <c r="QF56" s="61">
        <v>2.35</v>
      </c>
      <c r="QG56" s="61">
        <v>2.91</v>
      </c>
      <c r="QH56" s="61"/>
      <c r="QI56" s="61"/>
      <c r="QJ56" s="61">
        <v>3.52</v>
      </c>
      <c r="QK56" s="61">
        <v>0.95</v>
      </c>
      <c r="QL56" s="61"/>
      <c r="QM56" s="61"/>
      <c r="QN56" s="61">
        <v>0.12</v>
      </c>
      <c r="QO56" s="61"/>
      <c r="QP56" s="61"/>
      <c r="QQ56" s="61"/>
      <c r="QR56" s="61"/>
      <c r="QS56" s="61">
        <v>1.18</v>
      </c>
      <c r="QT56" s="61">
        <v>2.8</v>
      </c>
      <c r="QU56" s="61"/>
      <c r="QV56" s="61">
        <v>1.0900000000000001</v>
      </c>
      <c r="QW56" s="61"/>
      <c r="QX56" s="61"/>
      <c r="QY56" s="61"/>
      <c r="QZ56" s="61"/>
      <c r="RA56" s="61"/>
      <c r="RB56" s="61"/>
      <c r="RC56" s="61"/>
      <c r="RD56" s="61"/>
      <c r="RE56" s="61">
        <v>1.48</v>
      </c>
      <c r="RF56" s="61"/>
      <c r="RG56" s="61">
        <v>2.42</v>
      </c>
      <c r="RH56" s="61"/>
      <c r="RI56" s="61"/>
      <c r="RJ56" s="61"/>
      <c r="RK56" s="61">
        <v>0.65</v>
      </c>
      <c r="RL56" s="61"/>
      <c r="RM56" s="61"/>
      <c r="RN56" s="61"/>
      <c r="RO56" s="61">
        <v>8.34</v>
      </c>
      <c r="RP56" s="61"/>
      <c r="RQ56" s="61">
        <v>0.18</v>
      </c>
      <c r="RR56" s="61"/>
      <c r="RS56" s="61">
        <v>3.37</v>
      </c>
      <c r="RT56" s="61"/>
      <c r="RU56" s="61"/>
      <c r="RV56" s="61"/>
      <c r="RW56" s="61"/>
      <c r="RX56" s="61"/>
      <c r="RY56" s="61"/>
      <c r="RZ56" s="61"/>
      <c r="SA56" s="61"/>
      <c r="SB56" s="61">
        <v>1.25</v>
      </c>
      <c r="SC56" s="61"/>
      <c r="SD56" s="61"/>
      <c r="SE56" s="61"/>
      <c r="SF56" s="61"/>
      <c r="SG56" s="61"/>
      <c r="SH56" s="61"/>
      <c r="SI56" s="61">
        <v>0.49</v>
      </c>
      <c r="SJ56" s="61"/>
      <c r="SK56" s="61"/>
      <c r="SL56" s="61">
        <v>4.0599999999999996</v>
      </c>
      <c r="SM56" s="61"/>
      <c r="SN56" s="61"/>
      <c r="SO56" s="61"/>
      <c r="SP56" s="61"/>
      <c r="SQ56" s="61"/>
      <c r="SR56" s="61"/>
      <c r="SS56" s="61">
        <v>0.74</v>
      </c>
      <c r="ST56" s="61"/>
      <c r="SU56" s="61">
        <v>12.1</v>
      </c>
      <c r="SV56" s="61"/>
      <c r="SW56" s="61"/>
      <c r="SX56" s="61"/>
      <c r="SY56" s="61"/>
      <c r="SZ56" s="61"/>
      <c r="TA56" s="61"/>
      <c r="TB56" s="61"/>
      <c r="TC56" s="61"/>
      <c r="TD56" s="61"/>
      <c r="TE56" s="61"/>
      <c r="TF56" s="61">
        <v>0.63</v>
      </c>
      <c r="TG56" s="61"/>
      <c r="TH56" s="61"/>
      <c r="TI56" s="61">
        <v>0.57999999999999996</v>
      </c>
      <c r="TJ56" s="61"/>
      <c r="TK56" s="61"/>
      <c r="TL56" s="61"/>
      <c r="TM56" s="61">
        <v>2.86</v>
      </c>
      <c r="TN56" s="61"/>
      <c r="TO56" s="61">
        <v>4.68</v>
      </c>
      <c r="TP56" s="61">
        <v>0.31</v>
      </c>
      <c r="TQ56" s="61"/>
      <c r="TR56" s="61"/>
      <c r="TS56" s="61"/>
      <c r="TT56" s="61"/>
      <c r="TU56" s="61"/>
      <c r="TV56" s="61"/>
      <c r="TW56" s="61"/>
      <c r="TX56" s="61"/>
      <c r="TY56" s="61"/>
      <c r="TZ56" s="61"/>
      <c r="UA56" s="61"/>
      <c r="UB56" s="61">
        <v>3.7</v>
      </c>
      <c r="UC56" s="61">
        <v>0.2</v>
      </c>
      <c r="UD56" s="61"/>
      <c r="UE56" s="61"/>
      <c r="UF56" s="61"/>
      <c r="UG56" s="61">
        <v>0.16</v>
      </c>
      <c r="UH56" s="61"/>
      <c r="UJ56" s="265">
        <f t="shared" si="33"/>
        <v>155.82000000000002</v>
      </c>
    </row>
    <row r="57" spans="1:560" ht="17" x14ac:dyDescent="0.2">
      <c r="A57" s="29" t="s">
        <v>68</v>
      </c>
      <c r="B57" s="397"/>
      <c r="C57" s="221" t="s">
        <v>364</v>
      </c>
      <c r="D57" s="221" t="s">
        <v>364</v>
      </c>
      <c r="E57" s="221" t="s">
        <v>364</v>
      </c>
      <c r="F57" s="221" t="s">
        <v>364</v>
      </c>
      <c r="G57" s="397"/>
      <c r="H57" s="221"/>
      <c r="I57" s="221"/>
      <c r="J57" s="221"/>
      <c r="K57" s="221"/>
      <c r="L57" s="221"/>
      <c r="M57" s="221"/>
      <c r="N57" s="221"/>
      <c r="O57" s="221"/>
      <c r="P57" s="221"/>
      <c r="Q57" s="221"/>
      <c r="R57" s="221"/>
      <c r="S57" s="221"/>
      <c r="T57" s="221"/>
      <c r="U57" s="221"/>
      <c r="V57" s="221"/>
      <c r="W57" s="61"/>
      <c r="X57" s="221"/>
      <c r="Y57" s="221"/>
      <c r="Z57" s="221"/>
      <c r="AA57" s="221"/>
      <c r="AB57" s="221"/>
      <c r="AC57" s="221"/>
      <c r="AD57" s="221"/>
      <c r="AE57" s="221"/>
      <c r="AF57" s="221"/>
      <c r="AG57" s="221"/>
      <c r="AH57" s="221"/>
      <c r="AI57" s="221"/>
      <c r="AJ57" s="221"/>
      <c r="AK57" s="221"/>
      <c r="AL57" s="221"/>
      <c r="AM57" s="221"/>
      <c r="AN57" s="221"/>
      <c r="AO57" s="221">
        <v>5</v>
      </c>
      <c r="AP57" s="221"/>
      <c r="AQ57" s="221">
        <v>0.5</v>
      </c>
      <c r="AR57" s="221"/>
      <c r="AS57" s="221"/>
      <c r="AT57" s="221"/>
      <c r="AU57" s="221"/>
      <c r="AV57" s="221"/>
      <c r="AW57" s="221"/>
      <c r="AX57" s="221"/>
      <c r="AY57" s="221"/>
      <c r="AZ57" s="221"/>
      <c r="BA57" s="221"/>
      <c r="BB57" s="221"/>
      <c r="BC57" s="221"/>
      <c r="BD57" s="221"/>
      <c r="BE57" s="221"/>
      <c r="BF57" s="221">
        <v>18</v>
      </c>
      <c r="BG57" s="221"/>
      <c r="BH57" s="221"/>
      <c r="BI57" s="221"/>
      <c r="BJ57" s="221">
        <v>1</v>
      </c>
      <c r="BK57" s="221"/>
      <c r="BL57" s="221">
        <v>1</v>
      </c>
      <c r="BM57" s="221"/>
      <c r="BN57" s="221"/>
      <c r="BO57" s="221"/>
      <c r="BP57" s="221"/>
      <c r="BQ57" s="221"/>
      <c r="BR57" s="221"/>
      <c r="BS57" s="221"/>
      <c r="BT57" s="221"/>
      <c r="BU57" s="221"/>
      <c r="BV57" s="221"/>
      <c r="BW57" s="407"/>
      <c r="BX57" s="221">
        <v>1</v>
      </c>
      <c r="BY57" s="327" t="s">
        <v>93</v>
      </c>
      <c r="BZ57" s="327">
        <v>0.5</v>
      </c>
      <c r="CA57" s="327" t="s">
        <v>93</v>
      </c>
      <c r="CB57" s="327">
        <v>14</v>
      </c>
      <c r="CC57" s="327"/>
      <c r="CD57" s="327"/>
      <c r="CE57" s="327">
        <v>1</v>
      </c>
      <c r="CF57" s="221">
        <v>3</v>
      </c>
      <c r="CG57" s="221" t="s">
        <v>93</v>
      </c>
      <c r="CH57" s="397"/>
      <c r="CI57" s="221"/>
      <c r="CJ57" s="397"/>
      <c r="CK57" s="61"/>
      <c r="CL57" s="61"/>
      <c r="CM57" s="61"/>
      <c r="CN57" s="61"/>
      <c r="CO57" s="61"/>
      <c r="CP57" s="61"/>
      <c r="CQ57" s="61"/>
      <c r="CR57" s="61"/>
      <c r="CS57" s="61"/>
      <c r="CT57" s="61"/>
      <c r="CU57" s="61"/>
      <c r="CV57" s="61"/>
      <c r="CW57" s="61"/>
      <c r="CX57" s="61"/>
      <c r="CY57" s="61"/>
      <c r="CZ57" s="61"/>
      <c r="DA57" s="61"/>
      <c r="DB57" s="397"/>
      <c r="DC57" s="61"/>
      <c r="DD57" s="61"/>
      <c r="DE57" s="61"/>
      <c r="DF57" s="61"/>
      <c r="DG57" s="61"/>
      <c r="DH57" s="61"/>
      <c r="DI57" s="61"/>
      <c r="DJ57" s="61"/>
      <c r="DK57" s="61"/>
      <c r="DL57" s="313"/>
      <c r="DM57" s="61"/>
      <c r="DN57" s="61"/>
      <c r="DO57" s="61"/>
      <c r="DP57" s="61"/>
      <c r="DQ57" s="61"/>
      <c r="DR57" s="61"/>
      <c r="DS57" s="61"/>
      <c r="DT57" s="61"/>
      <c r="DU57" s="61"/>
      <c r="DV57" s="61"/>
      <c r="DW57" s="61"/>
      <c r="DX57" s="61"/>
      <c r="DY57" s="61"/>
      <c r="DZ57" s="61"/>
      <c r="EA57" s="61"/>
      <c r="EB57" s="61"/>
      <c r="EC57" s="61"/>
      <c r="ED57" s="61"/>
      <c r="EE57" s="61"/>
      <c r="EF57" s="397"/>
      <c r="EG57" s="61"/>
      <c r="EH57" s="61"/>
      <c r="EI57" s="61"/>
      <c r="EJ57" s="61"/>
      <c r="EK57" s="61"/>
      <c r="EL57" s="61"/>
      <c r="EM57" s="61"/>
      <c r="EN57" s="61"/>
      <c r="EO57" s="61"/>
      <c r="EP57" s="61"/>
      <c r="EQ57" s="61"/>
      <c r="ER57" s="61"/>
      <c r="ES57" s="61"/>
      <c r="ET57" s="61"/>
      <c r="EU57" s="61"/>
      <c r="EV57" s="397"/>
      <c r="EW57" s="61"/>
      <c r="EX57" s="61"/>
      <c r="EY57" s="61"/>
      <c r="EZ57" s="61"/>
      <c r="FA57" s="61"/>
      <c r="FB57" s="61"/>
      <c r="FC57" s="61"/>
      <c r="FD57" s="61"/>
      <c r="FE57" s="61"/>
      <c r="FF57" s="61"/>
      <c r="FG57" s="61"/>
      <c r="FH57" s="61"/>
      <c r="FI57" s="61"/>
      <c r="FJ57" s="61"/>
      <c r="FK57" s="61"/>
      <c r="FL57" s="61"/>
      <c r="FM57" s="61"/>
      <c r="FN57" s="61"/>
      <c r="FO57" s="397"/>
      <c r="FP57" s="61"/>
      <c r="FQ57" s="61"/>
      <c r="FR57" s="61"/>
      <c r="FS57" s="61"/>
      <c r="FT57" s="61"/>
      <c r="FU57" s="61"/>
      <c r="FV57" s="61"/>
      <c r="FW57" s="61"/>
      <c r="FX57" s="61"/>
      <c r="FY57" s="61"/>
      <c r="FZ57" s="61"/>
      <c r="GA57" s="61"/>
      <c r="GB57" s="61"/>
      <c r="GC57" s="61"/>
      <c r="GD57" s="61"/>
      <c r="GE57" s="397"/>
      <c r="GF57" s="61"/>
      <c r="GG57" s="61"/>
      <c r="GH57" s="61"/>
      <c r="GI57" s="397"/>
      <c r="GJ57" s="328">
        <v>0</v>
      </c>
      <c r="GK57" s="328" t="s">
        <v>264</v>
      </c>
      <c r="GL57" s="328" t="s">
        <v>264</v>
      </c>
      <c r="GM57" s="328" t="s">
        <v>264</v>
      </c>
      <c r="GN57" s="329" t="s">
        <v>264</v>
      </c>
      <c r="GO57" s="329" t="s">
        <v>264</v>
      </c>
      <c r="GP57" s="328" t="s">
        <v>264</v>
      </c>
      <c r="GQ57" s="328" t="s">
        <v>264</v>
      </c>
      <c r="GR57" s="328" t="s">
        <v>264</v>
      </c>
      <c r="GS57" s="328" t="s">
        <v>264</v>
      </c>
      <c r="GT57" s="328" t="s">
        <v>264</v>
      </c>
      <c r="GU57" s="328"/>
      <c r="GV57" s="328" t="s">
        <v>264</v>
      </c>
      <c r="GW57" s="328" t="s">
        <v>264</v>
      </c>
      <c r="GX57" s="328" t="s">
        <v>264</v>
      </c>
      <c r="GY57" s="328" t="s">
        <v>264</v>
      </c>
      <c r="GZ57" s="328" t="s">
        <v>264</v>
      </c>
      <c r="HA57" s="328" t="s">
        <v>264</v>
      </c>
      <c r="HB57" s="328" t="s">
        <v>264</v>
      </c>
      <c r="HC57" s="328" t="s">
        <v>264</v>
      </c>
      <c r="HD57" s="328" t="s">
        <v>264</v>
      </c>
      <c r="HE57" s="328" t="s">
        <v>264</v>
      </c>
      <c r="HF57" s="328" t="s">
        <v>264</v>
      </c>
      <c r="HG57" s="328" t="s">
        <v>264</v>
      </c>
      <c r="HH57" s="328" t="s">
        <v>264</v>
      </c>
      <c r="HI57" s="328" t="s">
        <v>264</v>
      </c>
      <c r="HJ57" s="328" t="s">
        <v>264</v>
      </c>
      <c r="HK57" s="328" t="s">
        <v>264</v>
      </c>
      <c r="HL57" s="328" t="s">
        <v>264</v>
      </c>
      <c r="HM57" s="328" t="s">
        <v>264</v>
      </c>
      <c r="HN57" s="328" t="s">
        <v>264</v>
      </c>
      <c r="HO57" s="328" t="s">
        <v>264</v>
      </c>
      <c r="HP57" s="328" t="s">
        <v>264</v>
      </c>
      <c r="HQ57" s="328" t="s">
        <v>264</v>
      </c>
      <c r="HR57" s="328" t="s">
        <v>264</v>
      </c>
      <c r="HS57" s="313"/>
      <c r="HT57" s="221">
        <v>0</v>
      </c>
      <c r="HU57" s="221">
        <v>0</v>
      </c>
      <c r="HV57" s="221">
        <v>0</v>
      </c>
      <c r="HW57" s="221">
        <v>0</v>
      </c>
      <c r="HX57" s="397"/>
      <c r="HY57" s="330"/>
      <c r="HZ57" s="312"/>
      <c r="IA57" s="312"/>
      <c r="IB57" s="312"/>
      <c r="IC57" s="312"/>
      <c r="ID57" s="312"/>
      <c r="IE57" s="312"/>
      <c r="IF57" s="312"/>
      <c r="IG57" s="312"/>
      <c r="IH57" s="312"/>
      <c r="II57" s="312"/>
      <c r="IJ57" s="312"/>
      <c r="IK57" s="312"/>
      <c r="IL57" s="312"/>
      <c r="IM57" s="312"/>
      <c r="IN57" s="312"/>
      <c r="IO57" s="312"/>
      <c r="IP57" s="312"/>
      <c r="IQ57" s="312"/>
      <c r="IR57" s="312"/>
      <c r="IS57" s="312"/>
      <c r="IT57" s="312"/>
      <c r="IU57" s="312"/>
      <c r="IV57" s="312"/>
      <c r="IW57" s="312"/>
      <c r="IX57" s="312"/>
      <c r="IY57" s="312"/>
      <c r="IZ57" s="312"/>
      <c r="JA57" s="312">
        <v>0</v>
      </c>
      <c r="JB57" s="312"/>
      <c r="JC57" s="312">
        <v>0</v>
      </c>
      <c r="JD57" s="312"/>
      <c r="JE57" s="312"/>
      <c r="JF57" s="312"/>
      <c r="JG57" s="312"/>
      <c r="JH57" s="312"/>
      <c r="JI57" s="312"/>
      <c r="JJ57" s="312"/>
      <c r="JK57" s="312"/>
      <c r="JL57" s="312"/>
      <c r="JM57" s="312"/>
      <c r="JN57" s="312"/>
      <c r="JO57" s="312"/>
      <c r="JP57" s="312"/>
      <c r="JQ57" s="312"/>
      <c r="JR57" s="312"/>
      <c r="JS57" s="312"/>
      <c r="JT57" s="312"/>
      <c r="JU57" s="312"/>
      <c r="JV57" s="312"/>
      <c r="JW57" s="312"/>
      <c r="JX57" s="312"/>
      <c r="JY57" s="312"/>
      <c r="JZ57" s="312"/>
      <c r="KA57" s="312"/>
      <c r="KB57" s="312"/>
      <c r="KC57" s="312"/>
      <c r="KD57" s="312"/>
      <c r="KE57" s="312"/>
      <c r="KF57" s="312"/>
      <c r="KG57" s="312"/>
      <c r="KH57" s="312"/>
      <c r="KI57" s="312"/>
      <c r="KJ57" s="312"/>
      <c r="KK57" s="312"/>
      <c r="KL57" s="312"/>
      <c r="KM57" s="312"/>
      <c r="KN57" s="312"/>
      <c r="KO57" s="312"/>
      <c r="KP57" s="312"/>
      <c r="KQ57" s="312"/>
      <c r="KR57" s="312"/>
      <c r="KS57" s="312"/>
      <c r="KT57" s="312"/>
      <c r="KU57" s="312"/>
      <c r="KV57" s="312"/>
      <c r="KW57" s="312"/>
      <c r="KX57" s="312"/>
      <c r="KY57" s="312"/>
      <c r="KZ57" s="312"/>
      <c r="LA57" s="312"/>
      <c r="LB57" s="312"/>
      <c r="LC57" s="312"/>
      <c r="LD57" s="312"/>
      <c r="LE57" s="312"/>
      <c r="LF57" s="312"/>
      <c r="LG57" s="312"/>
      <c r="LH57" s="312"/>
      <c r="LI57" s="397"/>
      <c r="LJ57" s="61"/>
      <c r="LK57" s="61"/>
      <c r="LL57" s="61"/>
      <c r="LM57" s="61"/>
      <c r="LN57" s="61"/>
      <c r="LO57" s="61">
        <v>0</v>
      </c>
      <c r="LP57" s="61">
        <v>0</v>
      </c>
      <c r="LQ57" s="61"/>
      <c r="LR57" s="61"/>
      <c r="LS57" s="61"/>
      <c r="LT57" s="61"/>
      <c r="LU57" s="61"/>
      <c r="LV57" s="61"/>
      <c r="LW57" s="61"/>
      <c r="LX57" s="61"/>
      <c r="LY57" s="61"/>
      <c r="LZ57" s="61"/>
      <c r="MA57" s="61"/>
      <c r="MB57" s="61"/>
      <c r="MC57" s="61"/>
      <c r="MD57" s="61"/>
      <c r="ME57" s="61"/>
      <c r="MF57" s="61"/>
      <c r="MG57" s="61"/>
      <c r="MH57" s="61"/>
      <c r="MI57" s="61"/>
      <c r="MJ57" s="61"/>
      <c r="MK57" s="61"/>
      <c r="ML57" s="61"/>
      <c r="MM57" s="61"/>
      <c r="MN57" s="61"/>
      <c r="MO57" s="61"/>
      <c r="MP57" s="61"/>
      <c r="MQ57" s="61"/>
      <c r="MR57" s="61"/>
      <c r="MS57" s="61"/>
      <c r="MT57" s="61"/>
      <c r="MU57" s="61"/>
      <c r="MV57" s="61"/>
      <c r="MW57" s="61"/>
      <c r="MX57" s="61"/>
      <c r="MY57" s="61"/>
      <c r="MZ57" s="61"/>
      <c r="NA57" s="61"/>
      <c r="NB57" s="61"/>
      <c r="NC57" s="61"/>
      <c r="ND57" s="61"/>
      <c r="NE57" s="61"/>
      <c r="NF57" s="61"/>
      <c r="NG57" s="61"/>
      <c r="NH57" s="61"/>
      <c r="NI57" s="61"/>
      <c r="NJ57" s="61"/>
      <c r="NK57" s="61"/>
      <c r="NL57" s="61"/>
      <c r="NM57" s="61"/>
      <c r="NN57" s="61"/>
      <c r="NO57" s="61"/>
      <c r="NP57" s="61"/>
      <c r="NQ57" s="61"/>
      <c r="NR57" s="61"/>
      <c r="NS57" s="61"/>
      <c r="NT57" s="61"/>
      <c r="NU57" s="61"/>
      <c r="NV57" s="61"/>
      <c r="NW57" s="61"/>
      <c r="NX57" s="61"/>
      <c r="NY57" s="61"/>
      <c r="NZ57" s="61"/>
      <c r="OA57" s="61"/>
      <c r="OB57" s="61"/>
      <c r="OC57" s="61"/>
      <c r="OD57" s="61"/>
      <c r="OE57" s="61"/>
      <c r="OF57" s="61"/>
      <c r="OG57" s="61"/>
      <c r="OH57" s="61"/>
      <c r="OI57" s="61"/>
      <c r="OJ57" s="61"/>
      <c r="OK57" s="61"/>
      <c r="OL57" s="61"/>
      <c r="OM57" s="61"/>
      <c r="ON57" s="61"/>
      <c r="OO57" s="61"/>
      <c r="OP57" s="61"/>
      <c r="OQ57" s="61"/>
      <c r="OR57" s="61"/>
      <c r="OS57" s="61"/>
      <c r="OT57" s="61"/>
      <c r="OU57" s="61"/>
      <c r="OV57" s="61"/>
      <c r="OW57" s="61"/>
      <c r="OX57" s="61"/>
      <c r="OY57" s="61"/>
      <c r="OZ57" s="61"/>
      <c r="PA57" s="61"/>
      <c r="PB57" s="61"/>
      <c r="PC57" s="61"/>
      <c r="PD57" s="61"/>
      <c r="PE57" s="61"/>
      <c r="PF57" s="61"/>
      <c r="PG57" s="61"/>
      <c r="PH57" s="61"/>
      <c r="PI57" s="61"/>
      <c r="PJ57" s="61"/>
      <c r="PK57" s="61"/>
      <c r="PL57" s="61"/>
      <c r="PM57" s="61"/>
      <c r="PN57" s="61"/>
      <c r="PO57" s="61"/>
      <c r="PP57" s="61"/>
      <c r="PQ57" s="61"/>
      <c r="PR57" s="61"/>
      <c r="PS57" s="61"/>
      <c r="PT57" s="61"/>
      <c r="PU57" s="61"/>
      <c r="PV57" s="61"/>
      <c r="PW57" s="61"/>
      <c r="PX57" s="61"/>
      <c r="PY57" s="397"/>
      <c r="PZ57" s="61"/>
      <c r="QA57" s="61"/>
      <c r="QB57" s="61"/>
      <c r="QC57" s="61"/>
      <c r="QD57" s="61"/>
      <c r="QE57" s="61"/>
      <c r="QF57" s="61"/>
      <c r="QG57" s="61"/>
      <c r="QH57" s="61"/>
      <c r="QI57" s="61"/>
      <c r="QJ57" s="61"/>
      <c r="QK57" s="61"/>
      <c r="QL57" s="61"/>
      <c r="QM57" s="61"/>
      <c r="QN57" s="61"/>
      <c r="QO57" s="61"/>
      <c r="QP57" s="61"/>
      <c r="QQ57" s="61"/>
      <c r="QR57" s="61"/>
      <c r="QS57" s="61"/>
      <c r="QT57" s="61"/>
      <c r="QU57" s="61"/>
      <c r="QV57" s="61"/>
      <c r="QW57" s="61"/>
      <c r="QX57" s="61"/>
      <c r="QY57" s="61"/>
      <c r="QZ57" s="61"/>
      <c r="RA57" s="61"/>
      <c r="RB57" s="61"/>
      <c r="RC57" s="61"/>
      <c r="RD57" s="61"/>
      <c r="RE57" s="61"/>
      <c r="RF57" s="61"/>
      <c r="RG57" s="61"/>
      <c r="RH57" s="61"/>
      <c r="RI57" s="61"/>
      <c r="RJ57" s="61"/>
      <c r="RK57" s="61"/>
      <c r="RL57" s="61"/>
      <c r="RM57" s="61"/>
      <c r="RN57" s="61"/>
      <c r="RO57" s="61"/>
      <c r="RP57" s="61"/>
      <c r="RQ57" s="61"/>
      <c r="RR57" s="61"/>
      <c r="RS57" s="61"/>
      <c r="RT57" s="61"/>
      <c r="RU57" s="61"/>
      <c r="RV57" s="61">
        <v>0.43</v>
      </c>
      <c r="RW57" s="61"/>
      <c r="RX57" s="61"/>
      <c r="RY57" s="61"/>
      <c r="RZ57" s="61"/>
      <c r="SA57" s="61"/>
      <c r="SB57" s="61"/>
      <c r="SC57" s="61"/>
      <c r="SD57" s="61"/>
      <c r="SE57" s="61"/>
      <c r="SF57" s="61"/>
      <c r="SG57" s="61"/>
      <c r="SH57" s="61"/>
      <c r="SI57" s="61"/>
      <c r="SJ57" s="61"/>
      <c r="SK57" s="61"/>
      <c r="SL57" s="61"/>
      <c r="SM57" s="61"/>
      <c r="SN57" s="61"/>
      <c r="SO57" s="61"/>
      <c r="SP57" s="61"/>
      <c r="SQ57" s="61"/>
      <c r="SR57" s="61"/>
      <c r="SS57" s="61"/>
      <c r="ST57" s="61"/>
      <c r="SU57" s="61"/>
      <c r="SV57" s="61"/>
      <c r="SW57" s="61"/>
      <c r="SX57" s="61"/>
      <c r="SY57" s="61"/>
      <c r="SZ57" s="61"/>
      <c r="TA57" s="61"/>
      <c r="TB57" s="61"/>
      <c r="TC57" s="61"/>
      <c r="TD57" s="61"/>
      <c r="TE57" s="61"/>
      <c r="TF57" s="61"/>
      <c r="TG57" s="61"/>
      <c r="TH57" s="61"/>
      <c r="TI57" s="61"/>
      <c r="TJ57" s="61"/>
      <c r="TK57" s="61"/>
      <c r="TL57" s="61"/>
      <c r="TM57" s="61"/>
      <c r="TN57" s="61"/>
      <c r="TO57" s="61"/>
      <c r="TP57" s="61"/>
      <c r="TQ57" s="61"/>
      <c r="TR57" s="61"/>
      <c r="TS57" s="61"/>
      <c r="TT57" s="61"/>
      <c r="TU57" s="61"/>
      <c r="TV57" s="61"/>
      <c r="TW57" s="61"/>
      <c r="TX57" s="61"/>
      <c r="TY57" s="61"/>
      <c r="TZ57" s="61"/>
      <c r="UA57" s="61"/>
      <c r="UB57" s="61"/>
      <c r="UC57" s="61"/>
      <c r="UD57" s="61"/>
      <c r="UE57" s="61"/>
      <c r="UF57" s="61"/>
      <c r="UG57" s="61"/>
      <c r="UH57" s="61"/>
      <c r="UJ57" s="265">
        <f t="shared" si="33"/>
        <v>45.43</v>
      </c>
    </row>
    <row r="58" spans="1:560" ht="17" x14ac:dyDescent="0.2">
      <c r="A58" s="29" t="s">
        <v>107</v>
      </c>
      <c r="B58" s="397"/>
      <c r="C58" s="221" t="s">
        <v>364</v>
      </c>
      <c r="D58" s="221" t="s">
        <v>364</v>
      </c>
      <c r="E58" s="221" t="s">
        <v>364</v>
      </c>
      <c r="F58" s="221" t="s">
        <v>364</v>
      </c>
      <c r="G58" s="397"/>
      <c r="H58" s="221"/>
      <c r="I58" s="221"/>
      <c r="J58" s="221"/>
      <c r="K58" s="221"/>
      <c r="L58" s="221"/>
      <c r="M58" s="221"/>
      <c r="N58" s="221"/>
      <c r="O58" s="221"/>
      <c r="P58" s="221"/>
      <c r="Q58" s="221"/>
      <c r="R58" s="221"/>
      <c r="S58" s="221"/>
      <c r="T58" s="221"/>
      <c r="U58" s="221"/>
      <c r="V58" s="221"/>
      <c r="W58" s="6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1"/>
      <c r="BR58" s="221"/>
      <c r="BS58" s="221"/>
      <c r="BT58" s="221"/>
      <c r="BU58" s="221"/>
      <c r="BV58" s="221"/>
      <c r="BW58" s="407"/>
      <c r="BX58" s="221"/>
      <c r="BY58" s="327"/>
      <c r="BZ58" s="327"/>
      <c r="CA58" s="327"/>
      <c r="CB58" s="327"/>
      <c r="CC58" s="327"/>
      <c r="CD58" s="327"/>
      <c r="CE58" s="327"/>
      <c r="CF58" s="221"/>
      <c r="CG58" s="221"/>
      <c r="CH58" s="397"/>
      <c r="CI58" s="221"/>
      <c r="CJ58" s="397"/>
      <c r="CK58" s="61"/>
      <c r="CL58" s="61"/>
      <c r="CM58" s="61"/>
      <c r="CN58" s="61"/>
      <c r="CO58" s="61"/>
      <c r="CP58" s="61"/>
      <c r="CQ58" s="61"/>
      <c r="CR58" s="61"/>
      <c r="CS58" s="61"/>
      <c r="CT58" s="61"/>
      <c r="CU58" s="61"/>
      <c r="CV58" s="61"/>
      <c r="CW58" s="61"/>
      <c r="CX58" s="61"/>
      <c r="CY58" s="61"/>
      <c r="CZ58" s="61"/>
      <c r="DA58" s="61"/>
      <c r="DB58" s="397"/>
      <c r="DC58" s="61"/>
      <c r="DD58" s="61"/>
      <c r="DE58" s="61"/>
      <c r="DF58" s="61"/>
      <c r="DG58" s="61"/>
      <c r="DH58" s="61"/>
      <c r="DI58" s="61"/>
      <c r="DJ58" s="61"/>
      <c r="DK58" s="61"/>
      <c r="DL58" s="313"/>
      <c r="DM58" s="61"/>
      <c r="DN58" s="61"/>
      <c r="DO58" s="61"/>
      <c r="DP58" s="61"/>
      <c r="DQ58" s="61"/>
      <c r="DR58" s="61"/>
      <c r="DS58" s="61"/>
      <c r="DT58" s="61"/>
      <c r="DU58" s="61"/>
      <c r="DV58" s="61"/>
      <c r="DW58" s="61"/>
      <c r="DX58" s="61"/>
      <c r="DY58" s="61"/>
      <c r="DZ58" s="61"/>
      <c r="EA58" s="61"/>
      <c r="EB58" s="61"/>
      <c r="EC58" s="61"/>
      <c r="ED58" s="61"/>
      <c r="EE58" s="61"/>
      <c r="EF58" s="397"/>
      <c r="EG58" s="61"/>
      <c r="EH58" s="61"/>
      <c r="EI58" s="61"/>
      <c r="EJ58" s="61"/>
      <c r="EK58" s="61"/>
      <c r="EL58" s="61"/>
      <c r="EM58" s="61"/>
      <c r="EN58" s="61"/>
      <c r="EO58" s="61"/>
      <c r="EP58" s="61"/>
      <c r="EQ58" s="61"/>
      <c r="ER58" s="61"/>
      <c r="ES58" s="61"/>
      <c r="ET58" s="61"/>
      <c r="EU58" s="61"/>
      <c r="EV58" s="397"/>
      <c r="EW58" s="61"/>
      <c r="EX58" s="61"/>
      <c r="EY58" s="61"/>
      <c r="EZ58" s="61"/>
      <c r="FA58" s="61"/>
      <c r="FB58" s="61"/>
      <c r="FC58" s="61"/>
      <c r="FD58" s="61"/>
      <c r="FE58" s="61"/>
      <c r="FF58" s="61"/>
      <c r="FG58" s="61"/>
      <c r="FH58" s="61"/>
      <c r="FI58" s="61"/>
      <c r="FJ58" s="61"/>
      <c r="FK58" s="61"/>
      <c r="FL58" s="61"/>
      <c r="FM58" s="61"/>
      <c r="FN58" s="61"/>
      <c r="FO58" s="397"/>
      <c r="FP58" s="61"/>
      <c r="FQ58" s="61"/>
      <c r="FR58" s="61"/>
      <c r="FS58" s="61"/>
      <c r="FT58" s="61"/>
      <c r="FU58" s="61"/>
      <c r="FV58" s="61"/>
      <c r="FW58" s="61"/>
      <c r="FX58" s="61"/>
      <c r="FY58" s="61"/>
      <c r="FZ58" s="61"/>
      <c r="GA58" s="61"/>
      <c r="GB58" s="61"/>
      <c r="GC58" s="61"/>
      <c r="GD58" s="61"/>
      <c r="GE58" s="397"/>
      <c r="GF58" s="61"/>
      <c r="GG58" s="61"/>
      <c r="GH58" s="61"/>
      <c r="GI58" s="397"/>
      <c r="GJ58" s="328">
        <v>0</v>
      </c>
      <c r="GK58" s="328" t="s">
        <v>264</v>
      </c>
      <c r="GL58" s="328" t="s">
        <v>264</v>
      </c>
      <c r="GM58" s="328" t="s">
        <v>264</v>
      </c>
      <c r="GN58" s="329" t="s">
        <v>264</v>
      </c>
      <c r="GO58" s="329" t="s">
        <v>264</v>
      </c>
      <c r="GP58" s="328" t="s">
        <v>264</v>
      </c>
      <c r="GQ58" s="328" t="s">
        <v>264</v>
      </c>
      <c r="GR58" s="328" t="s">
        <v>264</v>
      </c>
      <c r="GS58" s="328" t="s">
        <v>264</v>
      </c>
      <c r="GT58" s="328" t="s">
        <v>264</v>
      </c>
      <c r="GU58" s="328"/>
      <c r="GV58" s="328" t="s">
        <v>264</v>
      </c>
      <c r="GW58" s="328" t="s">
        <v>264</v>
      </c>
      <c r="GX58" s="328" t="s">
        <v>264</v>
      </c>
      <c r="GY58" s="328" t="s">
        <v>264</v>
      </c>
      <c r="GZ58" s="328" t="s">
        <v>264</v>
      </c>
      <c r="HA58" s="328" t="s">
        <v>264</v>
      </c>
      <c r="HB58" s="328" t="s">
        <v>264</v>
      </c>
      <c r="HC58" s="328" t="s">
        <v>264</v>
      </c>
      <c r="HD58" s="328" t="s">
        <v>264</v>
      </c>
      <c r="HE58" s="328" t="s">
        <v>264</v>
      </c>
      <c r="HF58" s="328" t="s">
        <v>264</v>
      </c>
      <c r="HG58" s="328" t="s">
        <v>264</v>
      </c>
      <c r="HH58" s="328" t="s">
        <v>264</v>
      </c>
      <c r="HI58" s="328" t="s">
        <v>264</v>
      </c>
      <c r="HJ58" s="328" t="s">
        <v>264</v>
      </c>
      <c r="HK58" s="328" t="s">
        <v>264</v>
      </c>
      <c r="HL58" s="328" t="s">
        <v>264</v>
      </c>
      <c r="HM58" s="328" t="s">
        <v>264</v>
      </c>
      <c r="HN58" s="328" t="s">
        <v>264</v>
      </c>
      <c r="HO58" s="328" t="s">
        <v>264</v>
      </c>
      <c r="HP58" s="328" t="s">
        <v>264</v>
      </c>
      <c r="HQ58" s="328" t="s">
        <v>264</v>
      </c>
      <c r="HR58" s="328" t="s">
        <v>264</v>
      </c>
      <c r="HS58" s="313"/>
      <c r="HT58" s="221">
        <v>0</v>
      </c>
      <c r="HU58" s="221">
        <v>0</v>
      </c>
      <c r="HV58" s="221">
        <v>0</v>
      </c>
      <c r="HW58" s="221">
        <v>0</v>
      </c>
      <c r="HX58" s="397"/>
      <c r="HY58" s="330"/>
      <c r="HZ58" s="312"/>
      <c r="IA58" s="312"/>
      <c r="IB58" s="312"/>
      <c r="IC58" s="312"/>
      <c r="ID58" s="312"/>
      <c r="IE58" s="312"/>
      <c r="IF58" s="312"/>
      <c r="IG58" s="312"/>
      <c r="IH58" s="312"/>
      <c r="II58" s="312"/>
      <c r="IJ58" s="312"/>
      <c r="IK58" s="312"/>
      <c r="IL58" s="312"/>
      <c r="IM58" s="312"/>
      <c r="IN58" s="312"/>
      <c r="IO58" s="312"/>
      <c r="IP58" s="312"/>
      <c r="IQ58" s="312"/>
      <c r="IR58" s="312"/>
      <c r="IS58" s="312"/>
      <c r="IT58" s="312"/>
      <c r="IU58" s="312"/>
      <c r="IV58" s="312"/>
      <c r="IW58" s="312"/>
      <c r="IX58" s="312"/>
      <c r="IY58" s="312"/>
      <c r="IZ58" s="312"/>
      <c r="JA58" s="312">
        <v>0</v>
      </c>
      <c r="JB58" s="312"/>
      <c r="JC58" s="312">
        <v>0</v>
      </c>
      <c r="JD58" s="312"/>
      <c r="JE58" s="312"/>
      <c r="JF58" s="312"/>
      <c r="JG58" s="312"/>
      <c r="JH58" s="312"/>
      <c r="JI58" s="312"/>
      <c r="JJ58" s="312"/>
      <c r="JK58" s="312"/>
      <c r="JL58" s="312"/>
      <c r="JM58" s="312"/>
      <c r="JN58" s="312"/>
      <c r="JO58" s="312"/>
      <c r="JP58" s="312"/>
      <c r="JQ58" s="312"/>
      <c r="JR58" s="312"/>
      <c r="JS58" s="312"/>
      <c r="JT58" s="312"/>
      <c r="JU58" s="312"/>
      <c r="JV58" s="312"/>
      <c r="JW58" s="312"/>
      <c r="JX58" s="312"/>
      <c r="JY58" s="312"/>
      <c r="JZ58" s="312"/>
      <c r="KA58" s="312"/>
      <c r="KB58" s="312"/>
      <c r="KC58" s="312"/>
      <c r="KD58" s="312"/>
      <c r="KE58" s="312"/>
      <c r="KF58" s="312"/>
      <c r="KG58" s="312"/>
      <c r="KH58" s="312"/>
      <c r="KI58" s="312"/>
      <c r="KJ58" s="312"/>
      <c r="KK58" s="312"/>
      <c r="KL58" s="312"/>
      <c r="KM58" s="312"/>
      <c r="KN58" s="312"/>
      <c r="KO58" s="312"/>
      <c r="KP58" s="312"/>
      <c r="KQ58" s="312"/>
      <c r="KR58" s="312"/>
      <c r="KS58" s="312"/>
      <c r="KT58" s="312"/>
      <c r="KU58" s="312"/>
      <c r="KV58" s="312"/>
      <c r="KW58" s="312"/>
      <c r="KX58" s="312"/>
      <c r="KY58" s="312"/>
      <c r="KZ58" s="312"/>
      <c r="LA58" s="312"/>
      <c r="LB58" s="312"/>
      <c r="LC58" s="312"/>
      <c r="LD58" s="312"/>
      <c r="LE58" s="312"/>
      <c r="LF58" s="312"/>
      <c r="LG58" s="312"/>
      <c r="LH58" s="312"/>
      <c r="LI58" s="397"/>
      <c r="LJ58" s="61"/>
      <c r="LK58" s="61"/>
      <c r="LL58" s="61" t="s">
        <v>1613</v>
      </c>
      <c r="LM58" s="61"/>
      <c r="LN58" s="61">
        <v>0.5</v>
      </c>
      <c r="LO58" s="61">
        <v>0</v>
      </c>
      <c r="LP58" s="61">
        <v>0</v>
      </c>
      <c r="LQ58" s="61"/>
      <c r="LR58" s="61"/>
      <c r="LS58" s="61"/>
      <c r="LT58" s="61"/>
      <c r="LU58" s="61"/>
      <c r="LV58" s="61"/>
      <c r="LW58" s="61"/>
      <c r="LX58" s="61"/>
      <c r="LY58" s="61"/>
      <c r="LZ58" s="61"/>
      <c r="MA58" s="61"/>
      <c r="MB58" s="61"/>
      <c r="MC58" s="61"/>
      <c r="MD58" s="61"/>
      <c r="ME58" s="61"/>
      <c r="MF58" s="61"/>
      <c r="MG58" s="61"/>
      <c r="MH58" s="61"/>
      <c r="MI58" s="61"/>
      <c r="MJ58" s="61"/>
      <c r="MK58" s="61"/>
      <c r="ML58" s="61"/>
      <c r="MM58" s="61"/>
      <c r="MN58" s="61"/>
      <c r="MO58" s="61"/>
      <c r="MP58" s="61"/>
      <c r="MQ58" s="61"/>
      <c r="MR58" s="61"/>
      <c r="MS58" s="61"/>
      <c r="MT58" s="61"/>
      <c r="MU58" s="61"/>
      <c r="MV58" s="61"/>
      <c r="MW58" s="61"/>
      <c r="MX58" s="61"/>
      <c r="MY58" s="61"/>
      <c r="MZ58" s="61"/>
      <c r="NA58" s="61"/>
      <c r="NB58" s="61"/>
      <c r="NC58" s="61"/>
      <c r="ND58" s="61"/>
      <c r="NE58" s="61"/>
      <c r="NF58" s="61"/>
      <c r="NG58" s="61"/>
      <c r="NH58" s="61"/>
      <c r="NI58" s="61"/>
      <c r="NJ58" s="61"/>
      <c r="NK58" s="61"/>
      <c r="NL58" s="61"/>
      <c r="NM58" s="61"/>
      <c r="NN58" s="61"/>
      <c r="NO58" s="61"/>
      <c r="NP58" s="61"/>
      <c r="NQ58" s="61"/>
      <c r="NR58" s="61"/>
      <c r="NS58" s="61"/>
      <c r="NT58" s="61"/>
      <c r="NU58" s="61"/>
      <c r="NV58" s="61"/>
      <c r="NW58" s="61"/>
      <c r="NX58" s="61"/>
      <c r="NY58" s="61"/>
      <c r="NZ58" s="61"/>
      <c r="OA58" s="61"/>
      <c r="OB58" s="61"/>
      <c r="OC58" s="61"/>
      <c r="OD58" s="61"/>
      <c r="OE58" s="61"/>
      <c r="OF58" s="61"/>
      <c r="OG58" s="61"/>
      <c r="OH58" s="61"/>
      <c r="OI58" s="61"/>
      <c r="OJ58" s="61"/>
      <c r="OK58" s="61"/>
      <c r="OL58" s="61"/>
      <c r="OM58" s="61"/>
      <c r="ON58" s="61"/>
      <c r="OO58" s="61"/>
      <c r="OP58" s="61"/>
      <c r="OQ58" s="61"/>
      <c r="OR58" s="61"/>
      <c r="OS58" s="61"/>
      <c r="OT58" s="61"/>
      <c r="OU58" s="61"/>
      <c r="OV58" s="61"/>
      <c r="OW58" s="61"/>
      <c r="OX58" s="61"/>
      <c r="OY58" s="61"/>
      <c r="OZ58" s="61"/>
      <c r="PA58" s="61"/>
      <c r="PB58" s="61"/>
      <c r="PC58" s="61"/>
      <c r="PD58" s="61"/>
      <c r="PE58" s="61"/>
      <c r="PF58" s="61"/>
      <c r="PG58" s="61"/>
      <c r="PH58" s="61"/>
      <c r="PI58" s="61"/>
      <c r="PJ58" s="61"/>
      <c r="PK58" s="61"/>
      <c r="PL58" s="61"/>
      <c r="PM58" s="61"/>
      <c r="PN58" s="61"/>
      <c r="PO58" s="61"/>
      <c r="PP58" s="61"/>
      <c r="PQ58" s="61"/>
      <c r="PR58" s="61"/>
      <c r="PS58" s="61"/>
      <c r="PT58" s="61"/>
      <c r="PU58" s="61"/>
      <c r="PV58" s="61"/>
      <c r="PW58" s="61"/>
      <c r="PX58" s="61"/>
      <c r="PY58" s="397"/>
      <c r="PZ58" s="61"/>
      <c r="QA58" s="61"/>
      <c r="QB58" s="61"/>
      <c r="QC58" s="61"/>
      <c r="QD58" s="61"/>
      <c r="QE58" s="61"/>
      <c r="QF58" s="61"/>
      <c r="QG58" s="61" t="s">
        <v>150</v>
      </c>
      <c r="QH58" s="61"/>
      <c r="QI58" s="61"/>
      <c r="QJ58" s="61"/>
      <c r="QK58" s="61"/>
      <c r="QL58" s="61"/>
      <c r="QM58" s="61"/>
      <c r="QN58" s="61"/>
      <c r="QO58" s="61"/>
      <c r="QP58" s="61"/>
      <c r="QQ58" s="61"/>
      <c r="QR58" s="61"/>
      <c r="QS58" s="61" t="s">
        <v>150</v>
      </c>
      <c r="QT58" s="61" t="s">
        <v>150</v>
      </c>
      <c r="QU58" s="61"/>
      <c r="QV58" s="61" t="s">
        <v>150</v>
      </c>
      <c r="QW58" s="61"/>
      <c r="QX58" s="61"/>
      <c r="QY58" s="61"/>
      <c r="QZ58" s="61"/>
      <c r="RA58" s="61"/>
      <c r="RB58" s="61"/>
      <c r="RC58" s="61"/>
      <c r="RD58" s="61"/>
      <c r="RE58" s="61"/>
      <c r="RF58" s="61" t="s">
        <v>150</v>
      </c>
      <c r="RG58" s="61" t="s">
        <v>150</v>
      </c>
      <c r="RH58" s="61"/>
      <c r="RI58" s="61"/>
      <c r="RJ58" s="61"/>
      <c r="RK58" s="61"/>
      <c r="RL58" s="61"/>
      <c r="RM58" s="61"/>
      <c r="RN58" s="61"/>
      <c r="RO58" s="61"/>
      <c r="RP58" s="61"/>
      <c r="RQ58" s="61"/>
      <c r="RR58" s="61"/>
      <c r="RS58" s="61"/>
      <c r="RT58" s="61"/>
      <c r="RU58" s="61"/>
      <c r="RV58" s="61"/>
      <c r="RW58" s="61"/>
      <c r="RX58" s="61"/>
      <c r="RY58" s="61"/>
      <c r="RZ58" s="61"/>
      <c r="SA58" s="61"/>
      <c r="SB58" s="61" t="s">
        <v>150</v>
      </c>
      <c r="SC58" s="61"/>
      <c r="SD58" s="61"/>
      <c r="SE58" s="61"/>
      <c r="SF58" s="61"/>
      <c r="SG58" s="61"/>
      <c r="SH58" s="61"/>
      <c r="SI58" s="61"/>
      <c r="SJ58" s="61"/>
      <c r="SK58" s="61"/>
      <c r="SL58" s="61"/>
      <c r="SM58" s="61"/>
      <c r="SN58" s="61"/>
      <c r="SO58" s="61" t="s">
        <v>150</v>
      </c>
      <c r="SP58" s="61"/>
      <c r="SQ58" s="61"/>
      <c r="SR58" s="61"/>
      <c r="SS58" s="61"/>
      <c r="ST58" s="61"/>
      <c r="SU58" s="61"/>
      <c r="SV58" s="61"/>
      <c r="SW58" s="61"/>
      <c r="SX58" s="61"/>
      <c r="SY58" s="61"/>
      <c r="SZ58" s="61"/>
      <c r="TA58" s="61"/>
      <c r="TB58" s="61"/>
      <c r="TC58" s="61"/>
      <c r="TD58" s="61"/>
      <c r="TE58" s="61"/>
      <c r="TF58" s="61"/>
      <c r="TG58" s="61"/>
      <c r="TH58" s="61"/>
      <c r="TI58" s="61" t="s">
        <v>150</v>
      </c>
      <c r="TJ58" s="61"/>
      <c r="TK58" s="61"/>
      <c r="TL58" s="61"/>
      <c r="TM58" s="61"/>
      <c r="TN58" s="61"/>
      <c r="TO58" s="61"/>
      <c r="TP58" s="61"/>
      <c r="TQ58" s="61"/>
      <c r="TR58" s="61"/>
      <c r="TS58" s="61"/>
      <c r="TT58" s="61"/>
      <c r="TU58" s="61"/>
      <c r="TV58" s="61"/>
      <c r="TW58" s="61"/>
      <c r="TX58" s="61"/>
      <c r="TY58" s="61"/>
      <c r="TZ58" s="61"/>
      <c r="UA58" s="61"/>
      <c r="UB58" s="61"/>
      <c r="UC58" s="61"/>
      <c r="UD58" s="61"/>
      <c r="UE58" s="61"/>
      <c r="UF58" s="61"/>
      <c r="UG58" s="61"/>
      <c r="UH58" s="61"/>
      <c r="UJ58" s="265">
        <f t="shared" si="33"/>
        <v>0.5</v>
      </c>
    </row>
    <row r="59" spans="1:560" ht="17" x14ac:dyDescent="0.2">
      <c r="A59" s="29" t="s">
        <v>106</v>
      </c>
      <c r="B59" s="397"/>
      <c r="C59" s="221" t="s">
        <v>364</v>
      </c>
      <c r="D59" s="221" t="s">
        <v>364</v>
      </c>
      <c r="E59" s="221" t="s">
        <v>364</v>
      </c>
      <c r="F59" s="221" t="s">
        <v>364</v>
      </c>
      <c r="G59" s="397"/>
      <c r="H59" s="221"/>
      <c r="I59" s="221"/>
      <c r="J59" s="221"/>
      <c r="K59" s="221"/>
      <c r="L59" s="221"/>
      <c r="M59" s="221"/>
      <c r="N59" s="221"/>
      <c r="O59" s="221"/>
      <c r="P59" s="221"/>
      <c r="Q59" s="221"/>
      <c r="R59" s="221"/>
      <c r="S59" s="221"/>
      <c r="T59" s="221"/>
      <c r="U59" s="221"/>
      <c r="V59" s="221"/>
      <c r="W59" s="6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407"/>
      <c r="BX59" s="221"/>
      <c r="BY59" s="327"/>
      <c r="BZ59" s="327"/>
      <c r="CA59" s="327"/>
      <c r="CB59" s="327"/>
      <c r="CC59" s="327"/>
      <c r="CD59" s="327"/>
      <c r="CE59" s="327"/>
      <c r="CF59" s="221"/>
      <c r="CG59" s="221"/>
      <c r="CH59" s="397"/>
      <c r="CI59" s="221"/>
      <c r="CJ59" s="397"/>
      <c r="CK59" s="61"/>
      <c r="CL59" s="61"/>
      <c r="CM59" s="61"/>
      <c r="CN59" s="61"/>
      <c r="CO59" s="61"/>
      <c r="CP59" s="61"/>
      <c r="CQ59" s="61"/>
      <c r="CR59" s="61"/>
      <c r="CS59" s="61"/>
      <c r="CT59" s="61"/>
      <c r="CU59" s="61"/>
      <c r="CV59" s="61"/>
      <c r="CW59" s="61"/>
      <c r="CX59" s="61"/>
      <c r="CY59" s="61"/>
      <c r="CZ59" s="61"/>
      <c r="DA59" s="61"/>
      <c r="DB59" s="397"/>
      <c r="DC59" s="61"/>
      <c r="DD59" s="61"/>
      <c r="DE59" s="61"/>
      <c r="DF59" s="61"/>
      <c r="DG59" s="61"/>
      <c r="DH59" s="61"/>
      <c r="DI59" s="61"/>
      <c r="DJ59" s="61"/>
      <c r="DK59" s="61"/>
      <c r="DL59" s="313"/>
      <c r="DM59" s="61"/>
      <c r="DN59" s="61"/>
      <c r="DO59" s="61"/>
      <c r="DP59" s="61"/>
      <c r="DQ59" s="61"/>
      <c r="DR59" s="61"/>
      <c r="DS59" s="61"/>
      <c r="DT59" s="61"/>
      <c r="DU59" s="61"/>
      <c r="DV59" s="61"/>
      <c r="DW59" s="61"/>
      <c r="DX59" s="61"/>
      <c r="DY59" s="61"/>
      <c r="DZ59" s="61"/>
      <c r="EA59" s="61"/>
      <c r="EB59" s="61"/>
      <c r="EC59" s="61"/>
      <c r="ED59" s="61"/>
      <c r="EE59" s="61"/>
      <c r="EF59" s="397"/>
      <c r="EG59" s="61"/>
      <c r="EH59" s="61"/>
      <c r="EI59" s="61"/>
      <c r="EJ59" s="61"/>
      <c r="EK59" s="61"/>
      <c r="EL59" s="61"/>
      <c r="EM59" s="61"/>
      <c r="EN59" s="61"/>
      <c r="EO59" s="61"/>
      <c r="EP59" s="61"/>
      <c r="EQ59" s="61"/>
      <c r="ER59" s="61"/>
      <c r="ES59" s="61"/>
      <c r="ET59" s="61"/>
      <c r="EU59" s="61"/>
      <c r="EV59" s="397"/>
      <c r="EW59" s="61"/>
      <c r="EX59" s="61"/>
      <c r="EY59" s="61"/>
      <c r="EZ59" s="61"/>
      <c r="FA59" s="61"/>
      <c r="FB59" s="61"/>
      <c r="FC59" s="61"/>
      <c r="FD59" s="61"/>
      <c r="FE59" s="61"/>
      <c r="FF59" s="61"/>
      <c r="FG59" s="61"/>
      <c r="FH59" s="61"/>
      <c r="FI59" s="61"/>
      <c r="FJ59" s="61"/>
      <c r="FK59" s="61"/>
      <c r="FL59" s="61"/>
      <c r="FM59" s="61"/>
      <c r="FN59" s="61"/>
      <c r="FO59" s="397"/>
      <c r="FP59" s="61"/>
      <c r="FQ59" s="61"/>
      <c r="FR59" s="61"/>
      <c r="FS59" s="61"/>
      <c r="FT59" s="61"/>
      <c r="FU59" s="61"/>
      <c r="FV59" s="61"/>
      <c r="FW59" s="61"/>
      <c r="FX59" s="61"/>
      <c r="FY59" s="61"/>
      <c r="FZ59" s="61"/>
      <c r="GA59" s="61"/>
      <c r="GB59" s="61"/>
      <c r="GC59" s="61"/>
      <c r="GD59" s="61"/>
      <c r="GE59" s="397"/>
      <c r="GF59" s="61"/>
      <c r="GG59" s="61"/>
      <c r="GH59" s="61"/>
      <c r="GI59" s="397"/>
      <c r="GJ59" s="328">
        <v>0</v>
      </c>
      <c r="GK59" s="328" t="s">
        <v>264</v>
      </c>
      <c r="GL59" s="328" t="s">
        <v>264</v>
      </c>
      <c r="GM59" s="328" t="s">
        <v>264</v>
      </c>
      <c r="GN59" s="329" t="s">
        <v>264</v>
      </c>
      <c r="GO59" s="329" t="s">
        <v>264</v>
      </c>
      <c r="GP59" s="328" t="s">
        <v>264</v>
      </c>
      <c r="GQ59" s="328" t="s">
        <v>264</v>
      </c>
      <c r="GR59" s="328" t="s">
        <v>264</v>
      </c>
      <c r="GS59" s="328" t="s">
        <v>264</v>
      </c>
      <c r="GT59" s="328" t="s">
        <v>264</v>
      </c>
      <c r="GU59" s="328"/>
      <c r="GV59" s="328" t="s">
        <v>264</v>
      </c>
      <c r="GW59" s="328" t="s">
        <v>264</v>
      </c>
      <c r="GX59" s="328" t="s">
        <v>264</v>
      </c>
      <c r="GY59" s="328" t="s">
        <v>264</v>
      </c>
      <c r="GZ59" s="328" t="s">
        <v>264</v>
      </c>
      <c r="HA59" s="328" t="s">
        <v>264</v>
      </c>
      <c r="HB59" s="328" t="s">
        <v>264</v>
      </c>
      <c r="HC59" s="328" t="s">
        <v>264</v>
      </c>
      <c r="HD59" s="328" t="s">
        <v>264</v>
      </c>
      <c r="HE59" s="328" t="s">
        <v>264</v>
      </c>
      <c r="HF59" s="328" t="s">
        <v>264</v>
      </c>
      <c r="HG59" s="328" t="s">
        <v>264</v>
      </c>
      <c r="HH59" s="328" t="s">
        <v>264</v>
      </c>
      <c r="HI59" s="328" t="s">
        <v>264</v>
      </c>
      <c r="HJ59" s="328" t="s">
        <v>264</v>
      </c>
      <c r="HK59" s="328" t="s">
        <v>264</v>
      </c>
      <c r="HL59" s="328" t="s">
        <v>264</v>
      </c>
      <c r="HM59" s="328" t="s">
        <v>264</v>
      </c>
      <c r="HN59" s="328" t="s">
        <v>264</v>
      </c>
      <c r="HO59" s="328" t="s">
        <v>264</v>
      </c>
      <c r="HP59" s="328" t="s">
        <v>264</v>
      </c>
      <c r="HQ59" s="328" t="s">
        <v>264</v>
      </c>
      <c r="HR59" s="328" t="s">
        <v>264</v>
      </c>
      <c r="HS59" s="313"/>
      <c r="HT59" s="221"/>
      <c r="HU59" s="221"/>
      <c r="HV59" s="221">
        <v>0</v>
      </c>
      <c r="HW59" s="221"/>
      <c r="HX59" s="397"/>
      <c r="HY59" s="330"/>
      <c r="HZ59" s="312"/>
      <c r="IA59" s="312"/>
      <c r="IB59" s="312"/>
      <c r="IC59" s="312"/>
      <c r="ID59" s="312"/>
      <c r="IE59" s="312"/>
      <c r="IF59" s="312"/>
      <c r="IG59" s="312"/>
      <c r="IH59" s="312"/>
      <c r="II59" s="312"/>
      <c r="IJ59" s="312"/>
      <c r="IK59" s="312"/>
      <c r="IL59" s="312"/>
      <c r="IM59" s="312"/>
      <c r="IN59" s="312"/>
      <c r="IO59" s="312"/>
      <c r="IP59" s="312"/>
      <c r="IQ59" s="312"/>
      <c r="IR59" s="312"/>
      <c r="IS59" s="312"/>
      <c r="IT59" s="312"/>
      <c r="IU59" s="312"/>
      <c r="IV59" s="312"/>
      <c r="IW59" s="312"/>
      <c r="IX59" s="312"/>
      <c r="IY59" s="312"/>
      <c r="IZ59" s="312"/>
      <c r="JA59" s="312"/>
      <c r="JB59" s="312"/>
      <c r="JC59" s="312">
        <v>0</v>
      </c>
      <c r="JD59" s="312"/>
      <c r="JE59" s="312"/>
      <c r="JF59" s="312"/>
      <c r="JG59" s="312"/>
      <c r="JH59" s="312"/>
      <c r="JI59" s="312"/>
      <c r="JJ59" s="312"/>
      <c r="JK59" s="312"/>
      <c r="JL59" s="312"/>
      <c r="JM59" s="312"/>
      <c r="JN59" s="312"/>
      <c r="JO59" s="312"/>
      <c r="JP59" s="312"/>
      <c r="JQ59" s="312"/>
      <c r="JR59" s="312"/>
      <c r="JS59" s="312"/>
      <c r="JT59" s="312"/>
      <c r="JU59" s="312"/>
      <c r="JV59" s="312"/>
      <c r="JW59" s="312"/>
      <c r="JX59" s="312"/>
      <c r="JY59" s="312"/>
      <c r="JZ59" s="312"/>
      <c r="KA59" s="312"/>
      <c r="KB59" s="312"/>
      <c r="KC59" s="312"/>
      <c r="KD59" s="312"/>
      <c r="KE59" s="312"/>
      <c r="KF59" s="312"/>
      <c r="KG59" s="312"/>
      <c r="KH59" s="312"/>
      <c r="KI59" s="312"/>
      <c r="KJ59" s="312"/>
      <c r="KK59" s="312"/>
      <c r="KL59" s="312"/>
      <c r="KM59" s="312"/>
      <c r="KN59" s="312"/>
      <c r="KO59" s="312"/>
      <c r="KP59" s="312"/>
      <c r="KQ59" s="312"/>
      <c r="KR59" s="312"/>
      <c r="KS59" s="312"/>
      <c r="KT59" s="312"/>
      <c r="KU59" s="312"/>
      <c r="KV59" s="312"/>
      <c r="KW59" s="312"/>
      <c r="KX59" s="312"/>
      <c r="KY59" s="312"/>
      <c r="KZ59" s="312"/>
      <c r="LA59" s="312"/>
      <c r="LB59" s="312"/>
      <c r="LC59" s="312"/>
      <c r="LD59" s="312"/>
      <c r="LE59" s="312"/>
      <c r="LF59" s="312"/>
      <c r="LG59" s="312"/>
      <c r="LH59" s="312"/>
      <c r="LI59" s="397"/>
      <c r="LJ59" s="61"/>
      <c r="LK59" s="61"/>
      <c r="LL59" s="61"/>
      <c r="LM59" s="61"/>
      <c r="LN59" s="61"/>
      <c r="LO59" s="61">
        <v>3</v>
      </c>
      <c r="LP59" s="61">
        <v>0</v>
      </c>
      <c r="LQ59" s="61"/>
      <c r="LR59" s="61"/>
      <c r="LS59" s="61"/>
      <c r="LT59" s="61"/>
      <c r="LU59" s="61"/>
      <c r="LV59" s="61"/>
      <c r="LW59" s="61"/>
      <c r="LX59" s="61"/>
      <c r="LY59" s="61"/>
      <c r="LZ59" s="61"/>
      <c r="MA59" s="61"/>
      <c r="MB59" s="61"/>
      <c r="MC59" s="61"/>
      <c r="MD59" s="61"/>
      <c r="ME59" s="61"/>
      <c r="MF59" s="61"/>
      <c r="MG59" s="61"/>
      <c r="MH59" s="61"/>
      <c r="MI59" s="61"/>
      <c r="MJ59" s="61"/>
      <c r="MK59" s="61"/>
      <c r="ML59" s="61"/>
      <c r="MM59" s="61"/>
      <c r="MN59" s="61"/>
      <c r="MO59" s="61"/>
      <c r="MP59" s="61"/>
      <c r="MQ59" s="61"/>
      <c r="MR59" s="61"/>
      <c r="MS59" s="61"/>
      <c r="MT59" s="61"/>
      <c r="MU59" s="61"/>
      <c r="MV59" s="61"/>
      <c r="MW59" s="61"/>
      <c r="MX59" s="61"/>
      <c r="MY59" s="61"/>
      <c r="MZ59" s="61"/>
      <c r="NA59" s="61"/>
      <c r="NB59" s="61"/>
      <c r="NC59" s="61"/>
      <c r="ND59" s="61"/>
      <c r="NE59" s="61"/>
      <c r="NF59" s="61"/>
      <c r="NG59" s="61"/>
      <c r="NH59" s="61"/>
      <c r="NI59" s="61"/>
      <c r="NJ59" s="61"/>
      <c r="NK59" s="61"/>
      <c r="NL59" s="61"/>
      <c r="NM59" s="61"/>
      <c r="NN59" s="61"/>
      <c r="NO59" s="61"/>
      <c r="NP59" s="61"/>
      <c r="NQ59" s="61"/>
      <c r="NR59" s="61"/>
      <c r="NS59" s="61"/>
      <c r="NT59" s="61"/>
      <c r="NU59" s="61"/>
      <c r="NV59" s="61"/>
      <c r="NW59" s="61"/>
      <c r="NX59" s="61"/>
      <c r="NY59" s="61"/>
      <c r="NZ59" s="61"/>
      <c r="OA59" s="61"/>
      <c r="OB59" s="61"/>
      <c r="OC59" s="61"/>
      <c r="OD59" s="61"/>
      <c r="OE59" s="61"/>
      <c r="OF59" s="61"/>
      <c r="OG59" s="61"/>
      <c r="OH59" s="61"/>
      <c r="OI59" s="61"/>
      <c r="OJ59" s="61"/>
      <c r="OK59" s="61"/>
      <c r="OL59" s="61"/>
      <c r="OM59" s="61"/>
      <c r="ON59" s="61"/>
      <c r="OO59" s="61"/>
      <c r="OP59" s="61"/>
      <c r="OQ59" s="61"/>
      <c r="OR59" s="61"/>
      <c r="OS59" s="61"/>
      <c r="OT59" s="61"/>
      <c r="OU59" s="61"/>
      <c r="OV59" s="61"/>
      <c r="OW59" s="61"/>
      <c r="OX59" s="61"/>
      <c r="OY59" s="61"/>
      <c r="OZ59" s="61"/>
      <c r="PA59" s="61"/>
      <c r="PB59" s="61"/>
      <c r="PC59" s="61"/>
      <c r="PD59" s="61"/>
      <c r="PE59" s="61"/>
      <c r="PF59" s="61"/>
      <c r="PG59" s="61"/>
      <c r="PH59" s="61"/>
      <c r="PI59" s="61"/>
      <c r="PJ59" s="61"/>
      <c r="PK59" s="61"/>
      <c r="PL59" s="61"/>
      <c r="PM59" s="61"/>
      <c r="PN59" s="61"/>
      <c r="PO59" s="61"/>
      <c r="PP59" s="61"/>
      <c r="PQ59" s="61"/>
      <c r="PR59" s="61"/>
      <c r="PS59" s="61"/>
      <c r="PT59" s="61"/>
      <c r="PU59" s="61"/>
      <c r="PV59" s="61"/>
      <c r="PW59" s="61"/>
      <c r="PX59" s="61"/>
      <c r="PY59" s="397"/>
      <c r="PZ59" s="61"/>
      <c r="QA59" s="61"/>
      <c r="QB59" s="61"/>
      <c r="QC59" s="61"/>
      <c r="QD59" s="61"/>
      <c r="QE59" s="61"/>
      <c r="QF59" s="61"/>
      <c r="QG59" s="61"/>
      <c r="QH59" s="61"/>
      <c r="QI59" s="61"/>
      <c r="QJ59" s="61"/>
      <c r="QK59" s="61"/>
      <c r="QL59" s="61"/>
      <c r="QM59" s="61"/>
      <c r="QN59" s="61"/>
      <c r="QO59" s="61"/>
      <c r="QP59" s="61"/>
      <c r="QQ59" s="61"/>
      <c r="QR59" s="61"/>
      <c r="QS59" s="61"/>
      <c r="QT59" s="61"/>
      <c r="QU59" s="61"/>
      <c r="QV59" s="61"/>
      <c r="QW59" s="61"/>
      <c r="QX59" s="61"/>
      <c r="QY59" s="61"/>
      <c r="QZ59" s="61"/>
      <c r="RA59" s="61"/>
      <c r="RB59" s="61"/>
      <c r="RC59" s="61"/>
      <c r="RD59" s="61"/>
      <c r="RE59" s="61"/>
      <c r="RF59" s="61"/>
      <c r="RG59" s="61"/>
      <c r="RH59" s="61"/>
      <c r="RI59" s="61"/>
      <c r="RJ59" s="61"/>
      <c r="RK59" s="61"/>
      <c r="RL59" s="61"/>
      <c r="RM59" s="61"/>
      <c r="RN59" s="61"/>
      <c r="RO59" s="61"/>
      <c r="RP59" s="61"/>
      <c r="RQ59" s="61"/>
      <c r="RR59" s="61"/>
      <c r="RS59" s="61"/>
      <c r="RT59" s="61"/>
      <c r="RU59" s="61"/>
      <c r="RV59" s="61"/>
      <c r="RW59" s="61"/>
      <c r="RX59" s="61"/>
      <c r="RY59" s="61"/>
      <c r="RZ59" s="61"/>
      <c r="SA59" s="61"/>
      <c r="SB59" s="61"/>
      <c r="SC59" s="61"/>
      <c r="SD59" s="61"/>
      <c r="SE59" s="61"/>
      <c r="SF59" s="61"/>
      <c r="SG59" s="61"/>
      <c r="SH59" s="61"/>
      <c r="SI59" s="61"/>
      <c r="SJ59" s="61"/>
      <c r="SK59" s="61"/>
      <c r="SL59" s="61"/>
      <c r="SM59" s="61"/>
      <c r="SN59" s="61"/>
      <c r="SO59" s="61"/>
      <c r="SP59" s="61"/>
      <c r="SQ59" s="61"/>
      <c r="SR59" s="61"/>
      <c r="SS59" s="61"/>
      <c r="ST59" s="61"/>
      <c r="SU59" s="61"/>
      <c r="SV59" s="61"/>
      <c r="SW59" s="61"/>
      <c r="SX59" s="61"/>
      <c r="SY59" s="61"/>
      <c r="SZ59" s="61"/>
      <c r="TA59" s="61"/>
      <c r="TB59" s="61"/>
      <c r="TC59" s="61"/>
      <c r="TD59" s="61"/>
      <c r="TE59" s="61"/>
      <c r="TF59" s="61"/>
      <c r="TG59" s="61"/>
      <c r="TH59" s="61"/>
      <c r="TI59" s="61"/>
      <c r="TJ59" s="61"/>
      <c r="TK59" s="61"/>
      <c r="TL59" s="61"/>
      <c r="TM59" s="61"/>
      <c r="TN59" s="61"/>
      <c r="TO59" s="61"/>
      <c r="TP59" s="61"/>
      <c r="TQ59" s="61"/>
      <c r="TR59" s="61"/>
      <c r="TS59" s="61"/>
      <c r="TT59" s="61"/>
      <c r="TU59" s="61"/>
      <c r="TV59" s="61"/>
      <c r="TW59" s="61"/>
      <c r="TX59" s="61"/>
      <c r="TY59" s="61"/>
      <c r="TZ59" s="61"/>
      <c r="UA59" s="61"/>
      <c r="UB59" s="61"/>
      <c r="UC59" s="61"/>
      <c r="UD59" s="61"/>
      <c r="UE59" s="61"/>
      <c r="UF59" s="61"/>
      <c r="UG59" s="61"/>
      <c r="UH59" s="61"/>
      <c r="UJ59" s="265">
        <f t="shared" si="33"/>
        <v>3</v>
      </c>
    </row>
    <row r="60" spans="1:560" ht="17" x14ac:dyDescent="0.2">
      <c r="A60" s="29" t="s">
        <v>113</v>
      </c>
      <c r="B60" s="397"/>
      <c r="C60" s="331">
        <f>SUM(C52:C59)</f>
        <v>0</v>
      </c>
      <c r="D60" s="331">
        <f t="shared" ref="D60:BO60" si="34">SUM(D52:D59)</f>
        <v>0</v>
      </c>
      <c r="E60" s="331">
        <f t="shared" si="34"/>
        <v>0</v>
      </c>
      <c r="F60" s="331">
        <f t="shared" si="34"/>
        <v>0</v>
      </c>
      <c r="G60" s="397"/>
      <c r="H60" s="331">
        <f t="shared" si="34"/>
        <v>0</v>
      </c>
      <c r="I60" s="331">
        <f t="shared" si="34"/>
        <v>0</v>
      </c>
      <c r="J60" s="331">
        <f t="shared" si="34"/>
        <v>0</v>
      </c>
      <c r="K60" s="331">
        <f t="shared" si="34"/>
        <v>0</v>
      </c>
      <c r="L60" s="331">
        <f t="shared" si="34"/>
        <v>0</v>
      </c>
      <c r="M60" s="331">
        <f t="shared" si="34"/>
        <v>0</v>
      </c>
      <c r="N60" s="331">
        <f t="shared" si="34"/>
        <v>0</v>
      </c>
      <c r="O60" s="331">
        <f t="shared" si="34"/>
        <v>5</v>
      </c>
      <c r="P60" s="331">
        <f t="shared" si="34"/>
        <v>1</v>
      </c>
      <c r="Q60" s="331">
        <f t="shared" si="34"/>
        <v>0</v>
      </c>
      <c r="R60" s="331">
        <f t="shared" si="34"/>
        <v>0</v>
      </c>
      <c r="S60" s="331">
        <f t="shared" si="34"/>
        <v>0</v>
      </c>
      <c r="T60" s="331">
        <f t="shared" si="34"/>
        <v>0</v>
      </c>
      <c r="U60" s="331">
        <f t="shared" si="34"/>
        <v>0</v>
      </c>
      <c r="V60" s="331">
        <f t="shared" si="34"/>
        <v>0</v>
      </c>
      <c r="W60" s="331">
        <f t="shared" si="34"/>
        <v>0</v>
      </c>
      <c r="X60" s="331">
        <f t="shared" si="34"/>
        <v>0</v>
      </c>
      <c r="Y60" s="331">
        <f t="shared" si="34"/>
        <v>0</v>
      </c>
      <c r="Z60" s="331">
        <f t="shared" si="34"/>
        <v>0</v>
      </c>
      <c r="AA60" s="331">
        <f t="shared" si="34"/>
        <v>0</v>
      </c>
      <c r="AB60" s="331">
        <f t="shared" si="34"/>
        <v>0</v>
      </c>
      <c r="AC60" s="331">
        <f t="shared" si="34"/>
        <v>0</v>
      </c>
      <c r="AD60" s="331">
        <f t="shared" si="34"/>
        <v>0</v>
      </c>
      <c r="AE60" s="331">
        <f t="shared" si="34"/>
        <v>0</v>
      </c>
      <c r="AF60" s="331">
        <f t="shared" si="34"/>
        <v>0</v>
      </c>
      <c r="AG60" s="331">
        <f t="shared" si="34"/>
        <v>0</v>
      </c>
      <c r="AH60" s="331">
        <f t="shared" si="34"/>
        <v>0</v>
      </c>
      <c r="AI60" s="331">
        <f t="shared" si="34"/>
        <v>0</v>
      </c>
      <c r="AJ60" s="331">
        <f t="shared" si="34"/>
        <v>0</v>
      </c>
      <c r="AK60" s="331">
        <f t="shared" si="34"/>
        <v>0</v>
      </c>
      <c r="AL60" s="331">
        <f t="shared" si="34"/>
        <v>1</v>
      </c>
      <c r="AM60" s="331">
        <f t="shared" si="34"/>
        <v>0</v>
      </c>
      <c r="AN60" s="331">
        <f t="shared" si="34"/>
        <v>1</v>
      </c>
      <c r="AO60" s="331">
        <f t="shared" si="34"/>
        <v>5</v>
      </c>
      <c r="AP60" s="331">
        <f t="shared" si="34"/>
        <v>2</v>
      </c>
      <c r="AQ60" s="331">
        <f t="shared" si="34"/>
        <v>0.5</v>
      </c>
      <c r="AR60" s="331">
        <f t="shared" si="34"/>
        <v>2</v>
      </c>
      <c r="AS60" s="331">
        <f t="shared" si="34"/>
        <v>2</v>
      </c>
      <c r="AT60" s="331">
        <f t="shared" si="34"/>
        <v>0</v>
      </c>
      <c r="AU60" s="331">
        <f t="shared" si="34"/>
        <v>0.5</v>
      </c>
      <c r="AV60" s="331">
        <f t="shared" si="34"/>
        <v>0</v>
      </c>
      <c r="AW60" s="331">
        <f t="shared" si="34"/>
        <v>0</v>
      </c>
      <c r="AX60" s="331">
        <f t="shared" si="34"/>
        <v>0</v>
      </c>
      <c r="AY60" s="331">
        <f t="shared" si="34"/>
        <v>0</v>
      </c>
      <c r="AZ60" s="331">
        <f t="shared" si="34"/>
        <v>0</v>
      </c>
      <c r="BA60" s="331">
        <f t="shared" si="34"/>
        <v>1</v>
      </c>
      <c r="BB60" s="331">
        <f t="shared" si="34"/>
        <v>0.5</v>
      </c>
      <c r="BC60" s="331">
        <f t="shared" si="34"/>
        <v>0</v>
      </c>
      <c r="BD60" s="331">
        <f t="shared" si="34"/>
        <v>0</v>
      </c>
      <c r="BE60" s="331">
        <f t="shared" si="34"/>
        <v>1</v>
      </c>
      <c r="BF60" s="331">
        <f t="shared" si="34"/>
        <v>36</v>
      </c>
      <c r="BG60" s="331">
        <f t="shared" si="34"/>
        <v>2</v>
      </c>
      <c r="BH60" s="331">
        <f t="shared" si="34"/>
        <v>0</v>
      </c>
      <c r="BI60" s="331">
        <f t="shared" si="34"/>
        <v>1</v>
      </c>
      <c r="BJ60" s="331">
        <f t="shared" si="34"/>
        <v>1</v>
      </c>
      <c r="BK60" s="331">
        <f t="shared" si="34"/>
        <v>0</v>
      </c>
      <c r="BL60" s="331">
        <f t="shared" si="34"/>
        <v>1</v>
      </c>
      <c r="BM60" s="331">
        <f t="shared" si="34"/>
        <v>7</v>
      </c>
      <c r="BN60" s="331">
        <f t="shared" si="34"/>
        <v>0</v>
      </c>
      <c r="BO60" s="331">
        <f t="shared" si="34"/>
        <v>2</v>
      </c>
      <c r="BP60" s="331">
        <f t="shared" ref="BP60:EA60" si="35">SUM(BP52:BP59)</f>
        <v>1</v>
      </c>
      <c r="BQ60" s="331">
        <f t="shared" si="35"/>
        <v>0</v>
      </c>
      <c r="BR60" s="331">
        <f t="shared" si="35"/>
        <v>4</v>
      </c>
      <c r="BS60" s="331">
        <f t="shared" si="35"/>
        <v>0</v>
      </c>
      <c r="BT60" s="331">
        <f t="shared" si="35"/>
        <v>3</v>
      </c>
      <c r="BU60" s="331">
        <f t="shared" si="35"/>
        <v>0</v>
      </c>
      <c r="BV60" s="331">
        <f t="shared" si="35"/>
        <v>0</v>
      </c>
      <c r="BW60" s="407"/>
      <c r="BX60" s="331">
        <f t="shared" si="35"/>
        <v>1</v>
      </c>
      <c r="BY60" s="331">
        <f t="shared" si="35"/>
        <v>0</v>
      </c>
      <c r="BZ60" s="331">
        <f t="shared" si="35"/>
        <v>1</v>
      </c>
      <c r="CA60" s="331">
        <f t="shared" si="35"/>
        <v>0</v>
      </c>
      <c r="CB60" s="331">
        <f t="shared" si="35"/>
        <v>28</v>
      </c>
      <c r="CC60" s="331">
        <f t="shared" si="35"/>
        <v>4</v>
      </c>
      <c r="CD60" s="331">
        <f t="shared" si="35"/>
        <v>0.75</v>
      </c>
      <c r="CE60" s="331">
        <f t="shared" si="35"/>
        <v>1</v>
      </c>
      <c r="CF60" s="331">
        <f t="shared" si="35"/>
        <v>3</v>
      </c>
      <c r="CG60" s="331">
        <f t="shared" si="35"/>
        <v>0</v>
      </c>
      <c r="CH60" s="397"/>
      <c r="CI60" s="331">
        <f t="shared" si="35"/>
        <v>0</v>
      </c>
      <c r="CJ60" s="397"/>
      <c r="CK60" s="331">
        <f t="shared" si="35"/>
        <v>0</v>
      </c>
      <c r="CL60" s="331">
        <f t="shared" si="35"/>
        <v>0</v>
      </c>
      <c r="CM60" s="331">
        <f t="shared" si="35"/>
        <v>0</v>
      </c>
      <c r="CN60" s="331">
        <f t="shared" si="35"/>
        <v>0</v>
      </c>
      <c r="CO60" s="331">
        <f t="shared" si="35"/>
        <v>0</v>
      </c>
      <c r="CP60" s="331">
        <f t="shared" si="35"/>
        <v>0</v>
      </c>
      <c r="CQ60" s="331">
        <f t="shared" si="35"/>
        <v>0</v>
      </c>
      <c r="CR60" s="331">
        <f t="shared" si="35"/>
        <v>0</v>
      </c>
      <c r="CS60" s="331">
        <f t="shared" si="35"/>
        <v>0</v>
      </c>
      <c r="CT60" s="331">
        <f t="shared" si="35"/>
        <v>0</v>
      </c>
      <c r="CU60" s="331">
        <f t="shared" si="35"/>
        <v>0</v>
      </c>
      <c r="CV60" s="331">
        <f t="shared" si="35"/>
        <v>0</v>
      </c>
      <c r="CW60" s="331">
        <f t="shared" si="35"/>
        <v>0</v>
      </c>
      <c r="CX60" s="331">
        <f t="shared" si="35"/>
        <v>0</v>
      </c>
      <c r="CY60" s="331">
        <f t="shared" si="35"/>
        <v>0</v>
      </c>
      <c r="CZ60" s="331">
        <f t="shared" si="35"/>
        <v>0</v>
      </c>
      <c r="DA60" s="331">
        <f t="shared" si="35"/>
        <v>0</v>
      </c>
      <c r="DB60" s="397"/>
      <c r="DC60" s="331">
        <f t="shared" si="35"/>
        <v>0</v>
      </c>
      <c r="DD60" s="331">
        <f t="shared" si="35"/>
        <v>0</v>
      </c>
      <c r="DE60" s="331">
        <f t="shared" si="35"/>
        <v>0</v>
      </c>
      <c r="DF60" s="331">
        <f t="shared" si="35"/>
        <v>0</v>
      </c>
      <c r="DG60" s="331">
        <f t="shared" si="35"/>
        <v>0</v>
      </c>
      <c r="DH60" s="331">
        <f t="shared" si="35"/>
        <v>0</v>
      </c>
      <c r="DI60" s="331">
        <f t="shared" si="35"/>
        <v>0</v>
      </c>
      <c r="DJ60" s="331">
        <f t="shared" si="35"/>
        <v>0</v>
      </c>
      <c r="DK60" s="331">
        <f t="shared" si="35"/>
        <v>0</v>
      </c>
      <c r="DL60" s="313"/>
      <c r="DM60" s="331">
        <f t="shared" si="35"/>
        <v>0</v>
      </c>
      <c r="DN60" s="331">
        <f t="shared" si="35"/>
        <v>0</v>
      </c>
      <c r="DO60" s="331">
        <f t="shared" si="35"/>
        <v>0</v>
      </c>
      <c r="DP60" s="331">
        <f t="shared" si="35"/>
        <v>0</v>
      </c>
      <c r="DQ60" s="331">
        <f t="shared" si="35"/>
        <v>0</v>
      </c>
      <c r="DR60" s="331">
        <f t="shared" si="35"/>
        <v>0</v>
      </c>
      <c r="DS60" s="331">
        <f t="shared" si="35"/>
        <v>0</v>
      </c>
      <c r="DT60" s="331">
        <f t="shared" si="35"/>
        <v>0</v>
      </c>
      <c r="DU60" s="331">
        <f t="shared" si="35"/>
        <v>0</v>
      </c>
      <c r="DV60" s="331">
        <f t="shared" si="35"/>
        <v>0</v>
      </c>
      <c r="DW60" s="331">
        <f t="shared" si="35"/>
        <v>0</v>
      </c>
      <c r="DX60" s="331">
        <f t="shared" si="35"/>
        <v>0</v>
      </c>
      <c r="DY60" s="331">
        <f t="shared" si="35"/>
        <v>0</v>
      </c>
      <c r="DZ60" s="331">
        <f t="shared" si="35"/>
        <v>0</v>
      </c>
      <c r="EA60" s="331">
        <f t="shared" si="35"/>
        <v>0</v>
      </c>
      <c r="EB60" s="331">
        <f t="shared" ref="EB60:GM60" si="36">SUM(EB52:EB59)</f>
        <v>0</v>
      </c>
      <c r="EC60" s="331">
        <f t="shared" si="36"/>
        <v>0</v>
      </c>
      <c r="ED60" s="331">
        <f t="shared" si="36"/>
        <v>0</v>
      </c>
      <c r="EE60" s="331">
        <f t="shared" si="36"/>
        <v>0</v>
      </c>
      <c r="EF60" s="397"/>
      <c r="EG60" s="331">
        <f t="shared" si="36"/>
        <v>0</v>
      </c>
      <c r="EH60" s="331">
        <f t="shared" si="36"/>
        <v>0</v>
      </c>
      <c r="EI60" s="331">
        <f t="shared" si="36"/>
        <v>0</v>
      </c>
      <c r="EJ60" s="331">
        <f t="shared" si="36"/>
        <v>0</v>
      </c>
      <c r="EK60" s="331">
        <f t="shared" si="36"/>
        <v>0</v>
      </c>
      <c r="EL60" s="331">
        <f t="shared" si="36"/>
        <v>0</v>
      </c>
      <c r="EM60" s="331">
        <f t="shared" si="36"/>
        <v>0</v>
      </c>
      <c r="EN60" s="331">
        <f t="shared" si="36"/>
        <v>0</v>
      </c>
      <c r="EO60" s="331">
        <f t="shared" si="36"/>
        <v>0</v>
      </c>
      <c r="EP60" s="331">
        <f t="shared" si="36"/>
        <v>0</v>
      </c>
      <c r="EQ60" s="331">
        <f t="shared" si="36"/>
        <v>0</v>
      </c>
      <c r="ER60" s="331">
        <f t="shared" si="36"/>
        <v>0</v>
      </c>
      <c r="ES60" s="331">
        <f t="shared" si="36"/>
        <v>0</v>
      </c>
      <c r="ET60" s="331">
        <f t="shared" si="36"/>
        <v>0</v>
      </c>
      <c r="EU60" s="331">
        <f t="shared" si="36"/>
        <v>0</v>
      </c>
      <c r="EV60" s="397"/>
      <c r="EW60" s="331">
        <f t="shared" si="36"/>
        <v>0</v>
      </c>
      <c r="EX60" s="331">
        <f t="shared" si="36"/>
        <v>0</v>
      </c>
      <c r="EY60" s="331">
        <f t="shared" si="36"/>
        <v>0</v>
      </c>
      <c r="EZ60" s="331">
        <f t="shared" si="36"/>
        <v>0</v>
      </c>
      <c r="FA60" s="331">
        <f t="shared" si="36"/>
        <v>0</v>
      </c>
      <c r="FB60" s="331">
        <f t="shared" si="36"/>
        <v>0</v>
      </c>
      <c r="FC60" s="331">
        <f t="shared" si="36"/>
        <v>0</v>
      </c>
      <c r="FD60" s="331">
        <f t="shared" si="36"/>
        <v>0</v>
      </c>
      <c r="FE60" s="331">
        <f t="shared" si="36"/>
        <v>0</v>
      </c>
      <c r="FF60" s="331">
        <f t="shared" si="36"/>
        <v>0</v>
      </c>
      <c r="FG60" s="331">
        <f t="shared" si="36"/>
        <v>0</v>
      </c>
      <c r="FH60" s="331">
        <f t="shared" si="36"/>
        <v>0</v>
      </c>
      <c r="FI60" s="331">
        <f t="shared" si="36"/>
        <v>0</v>
      </c>
      <c r="FJ60" s="331">
        <f t="shared" si="36"/>
        <v>0</v>
      </c>
      <c r="FK60" s="331">
        <f t="shared" si="36"/>
        <v>0</v>
      </c>
      <c r="FL60" s="331">
        <f t="shared" si="36"/>
        <v>0</v>
      </c>
      <c r="FM60" s="331">
        <f t="shared" si="36"/>
        <v>0</v>
      </c>
      <c r="FN60" s="331">
        <f t="shared" si="36"/>
        <v>0</v>
      </c>
      <c r="FO60" s="397"/>
      <c r="FP60" s="331">
        <f t="shared" si="36"/>
        <v>0</v>
      </c>
      <c r="FQ60" s="331">
        <f t="shared" si="36"/>
        <v>0</v>
      </c>
      <c r="FR60" s="331">
        <f t="shared" si="36"/>
        <v>0</v>
      </c>
      <c r="FS60" s="331">
        <f t="shared" si="36"/>
        <v>0</v>
      </c>
      <c r="FT60" s="331">
        <f t="shared" si="36"/>
        <v>0</v>
      </c>
      <c r="FU60" s="331">
        <f t="shared" si="36"/>
        <v>0</v>
      </c>
      <c r="FV60" s="331">
        <f t="shared" si="36"/>
        <v>0</v>
      </c>
      <c r="FW60" s="331">
        <f t="shared" si="36"/>
        <v>0</v>
      </c>
      <c r="FX60" s="331">
        <f t="shared" si="36"/>
        <v>0</v>
      </c>
      <c r="FY60" s="331">
        <f t="shared" si="36"/>
        <v>0</v>
      </c>
      <c r="FZ60" s="331">
        <f t="shared" si="36"/>
        <v>0</v>
      </c>
      <c r="GA60" s="331">
        <f t="shared" si="36"/>
        <v>0</v>
      </c>
      <c r="GB60" s="331">
        <f t="shared" si="36"/>
        <v>0</v>
      </c>
      <c r="GC60" s="331">
        <f t="shared" si="36"/>
        <v>0</v>
      </c>
      <c r="GD60" s="331">
        <f t="shared" si="36"/>
        <v>0</v>
      </c>
      <c r="GE60" s="397"/>
      <c r="GF60" s="331">
        <f t="shared" si="36"/>
        <v>0</v>
      </c>
      <c r="GG60" s="331">
        <f t="shared" si="36"/>
        <v>0</v>
      </c>
      <c r="GH60" s="331">
        <f t="shared" si="36"/>
        <v>0</v>
      </c>
      <c r="GI60" s="397"/>
      <c r="GJ60" s="331">
        <f t="shared" si="36"/>
        <v>13</v>
      </c>
      <c r="GK60" s="331">
        <f t="shared" si="36"/>
        <v>0</v>
      </c>
      <c r="GL60" s="331">
        <f t="shared" si="36"/>
        <v>0</v>
      </c>
      <c r="GM60" s="331">
        <f t="shared" si="36"/>
        <v>0</v>
      </c>
      <c r="GN60" s="331">
        <f t="shared" ref="GN60:IY60" si="37">SUM(GN52:GN59)</f>
        <v>0</v>
      </c>
      <c r="GO60" s="331">
        <f t="shared" si="37"/>
        <v>0</v>
      </c>
      <c r="GP60" s="331">
        <f t="shared" si="37"/>
        <v>0</v>
      </c>
      <c r="GQ60" s="331">
        <f t="shared" si="37"/>
        <v>0</v>
      </c>
      <c r="GR60" s="331">
        <f t="shared" si="37"/>
        <v>0</v>
      </c>
      <c r="GS60" s="331">
        <f t="shared" si="37"/>
        <v>0</v>
      </c>
      <c r="GT60" s="331">
        <f t="shared" si="37"/>
        <v>0</v>
      </c>
      <c r="GU60" s="331">
        <f t="shared" si="37"/>
        <v>0</v>
      </c>
      <c r="GV60" s="331">
        <f t="shared" si="37"/>
        <v>0</v>
      </c>
      <c r="GW60" s="331">
        <f t="shared" si="37"/>
        <v>0</v>
      </c>
      <c r="GX60" s="331">
        <f t="shared" si="37"/>
        <v>0</v>
      </c>
      <c r="GY60" s="331">
        <f t="shared" si="37"/>
        <v>0</v>
      </c>
      <c r="GZ60" s="331">
        <f t="shared" si="37"/>
        <v>0</v>
      </c>
      <c r="HA60" s="331">
        <f t="shared" si="37"/>
        <v>0</v>
      </c>
      <c r="HB60" s="331">
        <f t="shared" si="37"/>
        <v>0</v>
      </c>
      <c r="HC60" s="331">
        <f t="shared" si="37"/>
        <v>0</v>
      </c>
      <c r="HD60" s="331">
        <f t="shared" si="37"/>
        <v>0</v>
      </c>
      <c r="HE60" s="331">
        <f t="shared" si="37"/>
        <v>0</v>
      </c>
      <c r="HF60" s="331">
        <f t="shared" si="37"/>
        <v>0</v>
      </c>
      <c r="HG60" s="331">
        <f t="shared" si="37"/>
        <v>0</v>
      </c>
      <c r="HH60" s="331">
        <f t="shared" si="37"/>
        <v>0</v>
      </c>
      <c r="HI60" s="331">
        <f t="shared" si="37"/>
        <v>0</v>
      </c>
      <c r="HJ60" s="331">
        <f t="shared" si="37"/>
        <v>0</v>
      </c>
      <c r="HK60" s="331">
        <f t="shared" si="37"/>
        <v>0</v>
      </c>
      <c r="HL60" s="331">
        <f t="shared" si="37"/>
        <v>0</v>
      </c>
      <c r="HM60" s="331">
        <f t="shared" si="37"/>
        <v>0</v>
      </c>
      <c r="HN60" s="331">
        <f t="shared" si="37"/>
        <v>0</v>
      </c>
      <c r="HO60" s="331">
        <f t="shared" si="37"/>
        <v>0</v>
      </c>
      <c r="HP60" s="331">
        <f t="shared" si="37"/>
        <v>0</v>
      </c>
      <c r="HQ60" s="331">
        <f t="shared" si="37"/>
        <v>0</v>
      </c>
      <c r="HR60" s="331">
        <f t="shared" si="37"/>
        <v>0</v>
      </c>
      <c r="HS60" s="313"/>
      <c r="HT60" s="331">
        <f t="shared" si="37"/>
        <v>0</v>
      </c>
      <c r="HU60" s="331">
        <f t="shared" si="37"/>
        <v>1</v>
      </c>
      <c r="HV60" s="331">
        <f t="shared" si="37"/>
        <v>1</v>
      </c>
      <c r="HW60" s="331">
        <f t="shared" si="37"/>
        <v>0</v>
      </c>
      <c r="HX60" s="397"/>
      <c r="HY60" s="331">
        <f t="shared" si="37"/>
        <v>0</v>
      </c>
      <c r="HZ60" s="331">
        <f t="shared" si="37"/>
        <v>0</v>
      </c>
      <c r="IA60" s="331">
        <f t="shared" si="37"/>
        <v>0</v>
      </c>
      <c r="IB60" s="331">
        <f t="shared" si="37"/>
        <v>0</v>
      </c>
      <c r="IC60" s="331">
        <f t="shared" si="37"/>
        <v>0</v>
      </c>
      <c r="ID60" s="331">
        <f t="shared" si="37"/>
        <v>0</v>
      </c>
      <c r="IE60" s="331">
        <f t="shared" si="37"/>
        <v>0</v>
      </c>
      <c r="IF60" s="331">
        <f t="shared" si="37"/>
        <v>0</v>
      </c>
      <c r="IG60" s="331">
        <f t="shared" si="37"/>
        <v>0</v>
      </c>
      <c r="IH60" s="331">
        <f t="shared" si="37"/>
        <v>0</v>
      </c>
      <c r="II60" s="331">
        <f t="shared" si="37"/>
        <v>0</v>
      </c>
      <c r="IJ60" s="331">
        <f t="shared" si="37"/>
        <v>0</v>
      </c>
      <c r="IK60" s="331">
        <f t="shared" si="37"/>
        <v>0</v>
      </c>
      <c r="IL60" s="331">
        <f t="shared" si="37"/>
        <v>0</v>
      </c>
      <c r="IM60" s="331">
        <f t="shared" si="37"/>
        <v>0</v>
      </c>
      <c r="IN60" s="331">
        <f t="shared" si="37"/>
        <v>0</v>
      </c>
      <c r="IO60" s="331">
        <f t="shared" si="37"/>
        <v>0</v>
      </c>
      <c r="IP60" s="331">
        <f t="shared" si="37"/>
        <v>0</v>
      </c>
      <c r="IQ60" s="331">
        <f t="shared" si="37"/>
        <v>0</v>
      </c>
      <c r="IR60" s="331">
        <f t="shared" si="37"/>
        <v>0</v>
      </c>
      <c r="IS60" s="331">
        <f t="shared" si="37"/>
        <v>0</v>
      </c>
      <c r="IT60" s="331">
        <f t="shared" si="37"/>
        <v>0</v>
      </c>
      <c r="IU60" s="331">
        <f t="shared" si="37"/>
        <v>0</v>
      </c>
      <c r="IV60" s="331">
        <f t="shared" si="37"/>
        <v>0</v>
      </c>
      <c r="IW60" s="331">
        <f t="shared" si="37"/>
        <v>0</v>
      </c>
      <c r="IX60" s="331">
        <f t="shared" si="37"/>
        <v>0</v>
      </c>
      <c r="IY60" s="331">
        <f t="shared" si="37"/>
        <v>1.75</v>
      </c>
      <c r="IZ60" s="331">
        <f t="shared" ref="IZ60:LK60" si="38">SUM(IZ52:IZ59)</f>
        <v>0</v>
      </c>
      <c r="JA60" s="331">
        <f t="shared" si="38"/>
        <v>0</v>
      </c>
      <c r="JB60" s="331">
        <f t="shared" si="38"/>
        <v>0</v>
      </c>
      <c r="JC60" s="331">
        <f t="shared" si="38"/>
        <v>0</v>
      </c>
      <c r="JD60" s="331">
        <f t="shared" si="38"/>
        <v>0</v>
      </c>
      <c r="JE60" s="331">
        <f t="shared" si="38"/>
        <v>0</v>
      </c>
      <c r="JF60" s="331">
        <f t="shared" si="38"/>
        <v>0</v>
      </c>
      <c r="JG60" s="331">
        <f t="shared" si="38"/>
        <v>0</v>
      </c>
      <c r="JH60" s="331">
        <f t="shared" si="38"/>
        <v>0</v>
      </c>
      <c r="JI60" s="331">
        <f t="shared" si="38"/>
        <v>0</v>
      </c>
      <c r="JJ60" s="331">
        <f t="shared" si="38"/>
        <v>0</v>
      </c>
      <c r="JK60" s="331">
        <f t="shared" si="38"/>
        <v>0</v>
      </c>
      <c r="JL60" s="331">
        <f t="shared" si="38"/>
        <v>0</v>
      </c>
      <c r="JM60" s="331">
        <f t="shared" si="38"/>
        <v>0</v>
      </c>
      <c r="JN60" s="331">
        <f t="shared" si="38"/>
        <v>0</v>
      </c>
      <c r="JO60" s="331">
        <f t="shared" si="38"/>
        <v>0</v>
      </c>
      <c r="JP60" s="331">
        <f t="shared" si="38"/>
        <v>0</v>
      </c>
      <c r="JQ60" s="331">
        <f t="shared" si="38"/>
        <v>0</v>
      </c>
      <c r="JR60" s="331">
        <f t="shared" si="38"/>
        <v>0</v>
      </c>
      <c r="JS60" s="331">
        <f t="shared" si="38"/>
        <v>0</v>
      </c>
      <c r="JT60" s="331">
        <f t="shared" si="38"/>
        <v>0</v>
      </c>
      <c r="JU60" s="331">
        <f t="shared" si="38"/>
        <v>0</v>
      </c>
      <c r="JV60" s="331">
        <f t="shared" si="38"/>
        <v>0</v>
      </c>
      <c r="JW60" s="331">
        <f t="shared" si="38"/>
        <v>0.39</v>
      </c>
      <c r="JX60" s="331">
        <f t="shared" si="38"/>
        <v>0</v>
      </c>
      <c r="JY60" s="331">
        <f t="shared" si="38"/>
        <v>0</v>
      </c>
      <c r="JZ60" s="331">
        <f t="shared" si="38"/>
        <v>0</v>
      </c>
      <c r="KA60" s="331">
        <f t="shared" si="38"/>
        <v>0</v>
      </c>
      <c r="KB60" s="331">
        <f t="shared" si="38"/>
        <v>0</v>
      </c>
      <c r="KC60" s="331">
        <f t="shared" si="38"/>
        <v>0</v>
      </c>
      <c r="KD60" s="331">
        <f t="shared" si="38"/>
        <v>0</v>
      </c>
      <c r="KE60" s="331">
        <f t="shared" si="38"/>
        <v>0</v>
      </c>
      <c r="KF60" s="331">
        <f t="shared" si="38"/>
        <v>0.81</v>
      </c>
      <c r="KG60" s="331">
        <f t="shared" si="38"/>
        <v>0</v>
      </c>
      <c r="KH60" s="331">
        <f t="shared" si="38"/>
        <v>0</v>
      </c>
      <c r="KI60" s="331">
        <f t="shared" si="38"/>
        <v>0</v>
      </c>
      <c r="KJ60" s="331">
        <f t="shared" si="38"/>
        <v>0</v>
      </c>
      <c r="KK60" s="331">
        <f t="shared" si="38"/>
        <v>0</v>
      </c>
      <c r="KL60" s="331">
        <f t="shared" si="38"/>
        <v>0</v>
      </c>
      <c r="KM60" s="331">
        <f t="shared" si="38"/>
        <v>0</v>
      </c>
      <c r="KN60" s="331">
        <f t="shared" si="38"/>
        <v>5.76</v>
      </c>
      <c r="KO60" s="331">
        <f t="shared" si="38"/>
        <v>0</v>
      </c>
      <c r="KP60" s="331">
        <f t="shared" si="38"/>
        <v>0.35</v>
      </c>
      <c r="KQ60" s="331">
        <f t="shared" si="38"/>
        <v>0</v>
      </c>
      <c r="KR60" s="331">
        <f t="shared" si="38"/>
        <v>0</v>
      </c>
      <c r="KS60" s="331">
        <f t="shared" si="38"/>
        <v>0.31</v>
      </c>
      <c r="KT60" s="331">
        <f t="shared" si="38"/>
        <v>0</v>
      </c>
      <c r="KU60" s="331">
        <f t="shared" si="38"/>
        <v>0</v>
      </c>
      <c r="KV60" s="331">
        <f t="shared" si="38"/>
        <v>0</v>
      </c>
      <c r="KW60" s="331">
        <f t="shared" si="38"/>
        <v>0</v>
      </c>
      <c r="KX60" s="331">
        <f t="shared" si="38"/>
        <v>0</v>
      </c>
      <c r="KY60" s="331">
        <f t="shared" si="38"/>
        <v>0</v>
      </c>
      <c r="KZ60" s="331">
        <f t="shared" si="38"/>
        <v>0</v>
      </c>
      <c r="LA60" s="331">
        <f t="shared" si="38"/>
        <v>0</v>
      </c>
      <c r="LB60" s="331">
        <f t="shared" si="38"/>
        <v>0</v>
      </c>
      <c r="LC60" s="331">
        <f t="shared" si="38"/>
        <v>0</v>
      </c>
      <c r="LD60" s="331">
        <f t="shared" si="38"/>
        <v>0</v>
      </c>
      <c r="LE60" s="331">
        <f t="shared" si="38"/>
        <v>0</v>
      </c>
      <c r="LF60" s="331">
        <f t="shared" si="38"/>
        <v>0</v>
      </c>
      <c r="LG60" s="331">
        <f t="shared" si="38"/>
        <v>0</v>
      </c>
      <c r="LH60" s="331">
        <f t="shared" si="38"/>
        <v>0</v>
      </c>
      <c r="LI60" s="397"/>
      <c r="LJ60" s="331">
        <f t="shared" si="38"/>
        <v>0</v>
      </c>
      <c r="LK60" s="331">
        <f t="shared" si="38"/>
        <v>0</v>
      </c>
      <c r="LL60" s="331">
        <f t="shared" ref="LL60:LP60" si="39">SUM(LL52:LL59)</f>
        <v>0.5</v>
      </c>
      <c r="LM60" s="331">
        <f t="shared" si="39"/>
        <v>0</v>
      </c>
      <c r="LN60" s="331">
        <f t="shared" si="39"/>
        <v>1</v>
      </c>
      <c r="LO60" s="331">
        <f t="shared" si="39"/>
        <v>3</v>
      </c>
      <c r="LP60" s="331">
        <f t="shared" si="39"/>
        <v>18.71</v>
      </c>
      <c r="LQ60" s="69">
        <f t="shared" ref="LQ60:OB60" si="40">SUM(LQ52:LQ59)</f>
        <v>0</v>
      </c>
      <c r="LR60" s="69">
        <f t="shared" si="40"/>
        <v>0</v>
      </c>
      <c r="LS60" s="69">
        <f t="shared" si="40"/>
        <v>0</v>
      </c>
      <c r="LT60" s="69">
        <f t="shared" si="40"/>
        <v>0</v>
      </c>
      <c r="LU60" s="69">
        <f t="shared" si="40"/>
        <v>0</v>
      </c>
      <c r="LV60" s="69">
        <f t="shared" si="40"/>
        <v>0</v>
      </c>
      <c r="LW60" s="69">
        <f t="shared" si="40"/>
        <v>0</v>
      </c>
      <c r="LX60" s="69">
        <f t="shared" si="40"/>
        <v>0</v>
      </c>
      <c r="LY60" s="69">
        <f t="shared" si="40"/>
        <v>0</v>
      </c>
      <c r="LZ60" s="69">
        <f t="shared" si="40"/>
        <v>0</v>
      </c>
      <c r="MA60" s="69">
        <f t="shared" si="40"/>
        <v>0</v>
      </c>
      <c r="MB60" s="69">
        <f t="shared" si="40"/>
        <v>0</v>
      </c>
      <c r="MC60" s="69">
        <f t="shared" si="40"/>
        <v>0</v>
      </c>
      <c r="MD60" s="69">
        <f t="shared" si="40"/>
        <v>0</v>
      </c>
      <c r="ME60" s="69">
        <f t="shared" si="40"/>
        <v>0</v>
      </c>
      <c r="MF60" s="69">
        <f t="shared" si="40"/>
        <v>0</v>
      </c>
      <c r="MG60" s="69">
        <f t="shared" si="40"/>
        <v>0</v>
      </c>
      <c r="MH60" s="69">
        <f t="shared" si="40"/>
        <v>0</v>
      </c>
      <c r="MI60" s="69">
        <f t="shared" si="40"/>
        <v>0</v>
      </c>
      <c r="MJ60" s="69">
        <f t="shared" si="40"/>
        <v>0</v>
      </c>
      <c r="MK60" s="69">
        <f t="shared" si="40"/>
        <v>0</v>
      </c>
      <c r="ML60" s="69">
        <f t="shared" si="40"/>
        <v>0</v>
      </c>
      <c r="MM60" s="69">
        <f t="shared" si="40"/>
        <v>0</v>
      </c>
      <c r="MN60" s="69">
        <f t="shared" si="40"/>
        <v>0</v>
      </c>
      <c r="MO60" s="69">
        <f t="shared" si="40"/>
        <v>0</v>
      </c>
      <c r="MP60" s="69">
        <f t="shared" si="40"/>
        <v>0</v>
      </c>
      <c r="MQ60" s="69">
        <f t="shared" si="40"/>
        <v>0</v>
      </c>
      <c r="MR60" s="69">
        <f t="shared" si="40"/>
        <v>0</v>
      </c>
      <c r="MS60" s="69">
        <f t="shared" si="40"/>
        <v>0</v>
      </c>
      <c r="MT60" s="69">
        <f t="shared" si="40"/>
        <v>0</v>
      </c>
      <c r="MU60" s="69">
        <f t="shared" si="40"/>
        <v>0</v>
      </c>
      <c r="MV60" s="69">
        <f t="shared" si="40"/>
        <v>0</v>
      </c>
      <c r="MW60" s="69">
        <f t="shared" si="40"/>
        <v>0</v>
      </c>
      <c r="MX60" s="69">
        <f t="shared" si="40"/>
        <v>0</v>
      </c>
      <c r="MY60" s="69">
        <f t="shared" si="40"/>
        <v>0</v>
      </c>
      <c r="MZ60" s="69">
        <f t="shared" si="40"/>
        <v>0</v>
      </c>
      <c r="NA60" s="69">
        <f t="shared" si="40"/>
        <v>0</v>
      </c>
      <c r="NB60" s="69">
        <f t="shared" si="40"/>
        <v>0</v>
      </c>
      <c r="NC60" s="69">
        <f t="shared" si="40"/>
        <v>0</v>
      </c>
      <c r="ND60" s="69">
        <f t="shared" si="40"/>
        <v>0</v>
      </c>
      <c r="NE60" s="69">
        <f t="shared" si="40"/>
        <v>0</v>
      </c>
      <c r="NF60" s="69">
        <f t="shared" si="40"/>
        <v>0</v>
      </c>
      <c r="NG60" s="69">
        <f t="shared" si="40"/>
        <v>0</v>
      </c>
      <c r="NH60" s="69">
        <f t="shared" si="40"/>
        <v>0</v>
      </c>
      <c r="NI60" s="69">
        <f t="shared" si="40"/>
        <v>0</v>
      </c>
      <c r="NJ60" s="69">
        <f t="shared" si="40"/>
        <v>0</v>
      </c>
      <c r="NK60" s="69">
        <f t="shared" si="40"/>
        <v>0</v>
      </c>
      <c r="NL60" s="69">
        <f t="shared" si="40"/>
        <v>0</v>
      </c>
      <c r="NM60" s="69">
        <f t="shared" si="40"/>
        <v>0</v>
      </c>
      <c r="NN60" s="69">
        <f t="shared" si="40"/>
        <v>0</v>
      </c>
      <c r="NO60" s="69">
        <f t="shared" si="40"/>
        <v>0</v>
      </c>
      <c r="NP60" s="69">
        <f t="shared" si="40"/>
        <v>0</v>
      </c>
      <c r="NQ60" s="69">
        <f t="shared" si="40"/>
        <v>0</v>
      </c>
      <c r="NR60" s="69">
        <f t="shared" si="40"/>
        <v>0</v>
      </c>
      <c r="NS60" s="69">
        <f t="shared" si="40"/>
        <v>0</v>
      </c>
      <c r="NT60" s="69">
        <f t="shared" si="40"/>
        <v>0</v>
      </c>
      <c r="NU60" s="69">
        <f t="shared" si="40"/>
        <v>0</v>
      </c>
      <c r="NV60" s="69">
        <f t="shared" si="40"/>
        <v>0</v>
      </c>
      <c r="NW60" s="69">
        <f t="shared" si="40"/>
        <v>0</v>
      </c>
      <c r="NX60" s="69">
        <f t="shared" si="40"/>
        <v>0</v>
      </c>
      <c r="NY60" s="69">
        <f t="shared" si="40"/>
        <v>0</v>
      </c>
      <c r="NZ60" s="69">
        <f t="shared" si="40"/>
        <v>0</v>
      </c>
      <c r="OA60" s="69">
        <f t="shared" si="40"/>
        <v>0</v>
      </c>
      <c r="OB60" s="69">
        <f t="shared" si="40"/>
        <v>0</v>
      </c>
      <c r="OC60" s="69">
        <f t="shared" ref="OC60:PW60" si="41">SUM(OC52:OC59)</f>
        <v>0</v>
      </c>
      <c r="OD60" s="69">
        <f t="shared" si="41"/>
        <v>0</v>
      </c>
      <c r="OE60" s="69">
        <f t="shared" si="41"/>
        <v>0</v>
      </c>
      <c r="OF60" s="69">
        <f t="shared" si="41"/>
        <v>0</v>
      </c>
      <c r="OG60" s="69">
        <f t="shared" si="41"/>
        <v>0</v>
      </c>
      <c r="OH60" s="69">
        <f t="shared" si="41"/>
        <v>0</v>
      </c>
      <c r="OI60" s="69">
        <f t="shared" si="41"/>
        <v>0</v>
      </c>
      <c r="OJ60" s="69">
        <f t="shared" si="41"/>
        <v>0</v>
      </c>
      <c r="OK60" s="69">
        <f t="shared" si="41"/>
        <v>0</v>
      </c>
      <c r="OL60" s="69">
        <f t="shared" si="41"/>
        <v>0</v>
      </c>
      <c r="OM60" s="69">
        <f t="shared" si="41"/>
        <v>0</v>
      </c>
      <c r="ON60" s="69">
        <f t="shared" si="41"/>
        <v>0</v>
      </c>
      <c r="OO60" s="69">
        <f t="shared" si="41"/>
        <v>0</v>
      </c>
      <c r="OP60" s="69">
        <f t="shared" si="41"/>
        <v>0</v>
      </c>
      <c r="OQ60" s="69">
        <f t="shared" si="41"/>
        <v>0</v>
      </c>
      <c r="OR60" s="69">
        <f t="shared" si="41"/>
        <v>0</v>
      </c>
      <c r="OS60" s="69">
        <f t="shared" si="41"/>
        <v>0</v>
      </c>
      <c r="OT60" s="69">
        <f t="shared" si="41"/>
        <v>0</v>
      </c>
      <c r="OU60" s="69">
        <f t="shared" si="41"/>
        <v>0</v>
      </c>
      <c r="OV60" s="69">
        <f t="shared" si="41"/>
        <v>0</v>
      </c>
      <c r="OW60" s="69">
        <f t="shared" si="41"/>
        <v>0</v>
      </c>
      <c r="OX60" s="69">
        <f t="shared" si="41"/>
        <v>0</v>
      </c>
      <c r="OY60" s="69">
        <f t="shared" si="41"/>
        <v>0</v>
      </c>
      <c r="OZ60" s="69">
        <f t="shared" si="41"/>
        <v>0</v>
      </c>
      <c r="PA60" s="69">
        <f t="shared" si="41"/>
        <v>0</v>
      </c>
      <c r="PB60" s="69">
        <f t="shared" si="41"/>
        <v>0</v>
      </c>
      <c r="PC60" s="69">
        <f t="shared" si="41"/>
        <v>0</v>
      </c>
      <c r="PD60" s="69">
        <f t="shared" si="41"/>
        <v>0</v>
      </c>
      <c r="PE60" s="69">
        <f t="shared" si="41"/>
        <v>0</v>
      </c>
      <c r="PF60" s="69">
        <f t="shared" si="41"/>
        <v>0</v>
      </c>
      <c r="PG60" s="69">
        <f t="shared" si="41"/>
        <v>0</v>
      </c>
      <c r="PH60" s="69">
        <f t="shared" si="41"/>
        <v>0</v>
      </c>
      <c r="PI60" s="69">
        <f t="shared" si="41"/>
        <v>0</v>
      </c>
      <c r="PJ60" s="69">
        <f t="shared" si="41"/>
        <v>0</v>
      </c>
      <c r="PK60" s="69">
        <f t="shared" si="41"/>
        <v>0</v>
      </c>
      <c r="PL60" s="69">
        <f t="shared" si="41"/>
        <v>0</v>
      </c>
      <c r="PM60" s="69">
        <f t="shared" si="41"/>
        <v>0</v>
      </c>
      <c r="PN60" s="69">
        <f t="shared" si="41"/>
        <v>0</v>
      </c>
      <c r="PO60" s="69">
        <f t="shared" si="41"/>
        <v>0</v>
      </c>
      <c r="PP60" s="69">
        <f t="shared" si="41"/>
        <v>0</v>
      </c>
      <c r="PQ60" s="69">
        <f t="shared" si="41"/>
        <v>0</v>
      </c>
      <c r="PR60" s="69">
        <f t="shared" si="41"/>
        <v>0</v>
      </c>
      <c r="PS60" s="69">
        <f t="shared" si="41"/>
        <v>0</v>
      </c>
      <c r="PT60" s="69">
        <f t="shared" si="41"/>
        <v>0</v>
      </c>
      <c r="PU60" s="69">
        <f t="shared" si="41"/>
        <v>0</v>
      </c>
      <c r="PV60" s="69">
        <f t="shared" si="41"/>
        <v>0</v>
      </c>
      <c r="PW60" s="69">
        <f t="shared" si="41"/>
        <v>0</v>
      </c>
      <c r="PX60" s="69">
        <f>SUM(PX52:PX59)</f>
        <v>0</v>
      </c>
      <c r="PY60" s="397"/>
      <c r="PZ60" s="69">
        <f>SUM(PZ52:PZ59)</f>
        <v>0</v>
      </c>
      <c r="QA60" s="69">
        <f t="shared" ref="QA60:SL60" si="42">SUM(QA52:QA59)</f>
        <v>1.49</v>
      </c>
      <c r="QB60" s="69">
        <f t="shared" si="42"/>
        <v>5.05</v>
      </c>
      <c r="QC60" s="69">
        <f t="shared" si="42"/>
        <v>0.57999999999999996</v>
      </c>
      <c r="QD60" s="69">
        <f t="shared" si="42"/>
        <v>0</v>
      </c>
      <c r="QE60" s="69">
        <f t="shared" si="42"/>
        <v>0.12</v>
      </c>
      <c r="QF60" s="69">
        <f t="shared" si="42"/>
        <v>2.35</v>
      </c>
      <c r="QG60" s="69">
        <f t="shared" si="42"/>
        <v>2.91</v>
      </c>
      <c r="QH60" s="69">
        <f t="shared" si="42"/>
        <v>0</v>
      </c>
      <c r="QI60" s="69">
        <f t="shared" si="42"/>
        <v>0</v>
      </c>
      <c r="QJ60" s="69">
        <f t="shared" si="42"/>
        <v>3.52</v>
      </c>
      <c r="QK60" s="69">
        <f t="shared" si="42"/>
        <v>0.95</v>
      </c>
      <c r="QL60" s="69">
        <f t="shared" si="42"/>
        <v>0</v>
      </c>
      <c r="QM60" s="69">
        <f t="shared" si="42"/>
        <v>0</v>
      </c>
      <c r="QN60" s="69">
        <f t="shared" si="42"/>
        <v>0.12</v>
      </c>
      <c r="QO60" s="69">
        <f t="shared" si="42"/>
        <v>0</v>
      </c>
      <c r="QP60" s="69">
        <f t="shared" si="42"/>
        <v>0</v>
      </c>
      <c r="QQ60" s="69">
        <f t="shared" si="42"/>
        <v>0</v>
      </c>
      <c r="QR60" s="69">
        <f t="shared" si="42"/>
        <v>0</v>
      </c>
      <c r="QS60" s="69">
        <f t="shared" si="42"/>
        <v>1.18</v>
      </c>
      <c r="QT60" s="69">
        <f t="shared" si="42"/>
        <v>2.8</v>
      </c>
      <c r="QU60" s="69">
        <f t="shared" si="42"/>
        <v>0</v>
      </c>
      <c r="QV60" s="69">
        <f t="shared" si="42"/>
        <v>1.0900000000000001</v>
      </c>
      <c r="QW60" s="69">
        <f t="shared" si="42"/>
        <v>0</v>
      </c>
      <c r="QX60" s="69">
        <f t="shared" si="42"/>
        <v>0</v>
      </c>
      <c r="QY60" s="69">
        <f t="shared" si="42"/>
        <v>0</v>
      </c>
      <c r="QZ60" s="69">
        <f t="shared" si="42"/>
        <v>0</v>
      </c>
      <c r="RA60" s="69">
        <f t="shared" si="42"/>
        <v>0</v>
      </c>
      <c r="RB60" s="69">
        <f t="shared" si="42"/>
        <v>0</v>
      </c>
      <c r="RC60" s="69">
        <f t="shared" si="42"/>
        <v>0</v>
      </c>
      <c r="RD60" s="69">
        <f t="shared" si="42"/>
        <v>0</v>
      </c>
      <c r="RE60" s="69">
        <f t="shared" si="42"/>
        <v>1.48</v>
      </c>
      <c r="RF60" s="69">
        <f t="shared" si="42"/>
        <v>0</v>
      </c>
      <c r="RG60" s="69">
        <f t="shared" si="42"/>
        <v>2.42</v>
      </c>
      <c r="RH60" s="69">
        <f t="shared" si="42"/>
        <v>0</v>
      </c>
      <c r="RI60" s="69">
        <f t="shared" si="42"/>
        <v>0</v>
      </c>
      <c r="RJ60" s="69">
        <f t="shared" si="42"/>
        <v>0</v>
      </c>
      <c r="RK60" s="69">
        <f t="shared" si="42"/>
        <v>0.65</v>
      </c>
      <c r="RL60" s="69">
        <f t="shared" si="42"/>
        <v>0</v>
      </c>
      <c r="RM60" s="69">
        <f t="shared" si="42"/>
        <v>0</v>
      </c>
      <c r="RN60" s="69">
        <f t="shared" si="42"/>
        <v>0</v>
      </c>
      <c r="RO60" s="69">
        <f t="shared" si="42"/>
        <v>8.34</v>
      </c>
      <c r="RP60" s="69">
        <f t="shared" si="42"/>
        <v>0</v>
      </c>
      <c r="RQ60" s="69">
        <f t="shared" si="42"/>
        <v>0.18</v>
      </c>
      <c r="RR60" s="69">
        <f t="shared" si="42"/>
        <v>0</v>
      </c>
      <c r="RS60" s="69">
        <f t="shared" si="42"/>
        <v>3.37</v>
      </c>
      <c r="RT60" s="69">
        <f t="shared" si="42"/>
        <v>0</v>
      </c>
      <c r="RU60" s="69">
        <f t="shared" si="42"/>
        <v>0</v>
      </c>
      <c r="RV60" s="69">
        <f t="shared" si="42"/>
        <v>0.43</v>
      </c>
      <c r="RW60" s="69">
        <f t="shared" si="42"/>
        <v>0</v>
      </c>
      <c r="RX60" s="69">
        <f t="shared" si="42"/>
        <v>0</v>
      </c>
      <c r="RY60" s="69">
        <f t="shared" si="42"/>
        <v>0</v>
      </c>
      <c r="RZ60" s="69">
        <f t="shared" si="42"/>
        <v>0</v>
      </c>
      <c r="SA60" s="69">
        <f t="shared" si="42"/>
        <v>0</v>
      </c>
      <c r="SB60" s="69">
        <f t="shared" si="42"/>
        <v>1.25</v>
      </c>
      <c r="SC60" s="69">
        <f t="shared" si="42"/>
        <v>0</v>
      </c>
      <c r="SD60" s="69">
        <f t="shared" si="42"/>
        <v>0</v>
      </c>
      <c r="SE60" s="69">
        <f t="shared" si="42"/>
        <v>0</v>
      </c>
      <c r="SF60" s="69">
        <f t="shared" si="42"/>
        <v>0</v>
      </c>
      <c r="SG60" s="69">
        <f t="shared" si="42"/>
        <v>0</v>
      </c>
      <c r="SH60" s="69">
        <f t="shared" si="42"/>
        <v>0</v>
      </c>
      <c r="SI60" s="69">
        <f t="shared" si="42"/>
        <v>0.49</v>
      </c>
      <c r="SJ60" s="69">
        <f t="shared" si="42"/>
        <v>0</v>
      </c>
      <c r="SK60" s="69">
        <f t="shared" si="42"/>
        <v>0</v>
      </c>
      <c r="SL60" s="69">
        <f t="shared" si="42"/>
        <v>4.0599999999999996</v>
      </c>
      <c r="SM60" s="69">
        <f t="shared" ref="SM60:UH60" si="43">SUM(SM52:SM59)</f>
        <v>0</v>
      </c>
      <c r="SN60" s="69">
        <f t="shared" si="43"/>
        <v>0</v>
      </c>
      <c r="SO60" s="69">
        <f t="shared" si="43"/>
        <v>0</v>
      </c>
      <c r="SP60" s="69">
        <f t="shared" si="43"/>
        <v>0</v>
      </c>
      <c r="SQ60" s="69">
        <f t="shared" si="43"/>
        <v>0</v>
      </c>
      <c r="SR60" s="69">
        <f t="shared" si="43"/>
        <v>0</v>
      </c>
      <c r="SS60" s="69">
        <f t="shared" si="43"/>
        <v>0.74</v>
      </c>
      <c r="ST60" s="69">
        <f t="shared" si="43"/>
        <v>0</v>
      </c>
      <c r="SU60" s="69">
        <f t="shared" si="43"/>
        <v>12.1</v>
      </c>
      <c r="SV60" s="69">
        <f t="shared" si="43"/>
        <v>0</v>
      </c>
      <c r="SW60" s="69">
        <f t="shared" si="43"/>
        <v>0</v>
      </c>
      <c r="SX60" s="69">
        <f t="shared" si="43"/>
        <v>0</v>
      </c>
      <c r="SY60" s="69">
        <f t="shared" si="43"/>
        <v>0</v>
      </c>
      <c r="SZ60" s="69">
        <f t="shared" si="43"/>
        <v>0</v>
      </c>
      <c r="TA60" s="69">
        <f t="shared" si="43"/>
        <v>0</v>
      </c>
      <c r="TB60" s="69">
        <f t="shared" si="43"/>
        <v>0</v>
      </c>
      <c r="TC60" s="69">
        <f t="shared" si="43"/>
        <v>0</v>
      </c>
      <c r="TD60" s="69">
        <f t="shared" si="43"/>
        <v>0</v>
      </c>
      <c r="TE60" s="69">
        <f t="shared" si="43"/>
        <v>0</v>
      </c>
      <c r="TF60" s="69">
        <f t="shared" si="43"/>
        <v>0.63</v>
      </c>
      <c r="TG60" s="69">
        <f t="shared" si="43"/>
        <v>0</v>
      </c>
      <c r="TH60" s="69">
        <f t="shared" si="43"/>
        <v>0</v>
      </c>
      <c r="TI60" s="69">
        <f t="shared" si="43"/>
        <v>0.57999999999999996</v>
      </c>
      <c r="TJ60" s="69">
        <f t="shared" si="43"/>
        <v>0</v>
      </c>
      <c r="TK60" s="69">
        <f t="shared" si="43"/>
        <v>0</v>
      </c>
      <c r="TL60" s="69">
        <f t="shared" si="43"/>
        <v>0</v>
      </c>
      <c r="TM60" s="69">
        <f t="shared" si="43"/>
        <v>2.86</v>
      </c>
      <c r="TN60" s="69">
        <f t="shared" si="43"/>
        <v>0</v>
      </c>
      <c r="TO60" s="69">
        <f t="shared" si="43"/>
        <v>4.68</v>
      </c>
      <c r="TP60" s="69">
        <f t="shared" si="43"/>
        <v>0.31</v>
      </c>
      <c r="TQ60" s="69">
        <f t="shared" si="43"/>
        <v>0</v>
      </c>
      <c r="TR60" s="69">
        <f t="shared" si="43"/>
        <v>0</v>
      </c>
      <c r="TS60" s="69">
        <f t="shared" si="43"/>
        <v>0</v>
      </c>
      <c r="TT60" s="69">
        <f t="shared" si="43"/>
        <v>0</v>
      </c>
      <c r="TU60" s="69">
        <f t="shared" si="43"/>
        <v>0</v>
      </c>
      <c r="TV60" s="69">
        <f t="shared" si="43"/>
        <v>0</v>
      </c>
      <c r="TW60" s="69">
        <f t="shared" si="43"/>
        <v>0</v>
      </c>
      <c r="TX60" s="69">
        <f t="shared" si="43"/>
        <v>0</v>
      </c>
      <c r="TY60" s="69">
        <f t="shared" si="43"/>
        <v>0</v>
      </c>
      <c r="TZ60" s="69">
        <f t="shared" si="43"/>
        <v>0</v>
      </c>
      <c r="UA60" s="69">
        <f t="shared" si="43"/>
        <v>0</v>
      </c>
      <c r="UB60" s="69">
        <f t="shared" si="43"/>
        <v>3.7</v>
      </c>
      <c r="UC60" s="69">
        <f t="shared" si="43"/>
        <v>0.2</v>
      </c>
      <c r="UD60" s="69">
        <f t="shared" si="43"/>
        <v>0</v>
      </c>
      <c r="UE60" s="69">
        <f t="shared" si="43"/>
        <v>0</v>
      </c>
      <c r="UF60" s="69">
        <f t="shared" si="43"/>
        <v>0</v>
      </c>
      <c r="UG60" s="69">
        <f t="shared" si="43"/>
        <v>0.16</v>
      </c>
      <c r="UH60" s="332">
        <f t="shared" si="43"/>
        <v>0</v>
      </c>
      <c r="UI60" s="173"/>
      <c r="UJ60" s="265">
        <f t="shared" si="33"/>
        <v>237.62000000000006</v>
      </c>
    </row>
    <row r="61" spans="1:560" x14ac:dyDescent="0.2">
      <c r="A61" s="29"/>
      <c r="B61" s="397"/>
      <c r="C61" s="299"/>
      <c r="D61" s="299"/>
      <c r="E61" s="299"/>
      <c r="F61" s="299"/>
      <c r="G61" s="397"/>
      <c r="H61" s="299"/>
      <c r="I61" s="299"/>
      <c r="J61" s="299"/>
      <c r="K61" s="299"/>
      <c r="L61" s="299"/>
      <c r="M61" s="299"/>
      <c r="N61" s="299"/>
      <c r="O61" s="299"/>
      <c r="P61" s="299"/>
      <c r="Q61" s="299"/>
      <c r="R61" s="299"/>
      <c r="S61" s="299"/>
      <c r="T61" s="299"/>
      <c r="U61" s="299"/>
      <c r="V61" s="299"/>
      <c r="W61" s="67"/>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c r="BW61" s="407"/>
      <c r="BX61" s="299"/>
      <c r="BY61" s="301"/>
      <c r="BZ61" s="301"/>
      <c r="CA61" s="301" t="s">
        <v>93</v>
      </c>
      <c r="CB61" s="301"/>
      <c r="CC61" s="301"/>
      <c r="CD61" s="301"/>
      <c r="CE61" s="301"/>
      <c r="CF61" s="299"/>
      <c r="CG61" s="299"/>
      <c r="CH61" s="397"/>
      <c r="CI61" s="299"/>
      <c r="CJ61" s="397"/>
      <c r="CK61" s="67"/>
      <c r="CL61" s="67"/>
      <c r="CM61" s="67"/>
      <c r="CN61" s="67"/>
      <c r="CO61" s="67"/>
      <c r="CP61" s="67"/>
      <c r="CQ61" s="67"/>
      <c r="CR61" s="67"/>
      <c r="CS61" s="67"/>
      <c r="CT61" s="67"/>
      <c r="CU61" s="67"/>
      <c r="CV61" s="67"/>
      <c r="CW61" s="67"/>
      <c r="CX61" s="67"/>
      <c r="CY61" s="67"/>
      <c r="CZ61" s="67"/>
      <c r="DA61" s="67"/>
      <c r="DB61" s="397"/>
      <c r="DC61" s="67"/>
      <c r="DD61" s="67"/>
      <c r="DE61" s="67"/>
      <c r="DF61" s="67"/>
      <c r="DG61" s="67"/>
      <c r="DH61" s="67"/>
      <c r="DI61" s="67"/>
      <c r="DJ61" s="67"/>
      <c r="DK61" s="67"/>
      <c r="DL61" s="313"/>
      <c r="DM61" s="67"/>
      <c r="DN61" s="67"/>
      <c r="DO61" s="67"/>
      <c r="DP61" s="67"/>
      <c r="DQ61" s="67"/>
      <c r="DR61" s="67"/>
      <c r="DS61" s="67"/>
      <c r="DT61" s="67"/>
      <c r="DU61" s="67"/>
      <c r="DV61" s="67"/>
      <c r="DW61" s="67"/>
      <c r="DX61" s="67"/>
      <c r="DY61" s="67"/>
      <c r="DZ61" s="67"/>
      <c r="EA61" s="67"/>
      <c r="EB61" s="67"/>
      <c r="EC61" s="67"/>
      <c r="ED61" s="67"/>
      <c r="EE61" s="67"/>
      <c r="EF61" s="397"/>
      <c r="EG61" s="67"/>
      <c r="EH61" s="67"/>
      <c r="EI61" s="67"/>
      <c r="EJ61" s="67"/>
      <c r="EK61" s="67"/>
      <c r="EL61" s="67"/>
      <c r="EM61" s="67"/>
      <c r="EN61" s="67"/>
      <c r="EO61" s="67"/>
      <c r="EP61" s="67"/>
      <c r="EQ61" s="67"/>
      <c r="ER61" s="67"/>
      <c r="ES61" s="67"/>
      <c r="ET61" s="67"/>
      <c r="EU61" s="67"/>
      <c r="EV61" s="397"/>
      <c r="EW61" s="67"/>
      <c r="EX61" s="67"/>
      <c r="EY61" s="67"/>
      <c r="EZ61" s="67"/>
      <c r="FA61" s="67"/>
      <c r="FB61" s="67"/>
      <c r="FC61" s="67"/>
      <c r="FD61" s="67"/>
      <c r="FE61" s="67"/>
      <c r="FF61" s="67"/>
      <c r="FG61" s="67"/>
      <c r="FH61" s="67"/>
      <c r="FI61" s="67"/>
      <c r="FJ61" s="67"/>
      <c r="FK61" s="67"/>
      <c r="FL61" s="67"/>
      <c r="FM61" s="67"/>
      <c r="FN61" s="67"/>
      <c r="FO61" s="397"/>
      <c r="FP61" s="67"/>
      <c r="FQ61" s="67"/>
      <c r="FR61" s="67"/>
      <c r="FS61" s="67"/>
      <c r="FT61" s="67"/>
      <c r="FU61" s="67"/>
      <c r="FV61" s="67"/>
      <c r="FW61" s="67"/>
      <c r="FX61" s="67"/>
      <c r="FY61" s="67"/>
      <c r="FZ61" s="67"/>
      <c r="GA61" s="67"/>
      <c r="GB61" s="67"/>
      <c r="GC61" s="67"/>
      <c r="GD61" s="67"/>
      <c r="GE61" s="397"/>
      <c r="GF61" s="67"/>
      <c r="GG61" s="67"/>
      <c r="GH61" s="67"/>
      <c r="GI61" s="397"/>
      <c r="GJ61" s="333"/>
      <c r="GK61" s="333"/>
      <c r="GL61" s="333"/>
      <c r="GM61" s="333"/>
      <c r="GN61" s="323"/>
      <c r="GO61" s="323"/>
      <c r="GP61" s="333"/>
      <c r="GQ61" s="333"/>
      <c r="GR61" s="333"/>
      <c r="GS61" s="333"/>
      <c r="GT61" s="333"/>
      <c r="GU61" s="333"/>
      <c r="GV61" s="333"/>
      <c r="GW61" s="333"/>
      <c r="GX61" s="333"/>
      <c r="GY61" s="333"/>
      <c r="GZ61" s="333"/>
      <c r="HA61" s="333"/>
      <c r="HB61" s="333"/>
      <c r="HC61" s="333"/>
      <c r="HD61" s="333"/>
      <c r="HE61" s="333"/>
      <c r="HF61" s="333"/>
      <c r="HG61" s="333"/>
      <c r="HH61" s="333"/>
      <c r="HI61" s="333"/>
      <c r="HJ61" s="333"/>
      <c r="HK61" s="333"/>
      <c r="HL61" s="333"/>
      <c r="HM61" s="333"/>
      <c r="HN61" s="333"/>
      <c r="HO61" s="333"/>
      <c r="HP61" s="333"/>
      <c r="HQ61" s="333"/>
      <c r="HR61" s="333"/>
      <c r="HS61" s="313"/>
      <c r="HT61" s="299"/>
      <c r="HU61" s="299"/>
      <c r="HV61" s="299"/>
      <c r="HW61" s="299"/>
      <c r="HX61" s="397"/>
      <c r="HY61" s="304"/>
      <c r="HZ61" s="303"/>
      <c r="IA61" s="303"/>
      <c r="IB61" s="303"/>
      <c r="IC61" s="303"/>
      <c r="ID61" s="303"/>
      <c r="IE61" s="303"/>
      <c r="IF61" s="303"/>
      <c r="IG61" s="303"/>
      <c r="IH61" s="303"/>
      <c r="II61" s="303"/>
      <c r="IJ61" s="303"/>
      <c r="IK61" s="303"/>
      <c r="IL61" s="303"/>
      <c r="IM61" s="303"/>
      <c r="IN61" s="303"/>
      <c r="IO61" s="303"/>
      <c r="IP61" s="303"/>
      <c r="IQ61" s="303"/>
      <c r="IR61" s="303"/>
      <c r="IS61" s="303"/>
      <c r="IT61" s="303"/>
      <c r="IU61" s="303"/>
      <c r="IV61" s="303"/>
      <c r="IW61" s="303"/>
      <c r="IX61" s="303"/>
      <c r="IY61" s="303"/>
      <c r="IZ61" s="303"/>
      <c r="JA61" s="303"/>
      <c r="JB61" s="303"/>
      <c r="JC61" s="303"/>
      <c r="JD61" s="303"/>
      <c r="JE61" s="303"/>
      <c r="JF61" s="303"/>
      <c r="JG61" s="303"/>
      <c r="JH61" s="303"/>
      <c r="JI61" s="303"/>
      <c r="JJ61" s="303"/>
      <c r="JK61" s="303"/>
      <c r="JL61" s="303"/>
      <c r="JM61" s="303"/>
      <c r="JN61" s="303"/>
      <c r="JO61" s="303"/>
      <c r="JP61" s="303"/>
      <c r="JQ61" s="303"/>
      <c r="JR61" s="303"/>
      <c r="JS61" s="303"/>
      <c r="JT61" s="303"/>
      <c r="JU61" s="303"/>
      <c r="JV61" s="303"/>
      <c r="JW61" s="303"/>
      <c r="JX61" s="303"/>
      <c r="JY61" s="303"/>
      <c r="JZ61" s="303"/>
      <c r="KA61" s="303"/>
      <c r="KB61" s="303"/>
      <c r="KC61" s="303"/>
      <c r="KD61" s="303"/>
      <c r="KE61" s="303"/>
      <c r="KF61" s="303"/>
      <c r="KG61" s="303"/>
      <c r="KH61" s="303"/>
      <c r="KI61" s="303"/>
      <c r="KJ61" s="303"/>
      <c r="KK61" s="303"/>
      <c r="KL61" s="303"/>
      <c r="KM61" s="303"/>
      <c r="KN61" s="303"/>
      <c r="KO61" s="303"/>
      <c r="KP61" s="303"/>
      <c r="KQ61" s="303"/>
      <c r="KR61" s="303"/>
      <c r="KS61" s="303"/>
      <c r="KT61" s="303"/>
      <c r="KU61" s="303"/>
      <c r="KV61" s="303"/>
      <c r="KW61" s="303"/>
      <c r="KX61" s="303"/>
      <c r="KY61" s="303"/>
      <c r="KZ61" s="303"/>
      <c r="LA61" s="303"/>
      <c r="LB61" s="303"/>
      <c r="LC61" s="303"/>
      <c r="LD61" s="303"/>
      <c r="LE61" s="303"/>
      <c r="LF61" s="303"/>
      <c r="LG61" s="303"/>
      <c r="LH61" s="303"/>
      <c r="LI61" s="397"/>
      <c r="LJ61" s="67"/>
      <c r="LK61" s="67"/>
      <c r="LL61" s="67"/>
      <c r="LM61" s="67"/>
      <c r="LN61" s="67"/>
      <c r="LO61" s="67"/>
      <c r="LP61" s="67"/>
      <c r="LQ61" s="67"/>
      <c r="LR61" s="67"/>
      <c r="LS61" s="67"/>
      <c r="LT61" s="67"/>
      <c r="LU61" s="67"/>
      <c r="LV61" s="67"/>
      <c r="LW61" s="67"/>
      <c r="LX61" s="67"/>
      <c r="LY61" s="67"/>
      <c r="LZ61" s="67"/>
      <c r="MA61" s="67"/>
      <c r="MB61" s="67"/>
      <c r="MC61" s="67"/>
      <c r="MD61" s="67"/>
      <c r="ME61" s="67"/>
      <c r="MF61" s="67"/>
      <c r="MG61" s="67"/>
      <c r="MH61" s="67"/>
      <c r="MI61" s="67"/>
      <c r="MJ61" s="67"/>
      <c r="MK61" s="67"/>
      <c r="ML61" s="67"/>
      <c r="MM61" s="67"/>
      <c r="MN61" s="67"/>
      <c r="MO61" s="67"/>
      <c r="MP61" s="67"/>
      <c r="MQ61" s="67"/>
      <c r="MR61" s="67"/>
      <c r="MS61" s="67"/>
      <c r="MT61" s="67"/>
      <c r="MU61" s="67"/>
      <c r="MV61" s="67"/>
      <c r="MW61" s="67"/>
      <c r="MX61" s="67"/>
      <c r="MY61" s="67"/>
      <c r="MZ61" s="67"/>
      <c r="NA61" s="67"/>
      <c r="NB61" s="67"/>
      <c r="NC61" s="67"/>
      <c r="ND61" s="67"/>
      <c r="NE61" s="67"/>
      <c r="NF61" s="67"/>
      <c r="NG61" s="67"/>
      <c r="NH61" s="67"/>
      <c r="NI61" s="67"/>
      <c r="NJ61" s="67"/>
      <c r="NK61" s="67"/>
      <c r="NL61" s="67"/>
      <c r="NM61" s="67"/>
      <c r="NN61" s="67"/>
      <c r="NO61" s="67"/>
      <c r="NP61" s="67"/>
      <c r="NQ61" s="67"/>
      <c r="NR61" s="67"/>
      <c r="NS61" s="67"/>
      <c r="NT61" s="67"/>
      <c r="NU61" s="67"/>
      <c r="NV61" s="67"/>
      <c r="NW61" s="67"/>
      <c r="NX61" s="67"/>
      <c r="NY61" s="67"/>
      <c r="NZ61" s="67"/>
      <c r="OA61" s="67"/>
      <c r="OB61" s="67"/>
      <c r="OC61" s="67"/>
      <c r="OD61" s="67"/>
      <c r="OE61" s="67"/>
      <c r="OF61" s="67"/>
      <c r="OG61" s="67"/>
      <c r="OH61" s="67"/>
      <c r="OI61" s="67"/>
      <c r="OJ61" s="67"/>
      <c r="OK61" s="67"/>
      <c r="OL61" s="67"/>
      <c r="OM61" s="67"/>
      <c r="ON61" s="67"/>
      <c r="OO61" s="67"/>
      <c r="OP61" s="67"/>
      <c r="OQ61" s="67"/>
      <c r="OR61" s="67"/>
      <c r="OS61" s="67"/>
      <c r="OT61" s="67"/>
      <c r="OU61" s="67"/>
      <c r="OV61" s="67"/>
      <c r="OW61" s="67"/>
      <c r="OX61" s="67"/>
      <c r="OY61" s="67"/>
      <c r="OZ61" s="67"/>
      <c r="PA61" s="67"/>
      <c r="PB61" s="67"/>
      <c r="PC61" s="67"/>
      <c r="PD61" s="67"/>
      <c r="PE61" s="67"/>
      <c r="PF61" s="67"/>
      <c r="PG61" s="67"/>
      <c r="PH61" s="67"/>
      <c r="PI61" s="67"/>
      <c r="PJ61" s="67"/>
      <c r="PK61" s="67"/>
      <c r="PL61" s="67"/>
      <c r="PM61" s="67"/>
      <c r="PN61" s="67"/>
      <c r="PO61" s="67"/>
      <c r="PP61" s="67"/>
      <c r="PQ61" s="67"/>
      <c r="PR61" s="67"/>
      <c r="PS61" s="67"/>
      <c r="PT61" s="67"/>
      <c r="PU61" s="67"/>
      <c r="PV61" s="67"/>
      <c r="PW61" s="67"/>
      <c r="PX61" s="67"/>
      <c r="PY61" s="397"/>
      <c r="PZ61" s="67"/>
      <c r="QA61" s="67"/>
      <c r="QB61" s="67"/>
      <c r="QC61" s="67"/>
      <c r="QD61" s="67"/>
      <c r="QE61" s="67"/>
      <c r="QF61" s="67"/>
      <c r="QG61" s="67"/>
      <c r="QH61" s="67"/>
      <c r="QI61" s="67"/>
      <c r="QJ61" s="67"/>
      <c r="QK61" s="67"/>
      <c r="QL61" s="67"/>
      <c r="QM61" s="67"/>
      <c r="QN61" s="67"/>
      <c r="QO61" s="67"/>
      <c r="QP61" s="67"/>
      <c r="QQ61" s="67"/>
      <c r="QR61" s="67"/>
      <c r="QS61" s="67"/>
      <c r="QT61" s="67"/>
      <c r="QU61" s="67"/>
      <c r="QV61" s="67"/>
      <c r="QW61" s="67"/>
      <c r="QX61" s="67"/>
      <c r="QY61" s="67"/>
      <c r="QZ61" s="67"/>
      <c r="RA61" s="67"/>
      <c r="RB61" s="67"/>
      <c r="RC61" s="67"/>
      <c r="RD61" s="67"/>
      <c r="RE61" s="67"/>
      <c r="RF61" s="67"/>
      <c r="RG61" s="67"/>
      <c r="RH61" s="67"/>
      <c r="RI61" s="67"/>
      <c r="RJ61" s="67"/>
      <c r="RK61" s="67"/>
      <c r="RL61" s="67"/>
      <c r="RM61" s="67"/>
      <c r="RN61" s="67"/>
      <c r="RO61" s="67"/>
      <c r="RP61" s="67"/>
      <c r="RQ61" s="67"/>
      <c r="RR61" s="67"/>
      <c r="RS61" s="67"/>
      <c r="RT61" s="67"/>
      <c r="RU61" s="67"/>
      <c r="RV61" s="67"/>
      <c r="RW61" s="67"/>
      <c r="RX61" s="67"/>
      <c r="RY61" s="67"/>
      <c r="RZ61" s="67"/>
      <c r="SA61" s="67"/>
      <c r="SB61" s="67"/>
      <c r="SC61" s="67"/>
      <c r="SD61" s="67"/>
      <c r="SE61" s="67"/>
      <c r="SF61" s="67"/>
      <c r="SG61" s="67"/>
      <c r="SH61" s="67"/>
      <c r="SI61" s="67"/>
      <c r="SJ61" s="67"/>
      <c r="SK61" s="67"/>
      <c r="SL61" s="67"/>
      <c r="SM61" s="67"/>
      <c r="SN61" s="67"/>
      <c r="SO61" s="67"/>
      <c r="SP61" s="67"/>
      <c r="SQ61" s="67"/>
      <c r="SR61" s="67"/>
      <c r="SS61" s="67"/>
      <c r="ST61" s="67"/>
      <c r="SU61" s="67"/>
      <c r="SV61" s="67"/>
      <c r="SW61" s="67"/>
      <c r="SX61" s="67"/>
      <c r="SY61" s="67"/>
      <c r="SZ61" s="67"/>
      <c r="TA61" s="67"/>
      <c r="TB61" s="67"/>
      <c r="TC61" s="67"/>
      <c r="TD61" s="67"/>
      <c r="TE61" s="67"/>
      <c r="TF61" s="67"/>
      <c r="TG61" s="67"/>
      <c r="TH61" s="67"/>
      <c r="TI61" s="67"/>
      <c r="TJ61" s="67"/>
      <c r="TK61" s="67"/>
      <c r="TL61" s="67"/>
      <c r="TM61" s="67"/>
      <c r="TN61" s="67"/>
      <c r="TO61" s="67"/>
      <c r="TP61" s="67"/>
      <c r="TQ61" s="67"/>
      <c r="TR61" s="67"/>
      <c r="TS61" s="67"/>
      <c r="TT61" s="67"/>
      <c r="TU61" s="67"/>
      <c r="TV61" s="67"/>
      <c r="TW61" s="67"/>
      <c r="TX61" s="67"/>
      <c r="TY61" s="67"/>
      <c r="TZ61" s="67"/>
      <c r="UA61" s="67"/>
      <c r="UB61" s="67"/>
      <c r="UC61" s="67"/>
      <c r="UD61" s="67"/>
      <c r="UE61" s="67"/>
      <c r="UF61" s="67"/>
      <c r="UG61" s="67"/>
      <c r="UH61" s="302"/>
      <c r="UJ61" s="265"/>
    </row>
    <row r="62" spans="1:560" ht="17" x14ac:dyDescent="0.2">
      <c r="A62" s="29" t="s">
        <v>105</v>
      </c>
      <c r="B62" s="397"/>
      <c r="C62" s="221" t="s">
        <v>364</v>
      </c>
      <c r="D62" s="221" t="s">
        <v>364</v>
      </c>
      <c r="E62" s="221" t="s">
        <v>364</v>
      </c>
      <c r="F62" s="221" t="s">
        <v>364</v>
      </c>
      <c r="G62" s="397"/>
      <c r="H62" s="221"/>
      <c r="I62" s="221"/>
      <c r="J62" s="221"/>
      <c r="K62" s="221"/>
      <c r="L62" s="221"/>
      <c r="M62" s="221"/>
      <c r="N62" s="221"/>
      <c r="O62" s="221"/>
      <c r="P62" s="221"/>
      <c r="Q62" s="221"/>
      <c r="R62" s="221"/>
      <c r="S62" s="221"/>
      <c r="T62" s="221"/>
      <c r="U62" s="221"/>
      <c r="V62" s="221"/>
      <c r="W62" s="61"/>
      <c r="X62" s="221"/>
      <c r="Y62" s="221"/>
      <c r="Z62" s="221"/>
      <c r="AA62" s="221"/>
      <c r="AB62" s="221"/>
      <c r="AC62" s="221"/>
      <c r="AD62" s="221"/>
      <c r="AE62" s="221"/>
      <c r="AF62" s="221"/>
      <c r="AG62" s="221"/>
      <c r="AH62" s="221"/>
      <c r="AI62" s="221"/>
      <c r="AJ62" s="221"/>
      <c r="AK62" s="221"/>
      <c r="AL62" s="221"/>
      <c r="AM62" s="221"/>
      <c r="AN62" s="221"/>
      <c r="AO62" s="221" t="s">
        <v>93</v>
      </c>
      <c r="AP62" s="221"/>
      <c r="AQ62" s="221"/>
      <c r="AR62" s="221"/>
      <c r="AS62" s="221" t="s">
        <v>93</v>
      </c>
      <c r="AT62" s="221"/>
      <c r="AU62" s="221"/>
      <c r="AV62" s="221"/>
      <c r="AW62" s="221"/>
      <c r="AX62" s="221"/>
      <c r="AY62" s="221"/>
      <c r="AZ62" s="221"/>
      <c r="BA62" s="221"/>
      <c r="BB62" s="221"/>
      <c r="BC62" s="221"/>
      <c r="BD62" s="221"/>
      <c r="BE62" s="221"/>
      <c r="BF62" s="221"/>
      <c r="BG62" s="221"/>
      <c r="BH62" s="221"/>
      <c r="BI62" s="221"/>
      <c r="BJ62" s="221"/>
      <c r="BK62" s="221"/>
      <c r="BL62" s="221"/>
      <c r="BM62" s="221"/>
      <c r="BN62" s="221">
        <v>13.7</v>
      </c>
      <c r="BO62" s="221"/>
      <c r="BP62" s="221"/>
      <c r="BQ62" s="221"/>
      <c r="BR62" s="221"/>
      <c r="BS62" s="221"/>
      <c r="BT62" s="221"/>
      <c r="BU62" s="221"/>
      <c r="BV62" s="221"/>
      <c r="BW62" s="407"/>
      <c r="BX62" s="221"/>
      <c r="BY62" s="327"/>
      <c r="BZ62" s="327"/>
      <c r="CA62" s="327"/>
      <c r="CB62" s="327"/>
      <c r="CC62" s="327"/>
      <c r="CD62" s="327"/>
      <c r="CE62" s="327"/>
      <c r="CF62" s="221"/>
      <c r="CG62" s="221"/>
      <c r="CH62" s="397"/>
      <c r="CI62" s="221"/>
      <c r="CJ62" s="397"/>
      <c r="CK62" s="61"/>
      <c r="CL62" s="61"/>
      <c r="CM62" s="61"/>
      <c r="CN62" s="61"/>
      <c r="CO62" s="61"/>
      <c r="CP62" s="61"/>
      <c r="CQ62" s="61"/>
      <c r="CR62" s="61"/>
      <c r="CS62" s="61"/>
      <c r="CT62" s="61"/>
      <c r="CU62" s="61"/>
      <c r="CV62" s="61"/>
      <c r="CW62" s="61"/>
      <c r="CX62" s="61"/>
      <c r="CY62" s="61"/>
      <c r="CZ62" s="61"/>
      <c r="DA62" s="61"/>
      <c r="DB62" s="397"/>
      <c r="DC62" s="61"/>
      <c r="DD62" s="61"/>
      <c r="DE62" s="61"/>
      <c r="DF62" s="61"/>
      <c r="DG62" s="61"/>
      <c r="DH62" s="61"/>
      <c r="DI62" s="61"/>
      <c r="DJ62" s="61"/>
      <c r="DK62" s="61"/>
      <c r="DL62" s="313"/>
      <c r="DM62" s="61"/>
      <c r="DN62" s="61"/>
      <c r="DO62" s="61"/>
      <c r="DP62" s="61"/>
      <c r="DQ62" s="61"/>
      <c r="DR62" s="61"/>
      <c r="DS62" s="61"/>
      <c r="DT62" s="61"/>
      <c r="DU62" s="61"/>
      <c r="DV62" s="61"/>
      <c r="DW62" s="61"/>
      <c r="DX62" s="61"/>
      <c r="DY62" s="61"/>
      <c r="DZ62" s="61"/>
      <c r="EA62" s="61"/>
      <c r="EB62" s="61"/>
      <c r="EC62" s="61"/>
      <c r="ED62" s="61"/>
      <c r="EE62" s="61"/>
      <c r="EF62" s="397"/>
      <c r="EG62" s="61"/>
      <c r="EH62" s="61"/>
      <c r="EI62" s="61"/>
      <c r="EJ62" s="61"/>
      <c r="EK62" s="61"/>
      <c r="EL62" s="61"/>
      <c r="EM62" s="61"/>
      <c r="EN62" s="61"/>
      <c r="EO62" s="61"/>
      <c r="EP62" s="61"/>
      <c r="EQ62" s="61"/>
      <c r="ER62" s="61"/>
      <c r="ES62" s="61"/>
      <c r="ET62" s="61"/>
      <c r="EU62" s="61"/>
      <c r="EV62" s="397"/>
      <c r="EW62" s="61"/>
      <c r="EX62" s="61"/>
      <c r="EY62" s="61"/>
      <c r="EZ62" s="61"/>
      <c r="FA62" s="61"/>
      <c r="FB62" s="61"/>
      <c r="FC62" s="61"/>
      <c r="FD62" s="61"/>
      <c r="FE62" s="61"/>
      <c r="FF62" s="61"/>
      <c r="FG62" s="61"/>
      <c r="FH62" s="61"/>
      <c r="FI62" s="61"/>
      <c r="FJ62" s="61"/>
      <c r="FK62" s="61"/>
      <c r="FL62" s="61"/>
      <c r="FM62" s="61"/>
      <c r="FN62" s="61"/>
      <c r="FO62" s="397"/>
      <c r="FP62" s="61"/>
      <c r="FQ62" s="61"/>
      <c r="FR62" s="61"/>
      <c r="FS62" s="61"/>
      <c r="FT62" s="61"/>
      <c r="FU62" s="61"/>
      <c r="FV62" s="61"/>
      <c r="FW62" s="61"/>
      <c r="FX62" s="61"/>
      <c r="FY62" s="61"/>
      <c r="FZ62" s="61"/>
      <c r="GA62" s="61"/>
      <c r="GB62" s="61"/>
      <c r="GC62" s="61"/>
      <c r="GD62" s="61"/>
      <c r="GE62" s="397"/>
      <c r="GF62" s="61"/>
      <c r="GG62" s="61"/>
      <c r="GH62" s="61"/>
      <c r="GI62" s="397"/>
      <c r="GJ62" s="328"/>
      <c r="GK62" s="328" t="s">
        <v>264</v>
      </c>
      <c r="GL62" s="328" t="s">
        <v>264</v>
      </c>
      <c r="GM62" s="328" t="s">
        <v>264</v>
      </c>
      <c r="GN62" s="329" t="s">
        <v>264</v>
      </c>
      <c r="GO62" s="329" t="s">
        <v>264</v>
      </c>
      <c r="GP62" s="328" t="s">
        <v>264</v>
      </c>
      <c r="GQ62" s="328" t="s">
        <v>264</v>
      </c>
      <c r="GR62" s="328" t="s">
        <v>264</v>
      </c>
      <c r="GS62" s="328" t="s">
        <v>264</v>
      </c>
      <c r="GT62" s="328" t="s">
        <v>264</v>
      </c>
      <c r="GU62" s="328"/>
      <c r="GV62" s="328" t="s">
        <v>264</v>
      </c>
      <c r="GW62" s="328" t="s">
        <v>264</v>
      </c>
      <c r="GX62" s="328" t="s">
        <v>264</v>
      </c>
      <c r="GY62" s="328" t="s">
        <v>264</v>
      </c>
      <c r="GZ62" s="328" t="s">
        <v>264</v>
      </c>
      <c r="HA62" s="328" t="s">
        <v>264</v>
      </c>
      <c r="HB62" s="328" t="s">
        <v>264</v>
      </c>
      <c r="HC62" s="328" t="s">
        <v>264</v>
      </c>
      <c r="HD62" s="328" t="s">
        <v>264</v>
      </c>
      <c r="HE62" s="328" t="s">
        <v>264</v>
      </c>
      <c r="HF62" s="328" t="s">
        <v>264</v>
      </c>
      <c r="HG62" s="328" t="s">
        <v>264</v>
      </c>
      <c r="HH62" s="328" t="s">
        <v>264</v>
      </c>
      <c r="HI62" s="328" t="s">
        <v>264</v>
      </c>
      <c r="HJ62" s="328" t="s">
        <v>264</v>
      </c>
      <c r="HK62" s="328" t="s">
        <v>264</v>
      </c>
      <c r="HL62" s="328" t="s">
        <v>264</v>
      </c>
      <c r="HM62" s="328" t="s">
        <v>264</v>
      </c>
      <c r="HN62" s="328" t="s">
        <v>264</v>
      </c>
      <c r="HO62" s="328" t="s">
        <v>264</v>
      </c>
      <c r="HP62" s="328" t="s">
        <v>264</v>
      </c>
      <c r="HQ62" s="328" t="s">
        <v>264</v>
      </c>
      <c r="HR62" s="328" t="s">
        <v>264</v>
      </c>
      <c r="HS62" s="313"/>
      <c r="HT62" s="221">
        <v>0</v>
      </c>
      <c r="HU62" s="221">
        <v>0</v>
      </c>
      <c r="HV62" s="221"/>
      <c r="HW62" s="221">
        <v>0</v>
      </c>
      <c r="HX62" s="397"/>
      <c r="HY62" s="330"/>
      <c r="HZ62" s="312"/>
      <c r="IA62" s="312"/>
      <c r="IB62" s="312"/>
      <c r="IC62" s="312"/>
      <c r="ID62" s="312"/>
      <c r="IE62" s="312"/>
      <c r="IF62" s="312"/>
      <c r="IG62" s="312"/>
      <c r="IH62" s="312"/>
      <c r="II62" s="312"/>
      <c r="IJ62" s="312"/>
      <c r="IK62" s="312"/>
      <c r="IL62" s="312"/>
      <c r="IM62" s="312"/>
      <c r="IN62" s="312"/>
      <c r="IO62" s="312"/>
      <c r="IP62" s="312"/>
      <c r="IQ62" s="312"/>
      <c r="IR62" s="312"/>
      <c r="IS62" s="312"/>
      <c r="IT62" s="312"/>
      <c r="IU62" s="312"/>
      <c r="IV62" s="312"/>
      <c r="IW62" s="312"/>
      <c r="IX62" s="312"/>
      <c r="IY62" s="312"/>
      <c r="IZ62" s="312"/>
      <c r="JA62" s="312">
        <v>0</v>
      </c>
      <c r="JB62" s="312"/>
      <c r="JC62" s="312">
        <v>0</v>
      </c>
      <c r="JD62" s="312"/>
      <c r="JE62" s="312"/>
      <c r="JF62" s="312"/>
      <c r="JG62" s="312"/>
      <c r="JH62" s="312"/>
      <c r="JI62" s="312"/>
      <c r="JJ62" s="312"/>
      <c r="JK62" s="312"/>
      <c r="JL62" s="312"/>
      <c r="JM62" s="312"/>
      <c r="JN62" s="312"/>
      <c r="JO62" s="312"/>
      <c r="JP62" s="312"/>
      <c r="JQ62" s="312"/>
      <c r="JR62" s="312"/>
      <c r="JS62" s="312"/>
      <c r="JT62" s="312"/>
      <c r="JU62" s="312"/>
      <c r="JV62" s="312"/>
      <c r="JW62" s="312"/>
      <c r="JX62" s="312"/>
      <c r="JY62" s="312"/>
      <c r="JZ62" s="312"/>
      <c r="KA62" s="312"/>
      <c r="KB62" s="312"/>
      <c r="KC62" s="312"/>
      <c r="KD62" s="312"/>
      <c r="KE62" s="312"/>
      <c r="KF62" s="312"/>
      <c r="KG62" s="312"/>
      <c r="KH62" s="312"/>
      <c r="KI62" s="312"/>
      <c r="KJ62" s="312"/>
      <c r="KK62" s="312"/>
      <c r="KL62" s="312"/>
      <c r="KM62" s="312"/>
      <c r="KN62" s="312"/>
      <c r="KO62" s="312"/>
      <c r="KP62" s="312"/>
      <c r="KQ62" s="312"/>
      <c r="KR62" s="312"/>
      <c r="KS62" s="312"/>
      <c r="KT62" s="312"/>
      <c r="KU62" s="312"/>
      <c r="KV62" s="312"/>
      <c r="KW62" s="312"/>
      <c r="KX62" s="312"/>
      <c r="KY62" s="312"/>
      <c r="KZ62" s="312"/>
      <c r="LA62" s="312"/>
      <c r="LB62" s="312"/>
      <c r="LC62" s="312"/>
      <c r="LD62" s="312"/>
      <c r="LE62" s="312"/>
      <c r="LF62" s="312"/>
      <c r="LG62" s="312"/>
      <c r="LH62" s="312"/>
      <c r="LI62" s="397"/>
      <c r="LJ62" s="61"/>
      <c r="LK62" s="61"/>
      <c r="LL62" s="61"/>
      <c r="LM62" s="61"/>
      <c r="LN62" s="61"/>
      <c r="LO62" s="61">
        <v>0</v>
      </c>
      <c r="LP62" s="61">
        <v>0</v>
      </c>
      <c r="LQ62" s="61"/>
      <c r="LR62" s="61"/>
      <c r="LS62" s="61"/>
      <c r="LT62" s="61"/>
      <c r="LU62" s="61"/>
      <c r="LV62" s="61"/>
      <c r="LW62" s="61"/>
      <c r="LX62" s="61"/>
      <c r="LY62" s="61"/>
      <c r="LZ62" s="61"/>
      <c r="MA62" s="61"/>
      <c r="MB62" s="61"/>
      <c r="MC62" s="61"/>
      <c r="MD62" s="61"/>
      <c r="ME62" s="61"/>
      <c r="MF62" s="61"/>
      <c r="MG62" s="61"/>
      <c r="MH62" s="61"/>
      <c r="MI62" s="61"/>
      <c r="MJ62" s="61"/>
      <c r="MK62" s="61"/>
      <c r="ML62" s="61"/>
      <c r="MM62" s="61"/>
      <c r="MN62" s="61"/>
      <c r="MO62" s="61"/>
      <c r="MP62" s="61"/>
      <c r="MQ62" s="61"/>
      <c r="MR62" s="61"/>
      <c r="MS62" s="61"/>
      <c r="MT62" s="61"/>
      <c r="MU62" s="61"/>
      <c r="MV62" s="61"/>
      <c r="MW62" s="61"/>
      <c r="MX62" s="61"/>
      <c r="MY62" s="61"/>
      <c r="MZ62" s="61"/>
      <c r="NA62" s="61"/>
      <c r="NB62" s="61"/>
      <c r="NC62" s="61"/>
      <c r="ND62" s="61"/>
      <c r="NE62" s="61"/>
      <c r="NF62" s="61"/>
      <c r="NG62" s="61"/>
      <c r="NH62" s="61"/>
      <c r="NI62" s="61"/>
      <c r="NJ62" s="61"/>
      <c r="NK62" s="61"/>
      <c r="NL62" s="61"/>
      <c r="NM62" s="61"/>
      <c r="NN62" s="61"/>
      <c r="NO62" s="61"/>
      <c r="NP62" s="61"/>
      <c r="NQ62" s="61"/>
      <c r="NR62" s="61"/>
      <c r="NS62" s="61"/>
      <c r="NT62" s="61"/>
      <c r="NU62" s="61"/>
      <c r="NV62" s="61"/>
      <c r="NW62" s="61"/>
      <c r="NX62" s="61"/>
      <c r="NY62" s="61"/>
      <c r="NZ62" s="61"/>
      <c r="OA62" s="61"/>
      <c r="OB62" s="61"/>
      <c r="OC62" s="61"/>
      <c r="OD62" s="61"/>
      <c r="OE62" s="61"/>
      <c r="OF62" s="61"/>
      <c r="OG62" s="61"/>
      <c r="OH62" s="61"/>
      <c r="OI62" s="61"/>
      <c r="OJ62" s="61"/>
      <c r="OK62" s="61"/>
      <c r="OL62" s="61"/>
      <c r="OM62" s="61"/>
      <c r="ON62" s="61"/>
      <c r="OO62" s="61"/>
      <c r="OP62" s="61"/>
      <c r="OQ62" s="61"/>
      <c r="OR62" s="61"/>
      <c r="OS62" s="61"/>
      <c r="OT62" s="61"/>
      <c r="OU62" s="61"/>
      <c r="OV62" s="61"/>
      <c r="OW62" s="61"/>
      <c r="OX62" s="61"/>
      <c r="OY62" s="61"/>
      <c r="OZ62" s="61"/>
      <c r="PA62" s="61"/>
      <c r="PB62" s="61"/>
      <c r="PC62" s="61"/>
      <c r="PD62" s="61"/>
      <c r="PE62" s="61"/>
      <c r="PF62" s="61"/>
      <c r="PG62" s="61"/>
      <c r="PH62" s="61"/>
      <c r="PI62" s="61"/>
      <c r="PJ62" s="61"/>
      <c r="PK62" s="61"/>
      <c r="PL62" s="61"/>
      <c r="PM62" s="61"/>
      <c r="PN62" s="61"/>
      <c r="PO62" s="61"/>
      <c r="PP62" s="61"/>
      <c r="PQ62" s="61"/>
      <c r="PR62" s="61"/>
      <c r="PS62" s="61"/>
      <c r="PT62" s="61"/>
      <c r="PU62" s="61"/>
      <c r="PV62" s="61"/>
      <c r="PW62" s="61"/>
      <c r="PX62" s="61"/>
      <c r="PY62" s="397"/>
      <c r="PZ62" s="61"/>
      <c r="QA62" s="61"/>
      <c r="QB62" s="61"/>
      <c r="QC62" s="61"/>
      <c r="QD62" s="61"/>
      <c r="QE62" s="61"/>
      <c r="QF62" s="61"/>
      <c r="QG62" s="61"/>
      <c r="QH62" s="61"/>
      <c r="QI62" s="61"/>
      <c r="QJ62" s="61"/>
      <c r="QK62" s="61"/>
      <c r="QL62" s="61"/>
      <c r="QM62" s="61"/>
      <c r="QN62" s="61"/>
      <c r="QO62" s="61"/>
      <c r="QP62" s="61"/>
      <c r="QQ62" s="61"/>
      <c r="QR62" s="61"/>
      <c r="QS62" s="61"/>
      <c r="QT62" s="61"/>
      <c r="QU62" s="61"/>
      <c r="QV62" s="61"/>
      <c r="QW62" s="61"/>
      <c r="QX62" s="61"/>
      <c r="QY62" s="61"/>
      <c r="QZ62" s="61"/>
      <c r="RA62" s="61"/>
      <c r="RB62" s="61"/>
      <c r="RC62" s="61"/>
      <c r="RD62" s="61"/>
      <c r="RE62" s="61"/>
      <c r="RF62" s="61"/>
      <c r="RG62" s="61"/>
      <c r="RH62" s="61"/>
      <c r="RI62" s="61"/>
      <c r="RJ62" s="61"/>
      <c r="RK62" s="61"/>
      <c r="RL62" s="61"/>
      <c r="RM62" s="61"/>
      <c r="RN62" s="61"/>
      <c r="RO62" s="61"/>
      <c r="RP62" s="61"/>
      <c r="RQ62" s="61"/>
      <c r="RR62" s="61"/>
      <c r="RS62" s="61"/>
      <c r="RT62" s="61"/>
      <c r="RU62" s="61"/>
      <c r="RV62" s="61"/>
      <c r="RW62" s="61"/>
      <c r="RX62" s="61"/>
      <c r="RY62" s="61"/>
      <c r="RZ62" s="61"/>
      <c r="SA62" s="61"/>
      <c r="SB62" s="61"/>
      <c r="SC62" s="61"/>
      <c r="SD62" s="61"/>
      <c r="SE62" s="61"/>
      <c r="SF62" s="61"/>
      <c r="SG62" s="61"/>
      <c r="SH62" s="61"/>
      <c r="SI62" s="61"/>
      <c r="SJ62" s="61"/>
      <c r="SK62" s="61"/>
      <c r="SL62" s="61"/>
      <c r="SM62" s="61"/>
      <c r="SN62" s="61"/>
      <c r="SO62" s="61"/>
      <c r="SP62" s="61"/>
      <c r="SQ62" s="61"/>
      <c r="SR62" s="61"/>
      <c r="SS62" s="61"/>
      <c r="ST62" s="61"/>
      <c r="SU62" s="61"/>
      <c r="SV62" s="61"/>
      <c r="SW62" s="61"/>
      <c r="SX62" s="61"/>
      <c r="SY62" s="61"/>
      <c r="SZ62" s="61"/>
      <c r="TA62" s="61"/>
      <c r="TB62" s="61"/>
      <c r="TC62" s="61"/>
      <c r="TD62" s="61"/>
      <c r="TE62" s="61"/>
      <c r="TF62" s="61"/>
      <c r="TG62" s="61"/>
      <c r="TH62" s="61"/>
      <c r="TI62" s="61"/>
      <c r="TJ62" s="61"/>
      <c r="TK62" s="61"/>
      <c r="TL62" s="61"/>
      <c r="TM62" s="61"/>
      <c r="TN62" s="61"/>
      <c r="TO62" s="61"/>
      <c r="TP62" s="61"/>
      <c r="TQ62" s="61"/>
      <c r="TR62" s="61"/>
      <c r="TS62" s="61"/>
      <c r="TT62" s="61"/>
      <c r="TU62" s="61"/>
      <c r="TV62" s="61"/>
      <c r="TW62" s="61"/>
      <c r="TX62" s="61"/>
      <c r="TY62" s="61"/>
      <c r="TZ62" s="61"/>
      <c r="UA62" s="61"/>
      <c r="UB62" s="61"/>
      <c r="UC62" s="61"/>
      <c r="UD62" s="61"/>
      <c r="UE62" s="61"/>
      <c r="UF62" s="61"/>
      <c r="UG62" s="61"/>
      <c r="UH62" s="61"/>
      <c r="UJ62" s="265">
        <f>SUM(C62:UH62)</f>
        <v>13.7</v>
      </c>
    </row>
    <row r="63" spans="1:560" s="366" customFormat="1" x14ac:dyDescent="0.2">
      <c r="A63" s="45"/>
      <c r="B63" s="397"/>
      <c r="C63" s="377"/>
      <c r="D63" s="377"/>
      <c r="E63" s="377"/>
      <c r="F63" s="377"/>
      <c r="G63" s="397"/>
      <c r="H63" s="377"/>
      <c r="I63" s="377"/>
      <c r="J63" s="377"/>
      <c r="K63" s="377"/>
      <c r="L63" s="377"/>
      <c r="M63" s="377"/>
      <c r="N63" s="377"/>
      <c r="O63" s="377"/>
      <c r="P63" s="377"/>
      <c r="Q63" s="377"/>
      <c r="R63" s="377"/>
      <c r="S63" s="377"/>
      <c r="T63" s="377"/>
      <c r="U63" s="377"/>
      <c r="V63" s="377"/>
      <c r="W63" s="3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7"/>
      <c r="BG63" s="377"/>
      <c r="BH63" s="377"/>
      <c r="BI63" s="377"/>
      <c r="BJ63" s="377"/>
      <c r="BK63" s="377"/>
      <c r="BL63" s="377"/>
      <c r="BM63" s="377"/>
      <c r="BN63" s="377"/>
      <c r="BO63" s="377"/>
      <c r="BP63" s="377"/>
      <c r="BQ63" s="377"/>
      <c r="BR63" s="377"/>
      <c r="BS63" s="377"/>
      <c r="BT63" s="377"/>
      <c r="BU63" s="377"/>
      <c r="BV63" s="377"/>
      <c r="BW63" s="407"/>
      <c r="BX63" s="377"/>
      <c r="BY63" s="110"/>
      <c r="BZ63" s="110"/>
      <c r="CA63" s="110"/>
      <c r="CB63" s="110"/>
      <c r="CC63" s="110"/>
      <c r="CD63" s="110"/>
      <c r="CE63" s="110"/>
      <c r="CF63" s="377"/>
      <c r="CG63" s="377"/>
      <c r="CH63" s="397"/>
      <c r="CI63" s="377"/>
      <c r="CJ63" s="397"/>
      <c r="CK63" s="37"/>
      <c r="CL63" s="37"/>
      <c r="CM63" s="37"/>
      <c r="CN63" s="37"/>
      <c r="CO63" s="37"/>
      <c r="CP63" s="37"/>
      <c r="CQ63" s="37"/>
      <c r="CR63" s="37"/>
      <c r="CS63" s="37"/>
      <c r="CT63" s="37"/>
      <c r="CU63" s="37"/>
      <c r="CV63" s="37"/>
      <c r="CW63" s="37"/>
      <c r="CX63" s="37"/>
      <c r="CY63" s="37"/>
      <c r="CZ63" s="37"/>
      <c r="DA63" s="37"/>
      <c r="DB63" s="397"/>
      <c r="DC63" s="37"/>
      <c r="DD63" s="37"/>
      <c r="DE63" s="37"/>
      <c r="DF63" s="37"/>
      <c r="DG63" s="37"/>
      <c r="DH63" s="37"/>
      <c r="DI63" s="37"/>
      <c r="DJ63" s="37"/>
      <c r="DK63" s="37"/>
      <c r="DL63" s="376"/>
      <c r="DM63" s="37"/>
      <c r="DN63" s="37"/>
      <c r="DO63" s="37"/>
      <c r="DP63" s="37"/>
      <c r="DQ63" s="37"/>
      <c r="DR63" s="37"/>
      <c r="DS63" s="37"/>
      <c r="DT63" s="37"/>
      <c r="DU63" s="37"/>
      <c r="DV63" s="37"/>
      <c r="DW63" s="37"/>
      <c r="DX63" s="37"/>
      <c r="DY63" s="37"/>
      <c r="DZ63" s="37"/>
      <c r="EA63" s="37"/>
      <c r="EB63" s="37"/>
      <c r="EC63" s="37"/>
      <c r="ED63" s="37"/>
      <c r="EE63" s="37"/>
      <c r="EF63" s="397"/>
      <c r="EG63" s="37"/>
      <c r="EH63" s="37"/>
      <c r="EI63" s="37"/>
      <c r="EJ63" s="37"/>
      <c r="EK63" s="37"/>
      <c r="EL63" s="37"/>
      <c r="EM63" s="37"/>
      <c r="EN63" s="37"/>
      <c r="EO63" s="37"/>
      <c r="EP63" s="37"/>
      <c r="EQ63" s="37"/>
      <c r="ER63" s="37"/>
      <c r="ES63" s="37"/>
      <c r="ET63" s="37"/>
      <c r="EU63" s="37"/>
      <c r="EV63" s="397"/>
      <c r="EW63" s="37"/>
      <c r="EX63" s="37"/>
      <c r="EY63" s="37"/>
      <c r="EZ63" s="37"/>
      <c r="FA63" s="37"/>
      <c r="FB63" s="37"/>
      <c r="FC63" s="37"/>
      <c r="FD63" s="37"/>
      <c r="FE63" s="37"/>
      <c r="FF63" s="37"/>
      <c r="FG63" s="37"/>
      <c r="FH63" s="37"/>
      <c r="FI63" s="37"/>
      <c r="FJ63" s="37"/>
      <c r="FK63" s="37"/>
      <c r="FL63" s="37"/>
      <c r="FM63" s="37"/>
      <c r="FN63" s="37"/>
      <c r="FO63" s="397"/>
      <c r="FP63" s="37"/>
      <c r="FQ63" s="37"/>
      <c r="FR63" s="37"/>
      <c r="FS63" s="37"/>
      <c r="FT63" s="37"/>
      <c r="FU63" s="37"/>
      <c r="FV63" s="37"/>
      <c r="FW63" s="37"/>
      <c r="FX63" s="37"/>
      <c r="FY63" s="37"/>
      <c r="FZ63" s="37"/>
      <c r="GA63" s="37"/>
      <c r="GB63" s="37"/>
      <c r="GC63" s="37"/>
      <c r="GD63" s="37"/>
      <c r="GE63" s="397"/>
      <c r="GF63" s="37"/>
      <c r="GG63" s="37"/>
      <c r="GH63" s="37"/>
      <c r="GI63" s="397"/>
      <c r="GJ63" s="378"/>
      <c r="GK63" s="378"/>
      <c r="GL63" s="378"/>
      <c r="GM63" s="378"/>
      <c r="GN63" s="379"/>
      <c r="GO63" s="379"/>
      <c r="GP63" s="378"/>
      <c r="GQ63" s="378"/>
      <c r="GR63" s="378"/>
      <c r="GS63" s="378"/>
      <c r="GT63" s="378"/>
      <c r="GU63" s="378"/>
      <c r="GV63" s="378"/>
      <c r="GW63" s="378"/>
      <c r="GX63" s="378"/>
      <c r="GY63" s="378"/>
      <c r="GZ63" s="378"/>
      <c r="HA63" s="378"/>
      <c r="HB63" s="378"/>
      <c r="HC63" s="378"/>
      <c r="HD63" s="378"/>
      <c r="HE63" s="378"/>
      <c r="HF63" s="378"/>
      <c r="HG63" s="378"/>
      <c r="HH63" s="378"/>
      <c r="HI63" s="378"/>
      <c r="HJ63" s="378"/>
      <c r="HK63" s="378"/>
      <c r="HL63" s="378"/>
      <c r="HM63" s="378"/>
      <c r="HN63" s="378"/>
      <c r="HO63" s="378"/>
      <c r="HP63" s="378"/>
      <c r="HQ63" s="378"/>
      <c r="HR63" s="378"/>
      <c r="HS63" s="376"/>
      <c r="HT63" s="377"/>
      <c r="HU63" s="377"/>
      <c r="HV63" s="377"/>
      <c r="HW63" s="377"/>
      <c r="HX63" s="397"/>
      <c r="HY63" s="363"/>
      <c r="HZ63" s="380"/>
      <c r="IA63" s="380"/>
      <c r="IB63" s="380"/>
      <c r="IC63" s="380"/>
      <c r="ID63" s="380"/>
      <c r="IE63" s="380"/>
      <c r="IF63" s="380"/>
      <c r="IG63" s="380"/>
      <c r="IH63" s="380"/>
      <c r="II63" s="380"/>
      <c r="IJ63" s="380"/>
      <c r="IK63" s="380"/>
      <c r="IL63" s="380"/>
      <c r="IM63" s="380"/>
      <c r="IN63" s="380"/>
      <c r="IO63" s="380"/>
      <c r="IP63" s="380"/>
      <c r="IQ63" s="380"/>
      <c r="IR63" s="380"/>
      <c r="IS63" s="380"/>
      <c r="IT63" s="380"/>
      <c r="IU63" s="380"/>
      <c r="IV63" s="380"/>
      <c r="IW63" s="380"/>
      <c r="IX63" s="380"/>
      <c r="IY63" s="380"/>
      <c r="IZ63" s="380"/>
      <c r="JA63" s="380"/>
      <c r="JB63" s="380"/>
      <c r="JC63" s="380"/>
      <c r="JD63" s="380"/>
      <c r="JE63" s="380"/>
      <c r="JF63" s="380"/>
      <c r="JG63" s="380"/>
      <c r="JH63" s="380"/>
      <c r="JI63" s="380"/>
      <c r="JJ63" s="380"/>
      <c r="JK63" s="380"/>
      <c r="JL63" s="380"/>
      <c r="JM63" s="380"/>
      <c r="JN63" s="380"/>
      <c r="JO63" s="380"/>
      <c r="JP63" s="380"/>
      <c r="JQ63" s="380"/>
      <c r="JR63" s="380"/>
      <c r="JS63" s="380"/>
      <c r="JT63" s="380"/>
      <c r="JU63" s="380"/>
      <c r="JV63" s="380"/>
      <c r="JW63" s="380"/>
      <c r="JX63" s="380"/>
      <c r="JY63" s="380"/>
      <c r="JZ63" s="380"/>
      <c r="KA63" s="380"/>
      <c r="KB63" s="380"/>
      <c r="KC63" s="380"/>
      <c r="KD63" s="380"/>
      <c r="KE63" s="380"/>
      <c r="KF63" s="380"/>
      <c r="KG63" s="380"/>
      <c r="KH63" s="380"/>
      <c r="KI63" s="380"/>
      <c r="KJ63" s="380"/>
      <c r="KK63" s="380"/>
      <c r="KL63" s="380"/>
      <c r="KM63" s="380"/>
      <c r="KN63" s="380"/>
      <c r="KO63" s="380"/>
      <c r="KP63" s="380"/>
      <c r="KQ63" s="380"/>
      <c r="KR63" s="380"/>
      <c r="KS63" s="380"/>
      <c r="KT63" s="380"/>
      <c r="KU63" s="380"/>
      <c r="KV63" s="380"/>
      <c r="KW63" s="380"/>
      <c r="KX63" s="380"/>
      <c r="KY63" s="380"/>
      <c r="KZ63" s="380"/>
      <c r="LA63" s="380"/>
      <c r="LB63" s="380"/>
      <c r="LC63" s="380"/>
      <c r="LD63" s="380"/>
      <c r="LE63" s="380"/>
      <c r="LF63" s="380"/>
      <c r="LG63" s="380"/>
      <c r="LH63" s="380"/>
      <c r="LI63" s="397"/>
      <c r="LJ63" s="37"/>
      <c r="LK63" s="37"/>
      <c r="LL63" s="37"/>
      <c r="LM63" s="37"/>
      <c r="LN63" s="37"/>
      <c r="LO63" s="37"/>
      <c r="LP63" s="37"/>
      <c r="LQ63" s="37"/>
      <c r="LR63" s="37"/>
      <c r="LS63" s="37"/>
      <c r="LT63" s="37"/>
      <c r="LU63" s="37"/>
      <c r="LV63" s="37"/>
      <c r="LW63" s="37"/>
      <c r="LX63" s="37"/>
      <c r="LY63" s="37"/>
      <c r="LZ63" s="37"/>
      <c r="MA63" s="37"/>
      <c r="MB63" s="37"/>
      <c r="MC63" s="37"/>
      <c r="MD63" s="37"/>
      <c r="ME63" s="37"/>
      <c r="MF63" s="37"/>
      <c r="MG63" s="37"/>
      <c r="MH63" s="37"/>
      <c r="MI63" s="37"/>
      <c r="MJ63" s="37"/>
      <c r="MK63" s="37"/>
      <c r="ML63" s="37"/>
      <c r="MM63" s="37"/>
      <c r="MN63" s="37"/>
      <c r="MO63" s="37"/>
      <c r="MP63" s="37"/>
      <c r="MQ63" s="37"/>
      <c r="MR63" s="37"/>
      <c r="MS63" s="37"/>
      <c r="MT63" s="37"/>
      <c r="MU63" s="37"/>
      <c r="MV63" s="37"/>
      <c r="MW63" s="37"/>
      <c r="MX63" s="37"/>
      <c r="MY63" s="37"/>
      <c r="MZ63" s="37"/>
      <c r="NA63" s="37"/>
      <c r="NB63" s="37"/>
      <c r="NC63" s="37"/>
      <c r="ND63" s="37"/>
      <c r="NE63" s="37"/>
      <c r="NF63" s="37"/>
      <c r="NG63" s="37"/>
      <c r="NH63" s="37"/>
      <c r="NI63" s="37"/>
      <c r="NJ63" s="37"/>
      <c r="NK63" s="37"/>
      <c r="NL63" s="37"/>
      <c r="NM63" s="37"/>
      <c r="NN63" s="37"/>
      <c r="NO63" s="37"/>
      <c r="NP63" s="37"/>
      <c r="NQ63" s="37"/>
      <c r="NR63" s="37"/>
      <c r="NS63" s="37"/>
      <c r="NT63" s="37"/>
      <c r="NU63" s="37"/>
      <c r="NV63" s="37"/>
      <c r="NW63" s="37"/>
      <c r="NX63" s="37"/>
      <c r="NY63" s="37"/>
      <c r="NZ63" s="37"/>
      <c r="OA63" s="37"/>
      <c r="OB63" s="37"/>
      <c r="OC63" s="37"/>
      <c r="OD63" s="37"/>
      <c r="OE63" s="37"/>
      <c r="OF63" s="37"/>
      <c r="OG63" s="37"/>
      <c r="OH63" s="37"/>
      <c r="OI63" s="37"/>
      <c r="OJ63" s="37"/>
      <c r="OK63" s="37"/>
      <c r="OL63" s="37"/>
      <c r="OM63" s="37"/>
      <c r="ON63" s="37"/>
      <c r="OO63" s="37"/>
      <c r="OP63" s="37"/>
      <c r="OQ63" s="37"/>
      <c r="OR63" s="37"/>
      <c r="OS63" s="37"/>
      <c r="OT63" s="37"/>
      <c r="OU63" s="37"/>
      <c r="OV63" s="37"/>
      <c r="OW63" s="37"/>
      <c r="OX63" s="37"/>
      <c r="OY63" s="37"/>
      <c r="OZ63" s="37"/>
      <c r="PA63" s="37"/>
      <c r="PB63" s="37"/>
      <c r="PC63" s="37"/>
      <c r="PD63" s="37"/>
      <c r="PE63" s="37"/>
      <c r="PF63" s="37"/>
      <c r="PG63" s="37"/>
      <c r="PH63" s="37"/>
      <c r="PI63" s="37"/>
      <c r="PJ63" s="37"/>
      <c r="PK63" s="37"/>
      <c r="PL63" s="37"/>
      <c r="PM63" s="37"/>
      <c r="PN63" s="37"/>
      <c r="PO63" s="37"/>
      <c r="PP63" s="37"/>
      <c r="PQ63" s="37"/>
      <c r="PR63" s="37"/>
      <c r="PS63" s="37"/>
      <c r="PT63" s="37"/>
      <c r="PU63" s="37"/>
      <c r="PV63" s="37"/>
      <c r="PW63" s="37"/>
      <c r="PX63" s="37"/>
      <c r="PY63" s="397"/>
      <c r="PZ63" s="37"/>
      <c r="QA63" s="37"/>
      <c r="QB63" s="37"/>
      <c r="QC63" s="37"/>
      <c r="QD63" s="37"/>
      <c r="QE63" s="37"/>
      <c r="QF63" s="37"/>
      <c r="QG63" s="37"/>
      <c r="QH63" s="37"/>
      <c r="QI63" s="37"/>
      <c r="QJ63" s="37"/>
      <c r="QK63" s="37"/>
      <c r="QL63" s="37"/>
      <c r="QM63" s="37"/>
      <c r="QN63" s="37"/>
      <c r="QO63" s="37"/>
      <c r="QP63" s="37"/>
      <c r="QQ63" s="37"/>
      <c r="QR63" s="37"/>
      <c r="QS63" s="37"/>
      <c r="QT63" s="37"/>
      <c r="QU63" s="37"/>
      <c r="QV63" s="37"/>
      <c r="QW63" s="37"/>
      <c r="QX63" s="37"/>
      <c r="QY63" s="37"/>
      <c r="QZ63" s="37"/>
      <c r="RA63" s="37"/>
      <c r="RB63" s="37"/>
      <c r="RC63" s="37"/>
      <c r="RD63" s="37"/>
      <c r="RE63" s="37"/>
      <c r="RF63" s="37"/>
      <c r="RG63" s="37"/>
      <c r="RH63" s="37"/>
      <c r="RI63" s="37"/>
      <c r="RJ63" s="37"/>
      <c r="RK63" s="37"/>
      <c r="RL63" s="37"/>
      <c r="RM63" s="37"/>
      <c r="RN63" s="37"/>
      <c r="RO63" s="37"/>
      <c r="RP63" s="37"/>
      <c r="RQ63" s="37"/>
      <c r="RR63" s="37"/>
      <c r="RS63" s="37"/>
      <c r="RT63" s="37"/>
      <c r="RU63" s="37"/>
      <c r="RV63" s="37"/>
      <c r="RW63" s="37"/>
      <c r="RX63" s="37"/>
      <c r="RY63" s="37"/>
      <c r="RZ63" s="37"/>
      <c r="SA63" s="37"/>
      <c r="SB63" s="37"/>
      <c r="SC63" s="37"/>
      <c r="SD63" s="37"/>
      <c r="SE63" s="37"/>
      <c r="SF63" s="37"/>
      <c r="SG63" s="37"/>
      <c r="SH63" s="37"/>
      <c r="SI63" s="37"/>
      <c r="SJ63" s="37"/>
      <c r="SK63" s="37"/>
      <c r="SL63" s="37"/>
      <c r="SM63" s="37"/>
      <c r="SN63" s="37"/>
      <c r="SO63" s="37"/>
      <c r="SP63" s="37"/>
      <c r="SQ63" s="37"/>
      <c r="SR63" s="37"/>
      <c r="SS63" s="37"/>
      <c r="ST63" s="37"/>
      <c r="SU63" s="37"/>
      <c r="SV63" s="37"/>
      <c r="SW63" s="37"/>
      <c r="SX63" s="37"/>
      <c r="SY63" s="37"/>
      <c r="SZ63" s="37"/>
      <c r="TA63" s="37"/>
      <c r="TB63" s="37"/>
      <c r="TC63" s="37"/>
      <c r="TD63" s="37"/>
      <c r="TE63" s="37"/>
      <c r="TF63" s="37"/>
      <c r="TG63" s="37"/>
      <c r="TH63" s="37"/>
      <c r="TI63" s="37"/>
      <c r="TJ63" s="37"/>
      <c r="TK63" s="37"/>
      <c r="TL63" s="37"/>
      <c r="TM63" s="37"/>
      <c r="TN63" s="37"/>
      <c r="TO63" s="37"/>
      <c r="TP63" s="37"/>
      <c r="TQ63" s="37"/>
      <c r="TR63" s="37"/>
      <c r="TS63" s="37"/>
      <c r="TT63" s="37"/>
      <c r="TU63" s="37"/>
      <c r="TV63" s="37"/>
      <c r="TW63" s="37"/>
      <c r="TX63" s="37"/>
      <c r="TY63" s="37"/>
      <c r="TZ63" s="37"/>
      <c r="UA63" s="37"/>
      <c r="UB63" s="37"/>
      <c r="UC63" s="37"/>
      <c r="UD63" s="37"/>
      <c r="UE63" s="37"/>
      <c r="UF63" s="37"/>
      <c r="UG63" s="37"/>
      <c r="UH63" s="381"/>
      <c r="UI63" s="43"/>
      <c r="UJ63" s="268"/>
      <c r="UK63" s="365"/>
      <c r="UL63" s="365"/>
      <c r="UM63" s="365"/>
      <c r="UN63" s="365"/>
    </row>
    <row r="64" spans="1:560" ht="17" x14ac:dyDescent="0.2">
      <c r="A64" s="19" t="s">
        <v>63</v>
      </c>
      <c r="B64" s="397"/>
      <c r="C64" s="299"/>
      <c r="D64" s="299"/>
      <c r="E64" s="299"/>
      <c r="F64" s="299"/>
      <c r="G64" s="397"/>
      <c r="H64" s="299"/>
      <c r="I64" s="299"/>
      <c r="J64" s="299"/>
      <c r="K64" s="299"/>
      <c r="L64" s="299"/>
      <c r="M64" s="299"/>
      <c r="N64" s="299"/>
      <c r="O64" s="299"/>
      <c r="P64" s="299"/>
      <c r="Q64" s="299"/>
      <c r="R64" s="299"/>
      <c r="S64" s="299"/>
      <c r="T64" s="299"/>
      <c r="U64" s="299"/>
      <c r="V64" s="299"/>
      <c r="W64" s="67"/>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299"/>
      <c r="AW64" s="299"/>
      <c r="AX64" s="299"/>
      <c r="AY64" s="299"/>
      <c r="AZ64" s="299"/>
      <c r="BA64" s="299"/>
      <c r="BB64" s="299"/>
      <c r="BC64" s="299"/>
      <c r="BD64" s="299"/>
      <c r="BE64" s="299"/>
      <c r="BF64" s="299"/>
      <c r="BG64" s="299"/>
      <c r="BH64" s="299"/>
      <c r="BI64" s="299"/>
      <c r="BJ64" s="299"/>
      <c r="BK64" s="299"/>
      <c r="BL64" s="299"/>
      <c r="BM64" s="299"/>
      <c r="BN64" s="299"/>
      <c r="BO64" s="299"/>
      <c r="BP64" s="299"/>
      <c r="BQ64" s="299"/>
      <c r="BR64" s="299"/>
      <c r="BS64" s="299"/>
      <c r="BT64" s="299"/>
      <c r="BU64" s="299"/>
      <c r="BV64" s="299"/>
      <c r="BW64" s="407"/>
      <c r="BX64" s="299"/>
      <c r="BY64" s="301"/>
      <c r="BZ64" s="301"/>
      <c r="CA64" s="301"/>
      <c r="CB64" s="301"/>
      <c r="CC64" s="301"/>
      <c r="CD64" s="301"/>
      <c r="CE64" s="301"/>
      <c r="CF64" s="299"/>
      <c r="CG64" s="299"/>
      <c r="CH64" s="397"/>
      <c r="CI64" s="299"/>
      <c r="CJ64" s="397"/>
      <c r="CK64" s="67"/>
      <c r="CL64" s="67"/>
      <c r="CM64" s="67"/>
      <c r="CN64" s="67"/>
      <c r="CO64" s="67"/>
      <c r="CP64" s="67"/>
      <c r="CQ64" s="67"/>
      <c r="CR64" s="67"/>
      <c r="CS64" s="67"/>
      <c r="CT64" s="67"/>
      <c r="CU64" s="67"/>
      <c r="CV64" s="67"/>
      <c r="CW64" s="67"/>
      <c r="CX64" s="67"/>
      <c r="CY64" s="67"/>
      <c r="CZ64" s="67"/>
      <c r="DA64" s="67"/>
      <c r="DB64" s="397"/>
      <c r="DC64" s="67"/>
      <c r="DD64" s="67"/>
      <c r="DE64" s="67"/>
      <c r="DF64" s="67"/>
      <c r="DG64" s="67"/>
      <c r="DH64" s="67"/>
      <c r="DI64" s="67"/>
      <c r="DJ64" s="67"/>
      <c r="DK64" s="67"/>
      <c r="DL64" s="313"/>
      <c r="DM64" s="67"/>
      <c r="DN64" s="67"/>
      <c r="DO64" s="67"/>
      <c r="DP64" s="67"/>
      <c r="DQ64" s="67"/>
      <c r="DR64" s="67"/>
      <c r="DS64" s="67"/>
      <c r="DT64" s="67"/>
      <c r="DU64" s="67"/>
      <c r="DV64" s="67"/>
      <c r="DW64" s="67"/>
      <c r="DX64" s="67"/>
      <c r="DY64" s="67"/>
      <c r="DZ64" s="67"/>
      <c r="EA64" s="67"/>
      <c r="EB64" s="67"/>
      <c r="EC64" s="67"/>
      <c r="ED64" s="67"/>
      <c r="EE64" s="67"/>
      <c r="EF64" s="397"/>
      <c r="EG64" s="67"/>
      <c r="EH64" s="67"/>
      <c r="EI64" s="67"/>
      <c r="EJ64" s="67"/>
      <c r="EK64" s="67"/>
      <c r="EL64" s="67"/>
      <c r="EM64" s="67"/>
      <c r="EN64" s="67"/>
      <c r="EO64" s="67"/>
      <c r="EP64" s="67"/>
      <c r="EQ64" s="67"/>
      <c r="ER64" s="67"/>
      <c r="ES64" s="67"/>
      <c r="ET64" s="67"/>
      <c r="EU64" s="67"/>
      <c r="EV64" s="397"/>
      <c r="EW64" s="67"/>
      <c r="EX64" s="67"/>
      <c r="EY64" s="67"/>
      <c r="EZ64" s="67"/>
      <c r="FA64" s="67"/>
      <c r="FB64" s="67"/>
      <c r="FC64" s="67"/>
      <c r="FD64" s="67"/>
      <c r="FE64" s="67"/>
      <c r="FF64" s="67"/>
      <c r="FG64" s="67"/>
      <c r="FH64" s="67"/>
      <c r="FI64" s="67"/>
      <c r="FJ64" s="67"/>
      <c r="FK64" s="67"/>
      <c r="FL64" s="67"/>
      <c r="FM64" s="67"/>
      <c r="FN64" s="67"/>
      <c r="FO64" s="397"/>
      <c r="FP64" s="67"/>
      <c r="FQ64" s="67"/>
      <c r="FR64" s="67"/>
      <c r="FS64" s="67"/>
      <c r="FT64" s="67"/>
      <c r="FU64" s="67"/>
      <c r="FV64" s="67"/>
      <c r="FW64" s="67"/>
      <c r="FX64" s="67"/>
      <c r="FY64" s="67"/>
      <c r="FZ64" s="67"/>
      <c r="GA64" s="67"/>
      <c r="GB64" s="67"/>
      <c r="GC64" s="67"/>
      <c r="GD64" s="67"/>
      <c r="GE64" s="397"/>
      <c r="GF64" s="67"/>
      <c r="GG64" s="67"/>
      <c r="GH64" s="67"/>
      <c r="GI64" s="397"/>
      <c r="GJ64" s="333"/>
      <c r="GK64" s="333"/>
      <c r="GL64" s="333"/>
      <c r="GM64" s="333"/>
      <c r="GN64" s="323"/>
      <c r="GO64" s="323"/>
      <c r="GP64" s="333"/>
      <c r="GQ64" s="333"/>
      <c r="GR64" s="333"/>
      <c r="GS64" s="333"/>
      <c r="GT64" s="333"/>
      <c r="GU64" s="333"/>
      <c r="GV64" s="333"/>
      <c r="GW64" s="333"/>
      <c r="GX64" s="333"/>
      <c r="GY64" s="333"/>
      <c r="GZ64" s="333"/>
      <c r="HA64" s="333"/>
      <c r="HB64" s="333"/>
      <c r="HC64" s="333"/>
      <c r="HD64" s="333"/>
      <c r="HE64" s="333"/>
      <c r="HF64" s="333"/>
      <c r="HG64" s="333"/>
      <c r="HH64" s="333"/>
      <c r="HI64" s="333"/>
      <c r="HJ64" s="333"/>
      <c r="HK64" s="333"/>
      <c r="HL64" s="333"/>
      <c r="HM64" s="333"/>
      <c r="HN64" s="333"/>
      <c r="HO64" s="333"/>
      <c r="HP64" s="333"/>
      <c r="HQ64" s="333"/>
      <c r="HR64" s="333"/>
      <c r="HS64" s="313"/>
      <c r="HT64" s="299"/>
      <c r="HU64" s="299"/>
      <c r="HV64" s="299"/>
      <c r="HW64" s="299"/>
      <c r="HX64" s="397"/>
      <c r="HY64" s="304"/>
      <c r="HZ64" s="303"/>
      <c r="IA64" s="303"/>
      <c r="IB64" s="303"/>
      <c r="IC64" s="303"/>
      <c r="ID64" s="303"/>
      <c r="IE64" s="303"/>
      <c r="IF64" s="303"/>
      <c r="IG64" s="303"/>
      <c r="IH64" s="303"/>
      <c r="II64" s="303"/>
      <c r="IJ64" s="303"/>
      <c r="IK64" s="303"/>
      <c r="IL64" s="303"/>
      <c r="IM64" s="303"/>
      <c r="IN64" s="303"/>
      <c r="IO64" s="303"/>
      <c r="IP64" s="303"/>
      <c r="IQ64" s="303"/>
      <c r="IR64" s="303"/>
      <c r="IS64" s="303"/>
      <c r="IT64" s="303"/>
      <c r="IU64" s="303"/>
      <c r="IV64" s="303"/>
      <c r="IW64" s="303"/>
      <c r="IX64" s="303"/>
      <c r="IY64" s="303"/>
      <c r="IZ64" s="303"/>
      <c r="JA64" s="303"/>
      <c r="JB64" s="303"/>
      <c r="JC64" s="303"/>
      <c r="JD64" s="303"/>
      <c r="JE64" s="303"/>
      <c r="JF64" s="303"/>
      <c r="JG64" s="303"/>
      <c r="JH64" s="303"/>
      <c r="JI64" s="303"/>
      <c r="JJ64" s="303"/>
      <c r="JK64" s="303"/>
      <c r="JL64" s="303"/>
      <c r="JM64" s="303"/>
      <c r="JN64" s="303"/>
      <c r="JO64" s="303"/>
      <c r="JP64" s="303"/>
      <c r="JQ64" s="303"/>
      <c r="JR64" s="303"/>
      <c r="JS64" s="303"/>
      <c r="JT64" s="303"/>
      <c r="JU64" s="303"/>
      <c r="JV64" s="303"/>
      <c r="JW64" s="303"/>
      <c r="JX64" s="303"/>
      <c r="JY64" s="303"/>
      <c r="JZ64" s="303"/>
      <c r="KA64" s="303"/>
      <c r="KB64" s="303"/>
      <c r="KC64" s="303"/>
      <c r="KD64" s="303"/>
      <c r="KE64" s="303"/>
      <c r="KF64" s="303"/>
      <c r="KG64" s="303"/>
      <c r="KH64" s="303"/>
      <c r="KI64" s="303"/>
      <c r="KJ64" s="303"/>
      <c r="KK64" s="303"/>
      <c r="KL64" s="303"/>
      <c r="KM64" s="303"/>
      <c r="KN64" s="303"/>
      <c r="KO64" s="303"/>
      <c r="KP64" s="303"/>
      <c r="KQ64" s="303"/>
      <c r="KR64" s="303"/>
      <c r="KS64" s="303"/>
      <c r="KT64" s="303"/>
      <c r="KU64" s="303"/>
      <c r="KV64" s="303"/>
      <c r="KW64" s="303"/>
      <c r="KX64" s="303"/>
      <c r="KY64" s="303"/>
      <c r="KZ64" s="303"/>
      <c r="LA64" s="303"/>
      <c r="LB64" s="303"/>
      <c r="LC64" s="303"/>
      <c r="LD64" s="303"/>
      <c r="LE64" s="303"/>
      <c r="LF64" s="303"/>
      <c r="LG64" s="303"/>
      <c r="LH64" s="303"/>
      <c r="LI64" s="397"/>
      <c r="LJ64" s="67"/>
      <c r="LK64" s="67"/>
      <c r="LL64" s="67"/>
      <c r="LM64" s="67"/>
      <c r="LN64" s="67"/>
      <c r="LO64" s="67"/>
      <c r="LP64" s="67"/>
      <c r="LQ64" s="67"/>
      <c r="LR64" s="67"/>
      <c r="LS64" s="67"/>
      <c r="LT64" s="67"/>
      <c r="LU64" s="67"/>
      <c r="LV64" s="67"/>
      <c r="LW64" s="67"/>
      <c r="LX64" s="67"/>
      <c r="LY64" s="67"/>
      <c r="LZ64" s="67"/>
      <c r="MA64" s="67"/>
      <c r="MB64" s="67"/>
      <c r="MC64" s="67"/>
      <c r="MD64" s="67"/>
      <c r="ME64" s="67"/>
      <c r="MF64" s="67"/>
      <c r="MG64" s="67"/>
      <c r="MH64" s="67"/>
      <c r="MI64" s="67"/>
      <c r="MJ64" s="67"/>
      <c r="MK64" s="67"/>
      <c r="ML64" s="67"/>
      <c r="MM64" s="67"/>
      <c r="MN64" s="67"/>
      <c r="MO64" s="67"/>
      <c r="MP64" s="67"/>
      <c r="MQ64" s="67"/>
      <c r="MR64" s="67"/>
      <c r="MS64" s="67"/>
      <c r="MT64" s="67"/>
      <c r="MU64" s="67"/>
      <c r="MV64" s="67"/>
      <c r="MW64" s="67"/>
      <c r="MX64" s="67"/>
      <c r="MY64" s="67"/>
      <c r="MZ64" s="67"/>
      <c r="NA64" s="67"/>
      <c r="NB64" s="67"/>
      <c r="NC64" s="67"/>
      <c r="ND64" s="67"/>
      <c r="NE64" s="67"/>
      <c r="NF64" s="67"/>
      <c r="NG64" s="67"/>
      <c r="NH64" s="67"/>
      <c r="NI64" s="67"/>
      <c r="NJ64" s="67"/>
      <c r="NK64" s="67"/>
      <c r="NL64" s="67"/>
      <c r="NM64" s="67"/>
      <c r="NN64" s="67"/>
      <c r="NO64" s="67"/>
      <c r="NP64" s="67"/>
      <c r="NQ64" s="67"/>
      <c r="NR64" s="67"/>
      <c r="NS64" s="67"/>
      <c r="NT64" s="67"/>
      <c r="NU64" s="67"/>
      <c r="NV64" s="67"/>
      <c r="NW64" s="67"/>
      <c r="NX64" s="67"/>
      <c r="NY64" s="67"/>
      <c r="NZ64" s="67"/>
      <c r="OA64" s="67"/>
      <c r="OB64" s="67"/>
      <c r="OC64" s="67"/>
      <c r="OD64" s="67"/>
      <c r="OE64" s="67"/>
      <c r="OF64" s="67"/>
      <c r="OG64" s="67"/>
      <c r="OH64" s="67"/>
      <c r="OI64" s="67"/>
      <c r="OJ64" s="67"/>
      <c r="OK64" s="67"/>
      <c r="OL64" s="67"/>
      <c r="OM64" s="67"/>
      <c r="ON64" s="67"/>
      <c r="OO64" s="67"/>
      <c r="OP64" s="67"/>
      <c r="OQ64" s="67"/>
      <c r="OR64" s="67"/>
      <c r="OS64" s="67"/>
      <c r="OT64" s="67"/>
      <c r="OU64" s="67"/>
      <c r="OV64" s="67"/>
      <c r="OW64" s="67"/>
      <c r="OX64" s="67"/>
      <c r="OY64" s="67"/>
      <c r="OZ64" s="67"/>
      <c r="PA64" s="67"/>
      <c r="PB64" s="67"/>
      <c r="PC64" s="67"/>
      <c r="PD64" s="67"/>
      <c r="PE64" s="67"/>
      <c r="PF64" s="67"/>
      <c r="PG64" s="67"/>
      <c r="PH64" s="67"/>
      <c r="PI64" s="67"/>
      <c r="PJ64" s="67"/>
      <c r="PK64" s="67"/>
      <c r="PL64" s="67"/>
      <c r="PM64" s="67"/>
      <c r="PN64" s="67"/>
      <c r="PO64" s="67"/>
      <c r="PP64" s="67"/>
      <c r="PQ64" s="67"/>
      <c r="PR64" s="67"/>
      <c r="PS64" s="67"/>
      <c r="PT64" s="67"/>
      <c r="PU64" s="67"/>
      <c r="PV64" s="67"/>
      <c r="PW64" s="67"/>
      <c r="PX64" s="67"/>
      <c r="PY64" s="397"/>
      <c r="PZ64" s="67"/>
      <c r="QA64" s="67"/>
      <c r="QB64" s="67"/>
      <c r="QC64" s="67"/>
      <c r="QD64" s="67"/>
      <c r="QE64" s="67"/>
      <c r="QF64" s="67"/>
      <c r="QG64" s="67"/>
      <c r="QH64" s="67"/>
      <c r="QI64" s="67"/>
      <c r="QJ64" s="67"/>
      <c r="QK64" s="67"/>
      <c r="QL64" s="67"/>
      <c r="QM64" s="67"/>
      <c r="QN64" s="67"/>
      <c r="QO64" s="67"/>
      <c r="QP64" s="67"/>
      <c r="QQ64" s="67"/>
      <c r="QR64" s="67"/>
      <c r="QS64" s="67"/>
      <c r="QT64" s="67"/>
      <c r="QU64" s="67"/>
      <c r="QV64" s="67"/>
      <c r="QW64" s="67"/>
      <c r="QX64" s="67"/>
      <c r="QY64" s="67"/>
      <c r="QZ64" s="67"/>
      <c r="RA64" s="67"/>
      <c r="RB64" s="67"/>
      <c r="RC64" s="67"/>
      <c r="RD64" s="67"/>
      <c r="RE64" s="67"/>
      <c r="RF64" s="67"/>
      <c r="RG64" s="67"/>
      <c r="RH64" s="67"/>
      <c r="RI64" s="67"/>
      <c r="RJ64" s="67"/>
      <c r="RK64" s="67"/>
      <c r="RL64" s="67"/>
      <c r="RM64" s="67"/>
      <c r="RN64" s="67"/>
      <c r="RO64" s="67"/>
      <c r="RP64" s="67"/>
      <c r="RQ64" s="67"/>
      <c r="RR64" s="67"/>
      <c r="RS64" s="67"/>
      <c r="RT64" s="67"/>
      <c r="RU64" s="67"/>
      <c r="RV64" s="67"/>
      <c r="RW64" s="67"/>
      <c r="RX64" s="67"/>
      <c r="RY64" s="67"/>
      <c r="RZ64" s="67"/>
      <c r="SA64" s="67"/>
      <c r="SB64" s="67"/>
      <c r="SC64" s="67"/>
      <c r="SD64" s="67"/>
      <c r="SE64" s="67"/>
      <c r="SF64" s="67"/>
      <c r="SG64" s="67"/>
      <c r="SH64" s="67"/>
      <c r="SI64" s="67"/>
      <c r="SJ64" s="67"/>
      <c r="SK64" s="67"/>
      <c r="SL64" s="67"/>
      <c r="SM64" s="67"/>
      <c r="SN64" s="67"/>
      <c r="SO64" s="67"/>
      <c r="SP64" s="67"/>
      <c r="SQ64" s="67"/>
      <c r="SR64" s="67"/>
      <c r="SS64" s="67"/>
      <c r="ST64" s="67"/>
      <c r="SU64" s="67"/>
      <c r="SV64" s="67"/>
      <c r="SW64" s="67"/>
      <c r="SX64" s="67"/>
      <c r="SY64" s="67"/>
      <c r="SZ64" s="67"/>
      <c r="TA64" s="67"/>
      <c r="TB64" s="67"/>
      <c r="TC64" s="67"/>
      <c r="TD64" s="67"/>
      <c r="TE64" s="67"/>
      <c r="TF64" s="67"/>
      <c r="TG64" s="67"/>
      <c r="TH64" s="67"/>
      <c r="TI64" s="67"/>
      <c r="TJ64" s="67"/>
      <c r="TK64" s="67"/>
      <c r="TL64" s="67"/>
      <c r="TM64" s="67"/>
      <c r="TN64" s="67"/>
      <c r="TO64" s="67"/>
      <c r="TP64" s="67"/>
      <c r="TQ64" s="67"/>
      <c r="TR64" s="67"/>
      <c r="TS64" s="67"/>
      <c r="TT64" s="67"/>
      <c r="TU64" s="67"/>
      <c r="TV64" s="67"/>
      <c r="TW64" s="67"/>
      <c r="TX64" s="67"/>
      <c r="TY64" s="67"/>
      <c r="TZ64" s="67"/>
      <c r="UA64" s="67"/>
      <c r="UB64" s="67"/>
      <c r="UC64" s="67"/>
      <c r="UD64" s="67"/>
      <c r="UE64" s="67"/>
      <c r="UF64" s="67"/>
      <c r="UG64" s="67"/>
      <c r="UH64" s="302"/>
      <c r="UJ64" s="265"/>
    </row>
    <row r="65" spans="1:560" ht="17" x14ac:dyDescent="0.2">
      <c r="A65" s="29" t="s">
        <v>65</v>
      </c>
      <c r="B65" s="397"/>
      <c r="C65" s="221" t="s">
        <v>364</v>
      </c>
      <c r="D65" s="221" t="s">
        <v>364</v>
      </c>
      <c r="E65" s="221" t="s">
        <v>364</v>
      </c>
      <c r="F65" s="221" t="s">
        <v>364</v>
      </c>
      <c r="G65" s="397"/>
      <c r="H65" s="221">
        <v>0</v>
      </c>
      <c r="I65" s="221"/>
      <c r="J65" s="221"/>
      <c r="K65" s="221"/>
      <c r="L65" s="221"/>
      <c r="M65" s="221"/>
      <c r="N65" s="221"/>
      <c r="O65" s="221">
        <v>1</v>
      </c>
      <c r="P65" s="221">
        <v>1</v>
      </c>
      <c r="Q65" s="221"/>
      <c r="R65" s="221"/>
      <c r="S65" s="221"/>
      <c r="T65" s="221">
        <v>0</v>
      </c>
      <c r="U65" s="221"/>
      <c r="V65" s="221"/>
      <c r="W65" s="61"/>
      <c r="X65" s="221"/>
      <c r="Y65" s="221"/>
      <c r="Z65" s="221"/>
      <c r="AA65" s="221"/>
      <c r="AB65" s="221"/>
      <c r="AC65" s="221"/>
      <c r="AD65" s="221"/>
      <c r="AE65" s="221"/>
      <c r="AF65" s="221"/>
      <c r="AG65" s="221"/>
      <c r="AH65" s="221">
        <v>1</v>
      </c>
      <c r="AI65" s="221"/>
      <c r="AJ65" s="221"/>
      <c r="AK65" s="221"/>
      <c r="AL65" s="221"/>
      <c r="AM65" s="221"/>
      <c r="AN65" s="221"/>
      <c r="AO65" s="221"/>
      <c r="AP65" s="221"/>
      <c r="AQ65" s="221"/>
      <c r="AR65" s="221"/>
      <c r="AS65" s="221">
        <v>2</v>
      </c>
      <c r="AT65" s="221"/>
      <c r="AU65" s="221"/>
      <c r="AV65" s="221"/>
      <c r="AW65" s="221"/>
      <c r="AX65" s="221"/>
      <c r="AY65" s="221"/>
      <c r="AZ65" s="221">
        <v>1</v>
      </c>
      <c r="BA65" s="221"/>
      <c r="BB65" s="221">
        <v>1</v>
      </c>
      <c r="BC65" s="221">
        <v>1</v>
      </c>
      <c r="BD65" s="221"/>
      <c r="BE65" s="221"/>
      <c r="BF65" s="221">
        <v>5</v>
      </c>
      <c r="BG65" s="221">
        <v>2</v>
      </c>
      <c r="BH65" s="221"/>
      <c r="BI65" s="221"/>
      <c r="BJ65" s="221">
        <v>1</v>
      </c>
      <c r="BK65" s="221"/>
      <c r="BL65" s="221"/>
      <c r="BM65" s="221">
        <v>1</v>
      </c>
      <c r="BN65" s="221">
        <v>5</v>
      </c>
      <c r="BO65" s="221"/>
      <c r="BP65" s="221">
        <v>2</v>
      </c>
      <c r="BQ65" s="221"/>
      <c r="BR65" s="221">
        <v>5</v>
      </c>
      <c r="BS65" s="221"/>
      <c r="BT65" s="221">
        <v>1</v>
      </c>
      <c r="BU65" s="221">
        <v>1</v>
      </c>
      <c r="BV65" s="221">
        <v>4</v>
      </c>
      <c r="BW65" s="407"/>
      <c r="BX65" s="221"/>
      <c r="BY65" s="327"/>
      <c r="BZ65" s="327"/>
      <c r="CA65" s="327" t="s">
        <v>93</v>
      </c>
      <c r="CB65" s="327">
        <v>1</v>
      </c>
      <c r="CC65" s="327"/>
      <c r="CD65" s="327"/>
      <c r="CE65" s="327"/>
      <c r="CF65" s="221"/>
      <c r="CG65" s="221"/>
      <c r="CH65" s="397"/>
      <c r="CI65" s="221">
        <v>3</v>
      </c>
      <c r="CJ65" s="397"/>
      <c r="CK65" s="61"/>
      <c r="CL65" s="61"/>
      <c r="CM65" s="61"/>
      <c r="CN65" s="61"/>
      <c r="CO65" s="61"/>
      <c r="CP65" s="61"/>
      <c r="CQ65" s="61"/>
      <c r="CR65" s="61"/>
      <c r="CS65" s="61"/>
      <c r="CT65" s="61"/>
      <c r="CU65" s="61"/>
      <c r="CV65" s="61"/>
      <c r="CW65" s="61"/>
      <c r="CX65" s="61"/>
      <c r="CY65" s="61"/>
      <c r="CZ65" s="61"/>
      <c r="DA65" s="61"/>
      <c r="DB65" s="397"/>
      <c r="DC65" s="61"/>
      <c r="DD65" s="61"/>
      <c r="DE65" s="61"/>
      <c r="DF65" s="61"/>
      <c r="DG65" s="61"/>
      <c r="DH65" s="61"/>
      <c r="DI65" s="61"/>
      <c r="DJ65" s="61"/>
      <c r="DK65" s="61"/>
      <c r="DL65" s="313"/>
      <c r="DM65" s="61"/>
      <c r="DN65" s="61"/>
      <c r="DO65" s="61"/>
      <c r="DP65" s="61"/>
      <c r="DQ65" s="61"/>
      <c r="DR65" s="61"/>
      <c r="DS65" s="61"/>
      <c r="DT65" s="61"/>
      <c r="DU65" s="61"/>
      <c r="DV65" s="61"/>
      <c r="DW65" s="61"/>
      <c r="DX65" s="61"/>
      <c r="DY65" s="61"/>
      <c r="DZ65" s="61"/>
      <c r="EA65" s="61"/>
      <c r="EB65" s="61"/>
      <c r="EC65" s="61"/>
      <c r="ED65" s="61"/>
      <c r="EE65" s="61"/>
      <c r="EF65" s="397"/>
      <c r="EG65" s="61"/>
      <c r="EH65" s="61"/>
      <c r="EI65" s="61"/>
      <c r="EJ65" s="61"/>
      <c r="EK65" s="61"/>
      <c r="EL65" s="61"/>
      <c r="EM65" s="61"/>
      <c r="EN65" s="61"/>
      <c r="EO65" s="61"/>
      <c r="EP65" s="61"/>
      <c r="EQ65" s="61"/>
      <c r="ER65" s="61"/>
      <c r="ES65" s="61"/>
      <c r="ET65" s="61"/>
      <c r="EU65" s="61"/>
      <c r="EV65" s="397"/>
      <c r="EW65" s="61"/>
      <c r="EX65" s="61"/>
      <c r="EY65" s="61"/>
      <c r="EZ65" s="61"/>
      <c r="FA65" s="61"/>
      <c r="FB65" s="61"/>
      <c r="FC65" s="61"/>
      <c r="FD65" s="61"/>
      <c r="FE65" s="61"/>
      <c r="FF65" s="61"/>
      <c r="FG65" s="61"/>
      <c r="FH65" s="61"/>
      <c r="FI65" s="61"/>
      <c r="FJ65" s="61"/>
      <c r="FK65" s="61"/>
      <c r="FL65" s="61"/>
      <c r="FM65" s="61"/>
      <c r="FN65" s="61"/>
      <c r="FO65" s="397"/>
      <c r="FP65" s="61"/>
      <c r="FQ65" s="61"/>
      <c r="FR65" s="61"/>
      <c r="FS65" s="61"/>
      <c r="FT65" s="61"/>
      <c r="FU65" s="61"/>
      <c r="FV65" s="61"/>
      <c r="FW65" s="61"/>
      <c r="FX65" s="61"/>
      <c r="FY65" s="61"/>
      <c r="FZ65" s="61"/>
      <c r="GA65" s="61"/>
      <c r="GB65" s="61"/>
      <c r="GC65" s="61"/>
      <c r="GD65" s="61"/>
      <c r="GE65" s="397"/>
      <c r="GF65" s="61"/>
      <c r="GG65" s="61"/>
      <c r="GH65" s="61"/>
      <c r="GI65" s="397"/>
      <c r="GJ65" s="328">
        <v>0</v>
      </c>
      <c r="GK65" s="328">
        <v>0</v>
      </c>
      <c r="GL65" s="328">
        <v>0</v>
      </c>
      <c r="GM65" s="328">
        <v>0</v>
      </c>
      <c r="GN65" s="329">
        <v>0</v>
      </c>
      <c r="GO65" s="329">
        <v>0</v>
      </c>
      <c r="GP65" s="328">
        <v>0</v>
      </c>
      <c r="GQ65" s="328">
        <v>0</v>
      </c>
      <c r="GR65" s="328">
        <v>0</v>
      </c>
      <c r="GS65" s="328">
        <v>0</v>
      </c>
      <c r="GT65" s="328">
        <v>0</v>
      </c>
      <c r="GU65" s="328"/>
      <c r="GV65" s="328">
        <v>0</v>
      </c>
      <c r="GW65" s="328">
        <v>0</v>
      </c>
      <c r="GX65" s="328">
        <v>0</v>
      </c>
      <c r="GY65" s="328">
        <v>0</v>
      </c>
      <c r="GZ65" s="328">
        <v>0</v>
      </c>
      <c r="HA65" s="328">
        <v>0</v>
      </c>
      <c r="HB65" s="328">
        <v>0</v>
      </c>
      <c r="HC65" s="328">
        <v>0</v>
      </c>
      <c r="HD65" s="328">
        <v>0</v>
      </c>
      <c r="HE65" s="328">
        <v>0</v>
      </c>
      <c r="HF65" s="328">
        <v>0</v>
      </c>
      <c r="HG65" s="328">
        <v>0</v>
      </c>
      <c r="HH65" s="328">
        <v>0</v>
      </c>
      <c r="HI65" s="328">
        <v>0</v>
      </c>
      <c r="HJ65" s="328">
        <v>0</v>
      </c>
      <c r="HK65" s="328">
        <v>0</v>
      </c>
      <c r="HL65" s="328">
        <v>0</v>
      </c>
      <c r="HM65" s="328">
        <v>0</v>
      </c>
      <c r="HN65" s="328">
        <v>0</v>
      </c>
      <c r="HO65" s="328">
        <v>0</v>
      </c>
      <c r="HP65" s="328">
        <v>0</v>
      </c>
      <c r="HQ65" s="328">
        <v>0</v>
      </c>
      <c r="HR65" s="328">
        <v>0</v>
      </c>
      <c r="HS65" s="313"/>
      <c r="HT65" s="221">
        <v>0</v>
      </c>
      <c r="HU65" s="221">
        <v>0</v>
      </c>
      <c r="HV65" s="221">
        <v>1</v>
      </c>
      <c r="HW65" s="221">
        <v>0</v>
      </c>
      <c r="HX65" s="397"/>
      <c r="HY65" s="330"/>
      <c r="HZ65" s="312"/>
      <c r="IA65" s="312"/>
      <c r="IB65" s="312"/>
      <c r="IC65" s="312"/>
      <c r="ID65" s="312"/>
      <c r="IE65" s="312"/>
      <c r="IF65" s="312"/>
      <c r="IG65" s="312">
        <v>1</v>
      </c>
      <c r="IH65" s="312">
        <v>1</v>
      </c>
      <c r="II65" s="312"/>
      <c r="IJ65" s="312"/>
      <c r="IK65" s="312"/>
      <c r="IL65" s="312"/>
      <c r="IM65" s="312"/>
      <c r="IN65" s="312"/>
      <c r="IO65" s="312">
        <v>0</v>
      </c>
      <c r="IP65" s="312">
        <v>0</v>
      </c>
      <c r="IQ65" s="312">
        <v>0</v>
      </c>
      <c r="IR65" s="312">
        <v>1</v>
      </c>
      <c r="IS65" s="312">
        <v>1</v>
      </c>
      <c r="IT65" s="312">
        <v>0</v>
      </c>
      <c r="IU65" s="312"/>
      <c r="IV65" s="312">
        <v>0</v>
      </c>
      <c r="IW65" s="312"/>
      <c r="IX65" s="312"/>
      <c r="IY65" s="312"/>
      <c r="IZ65" s="312"/>
      <c r="JA65" s="312">
        <v>0</v>
      </c>
      <c r="JB65" s="312"/>
      <c r="JC65" s="312">
        <v>0</v>
      </c>
      <c r="JD65" s="312"/>
      <c r="JE65" s="312"/>
      <c r="JF65" s="312"/>
      <c r="JG65" s="312"/>
      <c r="JH65" s="312"/>
      <c r="JI65" s="312"/>
      <c r="JJ65" s="312">
        <v>0</v>
      </c>
      <c r="JK65" s="312"/>
      <c r="JL65" s="312"/>
      <c r="JM65" s="312"/>
      <c r="JN65" s="312"/>
      <c r="JO65" s="312"/>
      <c r="JP65" s="312"/>
      <c r="JQ65" s="312"/>
      <c r="JR65" s="312"/>
      <c r="JS65" s="312"/>
      <c r="JT65" s="312"/>
      <c r="JU65" s="312"/>
      <c r="JV65" s="312"/>
      <c r="JW65" s="312">
        <v>1</v>
      </c>
      <c r="JX65" s="312"/>
      <c r="JY65" s="312"/>
      <c r="JZ65" s="312"/>
      <c r="KA65" s="312"/>
      <c r="KB65" s="312"/>
      <c r="KC65" s="312"/>
      <c r="KD65" s="312"/>
      <c r="KE65" s="312"/>
      <c r="KF65" s="312"/>
      <c r="KG65" s="312"/>
      <c r="KH65" s="312"/>
      <c r="KI65" s="312"/>
      <c r="KJ65" s="312"/>
      <c r="KK65" s="312"/>
      <c r="KL65" s="312"/>
      <c r="KM65" s="312"/>
      <c r="KN65" s="312"/>
      <c r="KO65" s="312"/>
      <c r="KP65" s="312"/>
      <c r="KQ65" s="312"/>
      <c r="KR65" s="312"/>
      <c r="KS65" s="312"/>
      <c r="KT65" s="312"/>
      <c r="KU65" s="312"/>
      <c r="KV65" s="312"/>
      <c r="KW65" s="312"/>
      <c r="KX65" s="312"/>
      <c r="KY65" s="312"/>
      <c r="KZ65" s="312"/>
      <c r="LA65" s="312"/>
      <c r="LB65" s="312"/>
      <c r="LC65" s="312"/>
      <c r="LD65" s="312"/>
      <c r="LE65" s="312"/>
      <c r="LF65" s="312"/>
      <c r="LG65" s="312"/>
      <c r="LH65" s="312"/>
      <c r="LI65" s="397"/>
      <c r="LJ65" s="61"/>
      <c r="LK65" s="61">
        <v>2</v>
      </c>
      <c r="LL65" s="61"/>
      <c r="LM65" s="61"/>
      <c r="LN65" s="61"/>
      <c r="LO65" s="335">
        <v>0</v>
      </c>
      <c r="LP65" s="61">
        <v>6</v>
      </c>
      <c r="LQ65" s="61"/>
      <c r="LR65" s="61"/>
      <c r="LS65" s="61"/>
      <c r="LT65" s="61"/>
      <c r="LU65" s="61"/>
      <c r="LV65" s="61"/>
      <c r="LW65" s="61"/>
      <c r="LX65" s="61"/>
      <c r="LY65" s="61"/>
      <c r="LZ65" s="61"/>
      <c r="MA65" s="61"/>
      <c r="MB65" s="61"/>
      <c r="MC65" s="61"/>
      <c r="MD65" s="61"/>
      <c r="ME65" s="61"/>
      <c r="MF65" s="61"/>
      <c r="MG65" s="61"/>
      <c r="MH65" s="61"/>
      <c r="MI65" s="61"/>
      <c r="MJ65" s="61"/>
      <c r="MK65" s="61"/>
      <c r="ML65" s="61"/>
      <c r="MM65" s="61"/>
      <c r="MN65" s="61"/>
      <c r="MO65" s="61"/>
      <c r="MP65" s="61"/>
      <c r="MQ65" s="61"/>
      <c r="MR65" s="61"/>
      <c r="MS65" s="61"/>
      <c r="MT65" s="61"/>
      <c r="MU65" s="61"/>
      <c r="MV65" s="61"/>
      <c r="MW65" s="61"/>
      <c r="MX65" s="61"/>
      <c r="MY65" s="61"/>
      <c r="MZ65" s="61"/>
      <c r="NA65" s="61"/>
      <c r="NB65" s="61"/>
      <c r="NC65" s="61"/>
      <c r="ND65" s="61"/>
      <c r="NE65" s="61"/>
      <c r="NF65" s="61"/>
      <c r="NG65" s="61"/>
      <c r="NH65" s="61"/>
      <c r="NI65" s="61"/>
      <c r="NJ65" s="61"/>
      <c r="NK65" s="61"/>
      <c r="NL65" s="61"/>
      <c r="NM65" s="61"/>
      <c r="NN65" s="61"/>
      <c r="NO65" s="61"/>
      <c r="NP65" s="61"/>
      <c r="NQ65" s="61"/>
      <c r="NR65" s="61"/>
      <c r="NS65" s="61"/>
      <c r="NT65" s="61"/>
      <c r="NU65" s="61"/>
      <c r="NV65" s="61"/>
      <c r="NW65" s="61"/>
      <c r="NX65" s="61"/>
      <c r="NY65" s="61"/>
      <c r="NZ65" s="61"/>
      <c r="OA65" s="61"/>
      <c r="OB65" s="61"/>
      <c r="OC65" s="61"/>
      <c r="OD65" s="61"/>
      <c r="OE65" s="61"/>
      <c r="OF65" s="61"/>
      <c r="OG65" s="61"/>
      <c r="OH65" s="61"/>
      <c r="OI65" s="61"/>
      <c r="OJ65" s="61"/>
      <c r="OK65" s="61"/>
      <c r="OL65" s="61"/>
      <c r="OM65" s="61"/>
      <c r="ON65" s="61"/>
      <c r="OO65" s="61"/>
      <c r="OP65" s="61"/>
      <c r="OQ65" s="61"/>
      <c r="OR65" s="61"/>
      <c r="OS65" s="61"/>
      <c r="OT65" s="61"/>
      <c r="OU65" s="61"/>
      <c r="OV65" s="61"/>
      <c r="OW65" s="61"/>
      <c r="OX65" s="61"/>
      <c r="OY65" s="61"/>
      <c r="OZ65" s="61"/>
      <c r="PA65" s="61"/>
      <c r="PB65" s="61"/>
      <c r="PC65" s="61"/>
      <c r="PD65" s="61"/>
      <c r="PE65" s="61"/>
      <c r="PF65" s="61"/>
      <c r="PG65" s="61"/>
      <c r="PH65" s="61"/>
      <c r="PI65" s="61"/>
      <c r="PJ65" s="61"/>
      <c r="PK65" s="61"/>
      <c r="PL65" s="61"/>
      <c r="PM65" s="61"/>
      <c r="PN65" s="61"/>
      <c r="PO65" s="61"/>
      <c r="PP65" s="61"/>
      <c r="PQ65" s="61"/>
      <c r="PR65" s="61"/>
      <c r="PS65" s="61"/>
      <c r="PT65" s="61"/>
      <c r="PU65" s="61"/>
      <c r="PV65" s="61"/>
      <c r="PW65" s="61"/>
      <c r="PX65" s="61"/>
      <c r="PY65" s="397"/>
      <c r="PZ65" s="61"/>
      <c r="QA65" s="61">
        <v>2</v>
      </c>
      <c r="QB65" s="61"/>
      <c r="QC65" s="61">
        <v>2</v>
      </c>
      <c r="QD65" s="61">
        <v>1</v>
      </c>
      <c r="QE65" s="61"/>
      <c r="QF65" s="61"/>
      <c r="QG65" s="61">
        <v>1</v>
      </c>
      <c r="QH65" s="61"/>
      <c r="QI65" s="61"/>
      <c r="QJ65" s="61">
        <v>1</v>
      </c>
      <c r="QK65" s="61"/>
      <c r="QL65" s="61"/>
      <c r="QM65" s="61"/>
      <c r="QN65" s="61"/>
      <c r="QO65" s="61"/>
      <c r="QP65" s="61"/>
      <c r="QQ65" s="61">
        <v>0</v>
      </c>
      <c r="QR65" s="61"/>
      <c r="QS65" s="61">
        <v>1</v>
      </c>
      <c r="QT65" s="61">
        <v>2</v>
      </c>
      <c r="QU65" s="61"/>
      <c r="QV65" s="61">
        <v>1</v>
      </c>
      <c r="QW65" s="61"/>
      <c r="QX65" s="61">
        <v>1</v>
      </c>
      <c r="QY65" s="61"/>
      <c r="QZ65" s="61"/>
      <c r="RA65" s="61"/>
      <c r="RB65" s="61"/>
      <c r="RC65" s="61"/>
      <c r="RD65" s="61"/>
      <c r="RE65" s="61">
        <v>1</v>
      </c>
      <c r="RF65" s="61">
        <v>1</v>
      </c>
      <c r="RG65" s="61">
        <v>1</v>
      </c>
      <c r="RH65" s="61"/>
      <c r="RI65" s="61"/>
      <c r="RJ65" s="61"/>
      <c r="RK65" s="61"/>
      <c r="RL65" s="61"/>
      <c r="RM65" s="61"/>
      <c r="RN65" s="61"/>
      <c r="RO65" s="61">
        <v>2</v>
      </c>
      <c r="RP65" s="61"/>
      <c r="RQ65" s="61"/>
      <c r="RR65" s="61"/>
      <c r="RS65" s="61"/>
      <c r="RT65" s="61">
        <v>1</v>
      </c>
      <c r="RU65" s="61"/>
      <c r="RV65" s="61"/>
      <c r="RW65" s="61"/>
      <c r="RX65" s="61"/>
      <c r="RY65" s="61"/>
      <c r="RZ65" s="61"/>
      <c r="SA65" s="61"/>
      <c r="SB65" s="61"/>
      <c r="SC65" s="61"/>
      <c r="SD65" s="61"/>
      <c r="SE65" s="61"/>
      <c r="SF65" s="61">
        <v>1</v>
      </c>
      <c r="SG65" s="61"/>
      <c r="SH65" s="61"/>
      <c r="SI65" s="61"/>
      <c r="SJ65" s="61"/>
      <c r="SK65" s="61"/>
      <c r="SL65" s="61">
        <v>1</v>
      </c>
      <c r="SM65" s="61"/>
      <c r="SN65" s="61"/>
      <c r="SO65" s="61"/>
      <c r="SP65" s="61"/>
      <c r="SQ65" s="61"/>
      <c r="SR65" s="61"/>
      <c r="SS65" s="61">
        <v>1</v>
      </c>
      <c r="ST65" s="61"/>
      <c r="SU65" s="61">
        <v>4</v>
      </c>
      <c r="SV65" s="61"/>
      <c r="SW65" s="61"/>
      <c r="SX65" s="61"/>
      <c r="SY65" s="61"/>
      <c r="SZ65" s="61"/>
      <c r="TA65" s="61"/>
      <c r="TB65" s="61"/>
      <c r="TC65" s="61"/>
      <c r="TD65" s="61"/>
      <c r="TE65" s="61"/>
      <c r="TF65" s="61"/>
      <c r="TG65" s="61">
        <v>1</v>
      </c>
      <c r="TH65" s="61"/>
      <c r="TI65" s="61">
        <v>1</v>
      </c>
      <c r="TJ65" s="61"/>
      <c r="TK65" s="61"/>
      <c r="TL65" s="61"/>
      <c r="TM65" s="61"/>
      <c r="TN65" s="61"/>
      <c r="TO65" s="61"/>
      <c r="TP65" s="61">
        <v>1</v>
      </c>
      <c r="TQ65" s="61"/>
      <c r="TR65" s="61"/>
      <c r="TS65" s="61"/>
      <c r="TT65" s="61"/>
      <c r="TU65" s="61"/>
      <c r="TV65" s="61"/>
      <c r="TW65" s="61"/>
      <c r="TX65" s="61"/>
      <c r="TY65" s="61"/>
      <c r="TZ65" s="61"/>
      <c r="UA65" s="61"/>
      <c r="UB65" s="61"/>
      <c r="UC65" s="61">
        <v>1</v>
      </c>
      <c r="UD65" s="61"/>
      <c r="UE65" s="61"/>
      <c r="UF65" s="61"/>
      <c r="UG65" s="61"/>
      <c r="UH65" s="61"/>
      <c r="UJ65" s="265">
        <f t="shared" ref="UJ65:UJ79" si="44">SUM(C65:UH65)</f>
        <v>82</v>
      </c>
    </row>
    <row r="66" spans="1:560" ht="17" x14ac:dyDescent="0.2">
      <c r="A66" s="29" t="s">
        <v>2127</v>
      </c>
      <c r="B66" s="397"/>
      <c r="C66" s="221" t="s">
        <v>364</v>
      </c>
      <c r="D66" s="221" t="s">
        <v>364</v>
      </c>
      <c r="E66" s="221" t="s">
        <v>364</v>
      </c>
      <c r="F66" s="221" t="s">
        <v>364</v>
      </c>
      <c r="G66" s="397"/>
      <c r="H66" s="221">
        <v>0</v>
      </c>
      <c r="I66" s="221"/>
      <c r="J66" s="221"/>
      <c r="K66" s="221"/>
      <c r="L66" s="221"/>
      <c r="M66" s="221"/>
      <c r="N66" s="221"/>
      <c r="O66" s="221">
        <v>1</v>
      </c>
      <c r="P66" s="221"/>
      <c r="Q66" s="221"/>
      <c r="R66" s="221"/>
      <c r="S66" s="221"/>
      <c r="T66" s="221">
        <v>0</v>
      </c>
      <c r="U66" s="221"/>
      <c r="V66" s="221"/>
      <c r="W66" s="61"/>
      <c r="X66" s="221"/>
      <c r="Y66" s="221"/>
      <c r="Z66" s="221"/>
      <c r="AA66" s="221"/>
      <c r="AB66" s="221"/>
      <c r="AC66" s="221"/>
      <c r="AD66" s="221"/>
      <c r="AE66" s="221"/>
      <c r="AF66" s="221"/>
      <c r="AG66" s="221"/>
      <c r="AH66" s="221"/>
      <c r="AI66" s="221"/>
      <c r="AJ66" s="221"/>
      <c r="AK66" s="221"/>
      <c r="AL66" s="221">
        <v>1</v>
      </c>
      <c r="AM66" s="221"/>
      <c r="AN66" s="221"/>
      <c r="AO66" s="221"/>
      <c r="AP66" s="221"/>
      <c r="AQ66" s="221"/>
      <c r="AR66" s="221"/>
      <c r="AS66" s="221">
        <v>1</v>
      </c>
      <c r="AT66" s="221"/>
      <c r="AU66" s="221"/>
      <c r="AV66" s="221"/>
      <c r="AW66" s="221"/>
      <c r="AX66" s="221"/>
      <c r="AY66" s="221"/>
      <c r="AZ66" s="221"/>
      <c r="BA66" s="221"/>
      <c r="BB66" s="221"/>
      <c r="BC66" s="221">
        <v>1</v>
      </c>
      <c r="BD66" s="221"/>
      <c r="BE66" s="221"/>
      <c r="BF66" s="221">
        <v>3</v>
      </c>
      <c r="BG66" s="221">
        <v>1</v>
      </c>
      <c r="BH66" s="221"/>
      <c r="BI66" s="221"/>
      <c r="BJ66" s="221"/>
      <c r="BK66" s="221"/>
      <c r="BL66" s="221"/>
      <c r="BM66" s="221"/>
      <c r="BN66" s="221">
        <v>2</v>
      </c>
      <c r="BO66" s="221"/>
      <c r="BP66" s="221"/>
      <c r="BQ66" s="221"/>
      <c r="BR66" s="221">
        <v>2</v>
      </c>
      <c r="BS66" s="221"/>
      <c r="BT66" s="221"/>
      <c r="BU66" s="221"/>
      <c r="BV66" s="221"/>
      <c r="BW66" s="407"/>
      <c r="BX66" s="221"/>
      <c r="BY66" s="327"/>
      <c r="BZ66" s="327"/>
      <c r="CA66" s="327"/>
      <c r="CB66" s="327"/>
      <c r="CC66" s="327"/>
      <c r="CD66" s="327"/>
      <c r="CE66" s="327"/>
      <c r="CF66" s="221"/>
      <c r="CG66" s="221"/>
      <c r="CH66" s="397"/>
      <c r="CI66" s="221"/>
      <c r="CJ66" s="397"/>
      <c r="CK66" s="61"/>
      <c r="CL66" s="61"/>
      <c r="CM66" s="61"/>
      <c r="CN66" s="61"/>
      <c r="CO66" s="61"/>
      <c r="CP66" s="61"/>
      <c r="CQ66" s="61"/>
      <c r="CR66" s="61"/>
      <c r="CS66" s="61"/>
      <c r="CT66" s="61"/>
      <c r="CU66" s="61"/>
      <c r="CV66" s="61"/>
      <c r="CW66" s="61"/>
      <c r="CX66" s="61"/>
      <c r="CY66" s="61"/>
      <c r="CZ66" s="61"/>
      <c r="DA66" s="61"/>
      <c r="DB66" s="397"/>
      <c r="DC66" s="61"/>
      <c r="DD66" s="61"/>
      <c r="DE66" s="61"/>
      <c r="DF66" s="61"/>
      <c r="DG66" s="61"/>
      <c r="DH66" s="61"/>
      <c r="DI66" s="61"/>
      <c r="DJ66" s="61"/>
      <c r="DK66" s="61"/>
      <c r="DL66" s="313"/>
      <c r="DM66" s="61"/>
      <c r="DN66" s="61"/>
      <c r="DO66" s="61"/>
      <c r="DP66" s="61"/>
      <c r="DQ66" s="61"/>
      <c r="DR66" s="61"/>
      <c r="DS66" s="61"/>
      <c r="DT66" s="61"/>
      <c r="DU66" s="61"/>
      <c r="DV66" s="61"/>
      <c r="DW66" s="61"/>
      <c r="DX66" s="61"/>
      <c r="DY66" s="61"/>
      <c r="DZ66" s="61"/>
      <c r="EA66" s="61"/>
      <c r="EB66" s="61"/>
      <c r="EC66" s="61"/>
      <c r="ED66" s="61"/>
      <c r="EE66" s="61"/>
      <c r="EF66" s="397"/>
      <c r="EG66" s="61"/>
      <c r="EH66" s="61"/>
      <c r="EI66" s="61"/>
      <c r="EJ66" s="61"/>
      <c r="EK66" s="61"/>
      <c r="EL66" s="61"/>
      <c r="EM66" s="61"/>
      <c r="EN66" s="61"/>
      <c r="EO66" s="61"/>
      <c r="EP66" s="61"/>
      <c r="EQ66" s="61"/>
      <c r="ER66" s="61"/>
      <c r="ES66" s="61"/>
      <c r="ET66" s="61"/>
      <c r="EU66" s="61"/>
      <c r="EV66" s="397"/>
      <c r="EW66" s="61"/>
      <c r="EX66" s="61"/>
      <c r="EY66" s="61"/>
      <c r="EZ66" s="61"/>
      <c r="FA66" s="61"/>
      <c r="FB66" s="61"/>
      <c r="FC66" s="61"/>
      <c r="FD66" s="61"/>
      <c r="FE66" s="61"/>
      <c r="FF66" s="61"/>
      <c r="FG66" s="61"/>
      <c r="FH66" s="61"/>
      <c r="FI66" s="61"/>
      <c r="FJ66" s="61"/>
      <c r="FK66" s="61"/>
      <c r="FL66" s="61"/>
      <c r="FM66" s="61"/>
      <c r="FN66" s="61"/>
      <c r="FO66" s="397"/>
      <c r="FP66" s="61"/>
      <c r="FQ66" s="61"/>
      <c r="FR66" s="61"/>
      <c r="FS66" s="61"/>
      <c r="FT66" s="61"/>
      <c r="FU66" s="61"/>
      <c r="FV66" s="61"/>
      <c r="FW66" s="61"/>
      <c r="FX66" s="61"/>
      <c r="FY66" s="61"/>
      <c r="FZ66" s="61"/>
      <c r="GA66" s="61"/>
      <c r="GB66" s="61"/>
      <c r="GC66" s="61"/>
      <c r="GD66" s="61"/>
      <c r="GE66" s="397"/>
      <c r="GF66" s="61"/>
      <c r="GG66" s="61"/>
      <c r="GH66" s="61"/>
      <c r="GI66" s="397"/>
      <c r="GJ66" s="328">
        <v>0</v>
      </c>
      <c r="GK66" s="328">
        <v>0</v>
      </c>
      <c r="GL66" s="328">
        <v>0</v>
      </c>
      <c r="GM66" s="328">
        <v>0</v>
      </c>
      <c r="GN66" s="329">
        <v>0</v>
      </c>
      <c r="GO66" s="329">
        <v>0</v>
      </c>
      <c r="GP66" s="328">
        <v>0</v>
      </c>
      <c r="GQ66" s="328">
        <v>0</v>
      </c>
      <c r="GR66" s="328">
        <v>0</v>
      </c>
      <c r="GS66" s="328">
        <v>0</v>
      </c>
      <c r="GT66" s="328">
        <v>0</v>
      </c>
      <c r="GU66" s="328"/>
      <c r="GV66" s="328">
        <v>0</v>
      </c>
      <c r="GW66" s="328">
        <v>0</v>
      </c>
      <c r="GX66" s="328">
        <v>0</v>
      </c>
      <c r="GY66" s="328">
        <v>0</v>
      </c>
      <c r="GZ66" s="328">
        <v>0</v>
      </c>
      <c r="HA66" s="328">
        <v>0</v>
      </c>
      <c r="HB66" s="328">
        <v>0</v>
      </c>
      <c r="HC66" s="328">
        <v>0</v>
      </c>
      <c r="HD66" s="328">
        <v>0</v>
      </c>
      <c r="HE66" s="328">
        <v>0</v>
      </c>
      <c r="HF66" s="328">
        <v>0</v>
      </c>
      <c r="HG66" s="328">
        <v>0</v>
      </c>
      <c r="HH66" s="328">
        <v>0</v>
      </c>
      <c r="HI66" s="328">
        <v>0</v>
      </c>
      <c r="HJ66" s="328">
        <v>0</v>
      </c>
      <c r="HK66" s="328">
        <v>0</v>
      </c>
      <c r="HL66" s="328">
        <v>0</v>
      </c>
      <c r="HM66" s="328">
        <v>0</v>
      </c>
      <c r="HN66" s="328">
        <v>0</v>
      </c>
      <c r="HO66" s="328">
        <v>0</v>
      </c>
      <c r="HP66" s="328">
        <v>0</v>
      </c>
      <c r="HQ66" s="328">
        <v>0</v>
      </c>
      <c r="HR66" s="328">
        <v>0</v>
      </c>
      <c r="HS66" s="313"/>
      <c r="HT66" s="221">
        <v>0</v>
      </c>
      <c r="HU66" s="221">
        <v>0</v>
      </c>
      <c r="HV66" s="221">
        <v>1</v>
      </c>
      <c r="HW66" s="221">
        <v>0</v>
      </c>
      <c r="HX66" s="397"/>
      <c r="HY66" s="330"/>
      <c r="HZ66" s="312"/>
      <c r="IA66" s="312"/>
      <c r="IB66" s="312"/>
      <c r="IC66" s="312"/>
      <c r="ID66" s="312"/>
      <c r="IE66" s="312"/>
      <c r="IF66" s="312"/>
      <c r="IG66" s="312">
        <v>1</v>
      </c>
      <c r="IH66" s="312"/>
      <c r="II66" s="312"/>
      <c r="IJ66" s="312"/>
      <c r="IK66" s="312"/>
      <c r="IL66" s="312"/>
      <c r="IM66" s="312"/>
      <c r="IN66" s="312"/>
      <c r="IO66" s="312">
        <v>0</v>
      </c>
      <c r="IP66" s="312">
        <v>0</v>
      </c>
      <c r="IQ66" s="312">
        <v>0</v>
      </c>
      <c r="IR66" s="312">
        <v>0</v>
      </c>
      <c r="IS66" s="312">
        <v>0</v>
      </c>
      <c r="IT66" s="312">
        <v>0</v>
      </c>
      <c r="IU66" s="312"/>
      <c r="IV66" s="312">
        <v>0</v>
      </c>
      <c r="IW66" s="312"/>
      <c r="IX66" s="312"/>
      <c r="IY66" s="312">
        <v>1</v>
      </c>
      <c r="IZ66" s="312">
        <v>1</v>
      </c>
      <c r="JA66" s="312">
        <v>0</v>
      </c>
      <c r="JB66" s="312"/>
      <c r="JC66" s="312">
        <v>0</v>
      </c>
      <c r="JD66" s="312"/>
      <c r="JE66" s="312"/>
      <c r="JF66" s="312"/>
      <c r="JG66" s="312"/>
      <c r="JH66" s="312"/>
      <c r="JI66" s="312"/>
      <c r="JJ66" s="312"/>
      <c r="JK66" s="312"/>
      <c r="JL66" s="312"/>
      <c r="JM66" s="312"/>
      <c r="JN66" s="312"/>
      <c r="JO66" s="312"/>
      <c r="JP66" s="312"/>
      <c r="JQ66" s="312"/>
      <c r="JR66" s="312"/>
      <c r="JS66" s="312"/>
      <c r="JT66" s="312"/>
      <c r="JU66" s="312"/>
      <c r="JV66" s="312"/>
      <c r="JW66" s="312"/>
      <c r="JX66" s="312"/>
      <c r="JY66" s="312"/>
      <c r="JZ66" s="312"/>
      <c r="KA66" s="312"/>
      <c r="KB66" s="312"/>
      <c r="KC66" s="312"/>
      <c r="KD66" s="312"/>
      <c r="KE66" s="312"/>
      <c r="KF66" s="312"/>
      <c r="KG66" s="312"/>
      <c r="KH66" s="312"/>
      <c r="KI66" s="312"/>
      <c r="KJ66" s="312"/>
      <c r="KK66" s="312"/>
      <c r="KL66" s="312"/>
      <c r="KM66" s="312"/>
      <c r="KN66" s="312"/>
      <c r="KO66" s="312"/>
      <c r="KP66" s="312"/>
      <c r="KQ66" s="312"/>
      <c r="KR66" s="312"/>
      <c r="KS66" s="312"/>
      <c r="KT66" s="312"/>
      <c r="KU66" s="312"/>
      <c r="KV66" s="312"/>
      <c r="KW66" s="312"/>
      <c r="KX66" s="312"/>
      <c r="KY66" s="312"/>
      <c r="KZ66" s="312"/>
      <c r="LA66" s="312"/>
      <c r="LB66" s="312"/>
      <c r="LC66" s="312"/>
      <c r="LD66" s="312"/>
      <c r="LE66" s="312"/>
      <c r="LF66" s="312"/>
      <c r="LG66" s="312"/>
      <c r="LH66" s="312"/>
      <c r="LI66" s="397"/>
      <c r="LJ66" s="61"/>
      <c r="LK66" s="61">
        <v>2</v>
      </c>
      <c r="LL66" s="61"/>
      <c r="LM66" s="61"/>
      <c r="LN66" s="61"/>
      <c r="LO66" s="61">
        <v>0</v>
      </c>
      <c r="LP66" s="61">
        <v>6</v>
      </c>
      <c r="LQ66" s="61"/>
      <c r="LR66" s="61"/>
      <c r="LS66" s="61"/>
      <c r="LT66" s="61"/>
      <c r="LU66" s="61"/>
      <c r="LV66" s="61"/>
      <c r="LW66" s="61"/>
      <c r="LX66" s="61"/>
      <c r="LY66" s="61"/>
      <c r="LZ66" s="61"/>
      <c r="MA66" s="61"/>
      <c r="MB66" s="61"/>
      <c r="MC66" s="61"/>
      <c r="MD66" s="61"/>
      <c r="ME66" s="61"/>
      <c r="MF66" s="61"/>
      <c r="MG66" s="61"/>
      <c r="MH66" s="61"/>
      <c r="MI66" s="61"/>
      <c r="MJ66" s="61"/>
      <c r="MK66" s="61"/>
      <c r="ML66" s="61"/>
      <c r="MM66" s="61"/>
      <c r="MN66" s="61"/>
      <c r="MO66" s="61"/>
      <c r="MP66" s="61"/>
      <c r="MQ66" s="61"/>
      <c r="MR66" s="61"/>
      <c r="MS66" s="61"/>
      <c r="MT66" s="61"/>
      <c r="MU66" s="61"/>
      <c r="MV66" s="61"/>
      <c r="MW66" s="61"/>
      <c r="MX66" s="61"/>
      <c r="MY66" s="61"/>
      <c r="MZ66" s="61"/>
      <c r="NA66" s="61"/>
      <c r="NB66" s="61"/>
      <c r="NC66" s="61"/>
      <c r="ND66" s="61"/>
      <c r="NE66" s="61"/>
      <c r="NF66" s="61"/>
      <c r="NG66" s="61"/>
      <c r="NH66" s="61"/>
      <c r="NI66" s="61"/>
      <c r="NJ66" s="61"/>
      <c r="NK66" s="61"/>
      <c r="NL66" s="61"/>
      <c r="NM66" s="61"/>
      <c r="NN66" s="61"/>
      <c r="NO66" s="61"/>
      <c r="NP66" s="61"/>
      <c r="NQ66" s="61"/>
      <c r="NR66" s="61"/>
      <c r="NS66" s="61"/>
      <c r="NT66" s="61"/>
      <c r="NU66" s="61"/>
      <c r="NV66" s="61"/>
      <c r="NW66" s="61"/>
      <c r="NX66" s="61"/>
      <c r="NY66" s="61"/>
      <c r="NZ66" s="61"/>
      <c r="OA66" s="61"/>
      <c r="OB66" s="61"/>
      <c r="OC66" s="61"/>
      <c r="OD66" s="61"/>
      <c r="OE66" s="61"/>
      <c r="OF66" s="61"/>
      <c r="OG66" s="61"/>
      <c r="OH66" s="61"/>
      <c r="OI66" s="61"/>
      <c r="OJ66" s="61"/>
      <c r="OK66" s="61"/>
      <c r="OL66" s="61"/>
      <c r="OM66" s="61"/>
      <c r="ON66" s="61"/>
      <c r="OO66" s="61"/>
      <c r="OP66" s="61"/>
      <c r="OQ66" s="61"/>
      <c r="OR66" s="61"/>
      <c r="OS66" s="61"/>
      <c r="OT66" s="61"/>
      <c r="OU66" s="61"/>
      <c r="OV66" s="61"/>
      <c r="OW66" s="61"/>
      <c r="OX66" s="61"/>
      <c r="OY66" s="61"/>
      <c r="OZ66" s="61"/>
      <c r="PA66" s="61"/>
      <c r="PB66" s="61"/>
      <c r="PC66" s="61"/>
      <c r="PD66" s="61"/>
      <c r="PE66" s="61"/>
      <c r="PF66" s="61"/>
      <c r="PG66" s="61"/>
      <c r="PH66" s="61"/>
      <c r="PI66" s="61"/>
      <c r="PJ66" s="61"/>
      <c r="PK66" s="61"/>
      <c r="PL66" s="61"/>
      <c r="PM66" s="61"/>
      <c r="PN66" s="61"/>
      <c r="PO66" s="61"/>
      <c r="PP66" s="61"/>
      <c r="PQ66" s="61"/>
      <c r="PR66" s="61"/>
      <c r="PS66" s="61"/>
      <c r="PT66" s="61"/>
      <c r="PU66" s="61"/>
      <c r="PV66" s="61"/>
      <c r="PW66" s="61"/>
      <c r="PX66" s="61"/>
      <c r="PY66" s="397"/>
      <c r="PZ66" s="61"/>
      <c r="QA66" s="61"/>
      <c r="QB66" s="61"/>
      <c r="QC66" s="61"/>
      <c r="QD66" s="61"/>
      <c r="QE66" s="61"/>
      <c r="QF66" s="61">
        <v>1</v>
      </c>
      <c r="QG66" s="61"/>
      <c r="QH66" s="61"/>
      <c r="QI66" s="61"/>
      <c r="QJ66" s="61"/>
      <c r="QK66" s="61"/>
      <c r="QL66" s="61"/>
      <c r="QM66" s="61"/>
      <c r="QN66" s="61"/>
      <c r="QO66" s="61"/>
      <c r="QP66" s="61"/>
      <c r="QQ66" s="61"/>
      <c r="QR66" s="61"/>
      <c r="QS66" s="61"/>
      <c r="QT66" s="61"/>
      <c r="QU66" s="61"/>
      <c r="QV66" s="61"/>
      <c r="QW66" s="61"/>
      <c r="QX66" s="61"/>
      <c r="QY66" s="61"/>
      <c r="QZ66" s="61"/>
      <c r="RA66" s="61"/>
      <c r="RB66" s="61"/>
      <c r="RC66" s="61"/>
      <c r="RD66" s="61"/>
      <c r="RE66" s="61"/>
      <c r="RF66" s="61"/>
      <c r="RG66" s="61"/>
      <c r="RH66" s="61"/>
      <c r="RI66" s="61"/>
      <c r="RJ66" s="61"/>
      <c r="RK66" s="61"/>
      <c r="RL66" s="61"/>
      <c r="RM66" s="61"/>
      <c r="RN66" s="61"/>
      <c r="RO66" s="61"/>
      <c r="RP66" s="61"/>
      <c r="RQ66" s="61"/>
      <c r="RR66" s="61"/>
      <c r="RS66" s="61"/>
      <c r="RT66" s="61"/>
      <c r="RU66" s="61"/>
      <c r="RV66" s="61"/>
      <c r="RW66" s="61"/>
      <c r="RX66" s="61"/>
      <c r="RY66" s="61"/>
      <c r="RZ66" s="61"/>
      <c r="SA66" s="61"/>
      <c r="SB66" s="61">
        <v>1</v>
      </c>
      <c r="SC66" s="61"/>
      <c r="SD66" s="61"/>
      <c r="SE66" s="61"/>
      <c r="SF66" s="61">
        <v>1</v>
      </c>
      <c r="SG66" s="61"/>
      <c r="SH66" s="61"/>
      <c r="SI66" s="61"/>
      <c r="SJ66" s="61"/>
      <c r="SK66" s="61"/>
      <c r="SL66" s="61"/>
      <c r="SM66" s="61"/>
      <c r="SN66" s="61"/>
      <c r="SO66" s="61">
        <v>1</v>
      </c>
      <c r="SP66" s="61"/>
      <c r="SQ66" s="61"/>
      <c r="SR66" s="61"/>
      <c r="SS66" s="61"/>
      <c r="ST66" s="61"/>
      <c r="SU66" s="61"/>
      <c r="SV66" s="61"/>
      <c r="SW66" s="61"/>
      <c r="SX66" s="61"/>
      <c r="SY66" s="61"/>
      <c r="SZ66" s="61"/>
      <c r="TA66" s="61"/>
      <c r="TB66" s="61"/>
      <c r="TC66" s="61"/>
      <c r="TD66" s="61"/>
      <c r="TE66" s="61"/>
      <c r="TF66" s="61"/>
      <c r="TG66" s="61"/>
      <c r="TH66" s="61"/>
      <c r="TI66" s="61"/>
      <c r="TJ66" s="61"/>
      <c r="TK66" s="61"/>
      <c r="TL66" s="61"/>
      <c r="TM66" s="61"/>
      <c r="TN66" s="61"/>
      <c r="TO66" s="61">
        <v>1</v>
      </c>
      <c r="TP66" s="61"/>
      <c r="TQ66" s="61"/>
      <c r="TR66" s="61">
        <v>1</v>
      </c>
      <c r="TS66" s="61"/>
      <c r="TT66" s="61"/>
      <c r="TU66" s="61"/>
      <c r="TV66" s="61"/>
      <c r="TW66" s="61"/>
      <c r="TX66" s="61"/>
      <c r="TY66" s="61"/>
      <c r="TZ66" s="61"/>
      <c r="UA66" s="61"/>
      <c r="UB66" s="61"/>
      <c r="UC66" s="61"/>
      <c r="UD66" s="61">
        <v>1</v>
      </c>
      <c r="UE66" s="61"/>
      <c r="UF66" s="61"/>
      <c r="UG66" s="61"/>
      <c r="UH66" s="61"/>
      <c r="UJ66" s="265">
        <f t="shared" si="44"/>
        <v>31</v>
      </c>
    </row>
    <row r="67" spans="1:560" ht="17" x14ac:dyDescent="0.2">
      <c r="A67" s="29" t="s">
        <v>6</v>
      </c>
      <c r="B67" s="397"/>
      <c r="C67" s="221" t="s">
        <v>364</v>
      </c>
      <c r="D67" s="221" t="s">
        <v>364</v>
      </c>
      <c r="E67" s="221" t="s">
        <v>364</v>
      </c>
      <c r="F67" s="221" t="s">
        <v>364</v>
      </c>
      <c r="G67" s="397"/>
      <c r="H67" s="221">
        <v>0</v>
      </c>
      <c r="I67" s="221"/>
      <c r="J67" s="221"/>
      <c r="K67" s="221"/>
      <c r="L67" s="221"/>
      <c r="M67" s="221"/>
      <c r="N67" s="221"/>
      <c r="O67" s="221"/>
      <c r="P67" s="221"/>
      <c r="Q67" s="221"/>
      <c r="R67" s="221"/>
      <c r="S67" s="221"/>
      <c r="T67" s="221">
        <v>0</v>
      </c>
      <c r="U67" s="221"/>
      <c r="V67" s="221"/>
      <c r="W67" s="6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407"/>
      <c r="BX67" s="221" t="s">
        <v>93</v>
      </c>
      <c r="BY67" s="327"/>
      <c r="BZ67" s="327"/>
      <c r="CA67" s="327" t="s">
        <v>93</v>
      </c>
      <c r="CB67" s="327">
        <v>1</v>
      </c>
      <c r="CC67" s="327"/>
      <c r="CD67" s="327"/>
      <c r="CE67" s="327" t="s">
        <v>93</v>
      </c>
      <c r="CF67" s="221">
        <v>1</v>
      </c>
      <c r="CG67" s="221" t="s">
        <v>93</v>
      </c>
      <c r="CH67" s="397"/>
      <c r="CI67" s="221"/>
      <c r="CJ67" s="397"/>
      <c r="CK67" s="61"/>
      <c r="CL67" s="61"/>
      <c r="CM67" s="61"/>
      <c r="CN67" s="61"/>
      <c r="CO67" s="61"/>
      <c r="CP67" s="61"/>
      <c r="CQ67" s="61"/>
      <c r="CR67" s="61"/>
      <c r="CS67" s="61"/>
      <c r="CT67" s="61"/>
      <c r="CU67" s="61"/>
      <c r="CV67" s="61"/>
      <c r="CW67" s="61"/>
      <c r="CX67" s="61"/>
      <c r="CY67" s="61"/>
      <c r="CZ67" s="61"/>
      <c r="DA67" s="61"/>
      <c r="DB67" s="397"/>
      <c r="DC67" s="61"/>
      <c r="DD67" s="61"/>
      <c r="DE67" s="61"/>
      <c r="DF67" s="61"/>
      <c r="DG67" s="61"/>
      <c r="DH67" s="61"/>
      <c r="DI67" s="61"/>
      <c r="DJ67" s="61"/>
      <c r="DK67" s="61"/>
      <c r="DL67" s="313"/>
      <c r="DM67" s="61"/>
      <c r="DN67" s="61"/>
      <c r="DO67" s="61"/>
      <c r="DP67" s="61"/>
      <c r="DQ67" s="61"/>
      <c r="DR67" s="61"/>
      <c r="DS67" s="61"/>
      <c r="DT67" s="61"/>
      <c r="DU67" s="61"/>
      <c r="DV67" s="61"/>
      <c r="DW67" s="61"/>
      <c r="DX67" s="61"/>
      <c r="DY67" s="61"/>
      <c r="DZ67" s="61"/>
      <c r="EA67" s="61"/>
      <c r="EB67" s="61"/>
      <c r="EC67" s="61"/>
      <c r="ED67" s="61"/>
      <c r="EE67" s="61"/>
      <c r="EF67" s="397"/>
      <c r="EG67" s="61"/>
      <c r="EH67" s="61"/>
      <c r="EI67" s="61"/>
      <c r="EJ67" s="61"/>
      <c r="EK67" s="61"/>
      <c r="EL67" s="61"/>
      <c r="EM67" s="61"/>
      <c r="EN67" s="61"/>
      <c r="EO67" s="61"/>
      <c r="EP67" s="61"/>
      <c r="EQ67" s="61"/>
      <c r="ER67" s="61"/>
      <c r="ES67" s="61"/>
      <c r="ET67" s="61"/>
      <c r="EU67" s="61"/>
      <c r="EV67" s="397"/>
      <c r="EW67" s="61"/>
      <c r="EX67" s="61"/>
      <c r="EY67" s="61"/>
      <c r="EZ67" s="61"/>
      <c r="FA67" s="61"/>
      <c r="FB67" s="61"/>
      <c r="FC67" s="61"/>
      <c r="FD67" s="61"/>
      <c r="FE67" s="61"/>
      <c r="FF67" s="61"/>
      <c r="FG67" s="61"/>
      <c r="FH67" s="61"/>
      <c r="FI67" s="61"/>
      <c r="FJ67" s="61"/>
      <c r="FK67" s="61"/>
      <c r="FL67" s="61"/>
      <c r="FM67" s="61"/>
      <c r="FN67" s="61"/>
      <c r="FO67" s="397"/>
      <c r="FP67" s="61"/>
      <c r="FQ67" s="61"/>
      <c r="FR67" s="61"/>
      <c r="FS67" s="61"/>
      <c r="FT67" s="61"/>
      <c r="FU67" s="61"/>
      <c r="FV67" s="61"/>
      <c r="FW67" s="61"/>
      <c r="FX67" s="61"/>
      <c r="FY67" s="61"/>
      <c r="FZ67" s="61"/>
      <c r="GA67" s="61"/>
      <c r="GB67" s="61"/>
      <c r="GC67" s="61"/>
      <c r="GD67" s="61"/>
      <c r="GE67" s="397"/>
      <c r="GF67" s="61"/>
      <c r="GG67" s="61"/>
      <c r="GH67" s="61"/>
      <c r="GI67" s="397"/>
      <c r="GJ67" s="328">
        <v>0</v>
      </c>
      <c r="GK67" s="328">
        <v>0</v>
      </c>
      <c r="GL67" s="328">
        <v>0</v>
      </c>
      <c r="GM67" s="328">
        <v>0</v>
      </c>
      <c r="GN67" s="329">
        <v>0</v>
      </c>
      <c r="GO67" s="329">
        <v>0</v>
      </c>
      <c r="GP67" s="328">
        <v>0</v>
      </c>
      <c r="GQ67" s="328">
        <v>0</v>
      </c>
      <c r="GR67" s="328">
        <v>0</v>
      </c>
      <c r="GS67" s="328">
        <v>0</v>
      </c>
      <c r="GT67" s="328">
        <v>0</v>
      </c>
      <c r="GU67" s="328"/>
      <c r="GV67" s="328">
        <v>0</v>
      </c>
      <c r="GW67" s="328">
        <v>0</v>
      </c>
      <c r="GX67" s="328">
        <v>0</v>
      </c>
      <c r="GY67" s="328">
        <v>0</v>
      </c>
      <c r="GZ67" s="328">
        <v>0</v>
      </c>
      <c r="HA67" s="328">
        <v>0</v>
      </c>
      <c r="HB67" s="328">
        <v>0</v>
      </c>
      <c r="HC67" s="328">
        <v>0</v>
      </c>
      <c r="HD67" s="328">
        <v>0</v>
      </c>
      <c r="HE67" s="328">
        <v>0</v>
      </c>
      <c r="HF67" s="328">
        <v>0</v>
      </c>
      <c r="HG67" s="328">
        <v>0</v>
      </c>
      <c r="HH67" s="328">
        <v>0</v>
      </c>
      <c r="HI67" s="328">
        <v>0</v>
      </c>
      <c r="HJ67" s="328">
        <v>0</v>
      </c>
      <c r="HK67" s="328">
        <v>0</v>
      </c>
      <c r="HL67" s="328">
        <v>0</v>
      </c>
      <c r="HM67" s="328">
        <v>0</v>
      </c>
      <c r="HN67" s="328">
        <v>0</v>
      </c>
      <c r="HO67" s="328">
        <v>0</v>
      </c>
      <c r="HP67" s="328">
        <v>0</v>
      </c>
      <c r="HQ67" s="328">
        <v>0</v>
      </c>
      <c r="HR67" s="328"/>
      <c r="HS67" s="313"/>
      <c r="HT67" s="221">
        <v>0</v>
      </c>
      <c r="HU67" s="221">
        <v>0</v>
      </c>
      <c r="HV67" s="221">
        <v>0</v>
      </c>
      <c r="HW67" s="221">
        <v>0</v>
      </c>
      <c r="HX67" s="397"/>
      <c r="HY67" s="330"/>
      <c r="HZ67" s="312"/>
      <c r="IA67" s="312"/>
      <c r="IB67" s="312"/>
      <c r="IC67" s="312"/>
      <c r="ID67" s="312"/>
      <c r="IE67" s="312"/>
      <c r="IF67" s="312"/>
      <c r="IG67" s="312"/>
      <c r="IH67" s="312"/>
      <c r="II67" s="312"/>
      <c r="IJ67" s="312"/>
      <c r="IK67" s="312"/>
      <c r="IL67" s="312"/>
      <c r="IM67" s="312"/>
      <c r="IN67" s="312"/>
      <c r="IO67" s="312">
        <v>0</v>
      </c>
      <c r="IP67" s="312">
        <v>0</v>
      </c>
      <c r="IQ67" s="312">
        <v>0</v>
      </c>
      <c r="IR67" s="312">
        <v>0</v>
      </c>
      <c r="IS67" s="312">
        <v>0</v>
      </c>
      <c r="IT67" s="312">
        <v>0</v>
      </c>
      <c r="IU67" s="312"/>
      <c r="IV67" s="312">
        <v>0</v>
      </c>
      <c r="IW67" s="312"/>
      <c r="IX67" s="312"/>
      <c r="IY67" s="312"/>
      <c r="IZ67" s="312"/>
      <c r="JA67" s="312">
        <v>0</v>
      </c>
      <c r="JB67" s="312"/>
      <c r="JC67" s="312">
        <v>0</v>
      </c>
      <c r="JD67" s="312"/>
      <c r="JE67" s="312"/>
      <c r="JF67" s="312"/>
      <c r="JG67" s="312"/>
      <c r="JH67" s="312"/>
      <c r="JI67" s="312"/>
      <c r="JJ67" s="312"/>
      <c r="JK67" s="312"/>
      <c r="JL67" s="312"/>
      <c r="JM67" s="312"/>
      <c r="JN67" s="312"/>
      <c r="JO67" s="312"/>
      <c r="JP67" s="312"/>
      <c r="JQ67" s="312"/>
      <c r="JR67" s="312"/>
      <c r="JS67" s="312"/>
      <c r="JT67" s="312"/>
      <c r="JU67" s="312"/>
      <c r="JV67" s="312"/>
      <c r="JW67" s="312"/>
      <c r="JX67" s="312"/>
      <c r="JY67" s="312"/>
      <c r="JZ67" s="312"/>
      <c r="KA67" s="312"/>
      <c r="KB67" s="312"/>
      <c r="KC67" s="312"/>
      <c r="KD67" s="312"/>
      <c r="KE67" s="312"/>
      <c r="KF67" s="312"/>
      <c r="KG67" s="312"/>
      <c r="KH67" s="312"/>
      <c r="KI67" s="312"/>
      <c r="KJ67" s="312"/>
      <c r="KK67" s="312"/>
      <c r="KL67" s="312"/>
      <c r="KM67" s="312"/>
      <c r="KN67" s="312"/>
      <c r="KO67" s="312"/>
      <c r="KP67" s="312"/>
      <c r="KQ67" s="312"/>
      <c r="KR67" s="312"/>
      <c r="KS67" s="312"/>
      <c r="KT67" s="312"/>
      <c r="KU67" s="312"/>
      <c r="KV67" s="312"/>
      <c r="KW67" s="312"/>
      <c r="KX67" s="312"/>
      <c r="KY67" s="312"/>
      <c r="KZ67" s="312"/>
      <c r="LA67" s="312"/>
      <c r="LB67" s="312"/>
      <c r="LC67" s="312"/>
      <c r="LD67" s="312"/>
      <c r="LE67" s="312"/>
      <c r="LF67" s="312"/>
      <c r="LG67" s="312"/>
      <c r="LH67" s="312"/>
      <c r="LI67" s="397"/>
      <c r="LJ67" s="61"/>
      <c r="LK67" s="61">
        <v>1</v>
      </c>
      <c r="LL67" s="61"/>
      <c r="LM67" s="61"/>
      <c r="LN67" s="61"/>
      <c r="LO67" s="61">
        <v>2</v>
      </c>
      <c r="LP67" s="61">
        <v>27</v>
      </c>
      <c r="LQ67" s="61"/>
      <c r="LR67" s="61"/>
      <c r="LS67" s="61"/>
      <c r="LT67" s="61"/>
      <c r="LU67" s="61"/>
      <c r="LV67" s="61"/>
      <c r="LW67" s="61"/>
      <c r="LX67" s="61"/>
      <c r="LY67" s="61"/>
      <c r="LZ67" s="61"/>
      <c r="MA67" s="61"/>
      <c r="MB67" s="61"/>
      <c r="MC67" s="61"/>
      <c r="MD67" s="61"/>
      <c r="ME67" s="61"/>
      <c r="MF67" s="61"/>
      <c r="MG67" s="61"/>
      <c r="MH67" s="61"/>
      <c r="MI67" s="61"/>
      <c r="MJ67" s="61"/>
      <c r="MK67" s="61"/>
      <c r="ML67" s="61"/>
      <c r="MM67" s="61"/>
      <c r="MN67" s="61"/>
      <c r="MO67" s="61"/>
      <c r="MP67" s="61"/>
      <c r="MQ67" s="61"/>
      <c r="MR67" s="61"/>
      <c r="MS67" s="61"/>
      <c r="MT67" s="61"/>
      <c r="MU67" s="61"/>
      <c r="MV67" s="61"/>
      <c r="MW67" s="61"/>
      <c r="MX67" s="61"/>
      <c r="MY67" s="61"/>
      <c r="MZ67" s="61"/>
      <c r="NA67" s="61"/>
      <c r="NB67" s="61"/>
      <c r="NC67" s="61"/>
      <c r="ND67" s="61"/>
      <c r="NE67" s="61"/>
      <c r="NF67" s="61"/>
      <c r="NG67" s="61"/>
      <c r="NH67" s="61"/>
      <c r="NI67" s="61"/>
      <c r="NJ67" s="61"/>
      <c r="NK67" s="61"/>
      <c r="NL67" s="61"/>
      <c r="NM67" s="61"/>
      <c r="NN67" s="61"/>
      <c r="NO67" s="61"/>
      <c r="NP67" s="61"/>
      <c r="NQ67" s="61"/>
      <c r="NR67" s="61"/>
      <c r="NS67" s="61"/>
      <c r="NT67" s="61"/>
      <c r="NU67" s="61"/>
      <c r="NV67" s="61"/>
      <c r="NW67" s="61"/>
      <c r="NX67" s="61"/>
      <c r="NY67" s="61"/>
      <c r="NZ67" s="61"/>
      <c r="OA67" s="61"/>
      <c r="OB67" s="61"/>
      <c r="OC67" s="61"/>
      <c r="OD67" s="61"/>
      <c r="OE67" s="61"/>
      <c r="OF67" s="61"/>
      <c r="OG67" s="61"/>
      <c r="OH67" s="61"/>
      <c r="OI67" s="61"/>
      <c r="OJ67" s="61"/>
      <c r="OK67" s="61"/>
      <c r="OL67" s="61"/>
      <c r="OM67" s="61"/>
      <c r="ON67" s="61"/>
      <c r="OO67" s="61"/>
      <c r="OP67" s="61"/>
      <c r="OQ67" s="61"/>
      <c r="OR67" s="61"/>
      <c r="OS67" s="61"/>
      <c r="OT67" s="61"/>
      <c r="OU67" s="61"/>
      <c r="OV67" s="61"/>
      <c r="OW67" s="61"/>
      <c r="OX67" s="61"/>
      <c r="OY67" s="61"/>
      <c r="OZ67" s="61"/>
      <c r="PA67" s="61"/>
      <c r="PB67" s="61"/>
      <c r="PC67" s="61"/>
      <c r="PD67" s="61"/>
      <c r="PE67" s="61"/>
      <c r="PF67" s="61"/>
      <c r="PG67" s="61"/>
      <c r="PH67" s="61"/>
      <c r="PI67" s="61"/>
      <c r="PJ67" s="61"/>
      <c r="PK67" s="61"/>
      <c r="PL67" s="61"/>
      <c r="PM67" s="61"/>
      <c r="PN67" s="61"/>
      <c r="PO67" s="61"/>
      <c r="PP67" s="61"/>
      <c r="PQ67" s="61"/>
      <c r="PR67" s="61"/>
      <c r="PS67" s="61"/>
      <c r="PT67" s="61"/>
      <c r="PU67" s="61"/>
      <c r="PV67" s="61"/>
      <c r="PW67" s="61"/>
      <c r="PX67" s="61"/>
      <c r="PY67" s="397"/>
      <c r="PZ67" s="61"/>
      <c r="QA67" s="61"/>
      <c r="QB67" s="61"/>
      <c r="QC67" s="61"/>
      <c r="QD67" s="61"/>
      <c r="QE67" s="61"/>
      <c r="QF67" s="61"/>
      <c r="QG67" s="61"/>
      <c r="QH67" s="61"/>
      <c r="QI67" s="61"/>
      <c r="QJ67" s="61"/>
      <c r="QK67" s="61"/>
      <c r="QL67" s="61"/>
      <c r="QM67" s="61"/>
      <c r="QN67" s="61"/>
      <c r="QO67" s="61"/>
      <c r="QP67" s="61"/>
      <c r="QQ67" s="61"/>
      <c r="QR67" s="61"/>
      <c r="QS67" s="61"/>
      <c r="QT67" s="61"/>
      <c r="QU67" s="61"/>
      <c r="QV67" s="61"/>
      <c r="QW67" s="61"/>
      <c r="QX67" s="61"/>
      <c r="QY67" s="61"/>
      <c r="QZ67" s="61"/>
      <c r="RA67" s="61"/>
      <c r="RB67" s="61"/>
      <c r="RC67" s="61"/>
      <c r="RD67" s="61"/>
      <c r="RE67" s="61"/>
      <c r="RF67" s="61"/>
      <c r="RG67" s="61"/>
      <c r="RH67" s="61"/>
      <c r="RI67" s="61"/>
      <c r="RJ67" s="61"/>
      <c r="RK67" s="61"/>
      <c r="RL67" s="61"/>
      <c r="RM67" s="61"/>
      <c r="RN67" s="61"/>
      <c r="RO67" s="61"/>
      <c r="RP67" s="61"/>
      <c r="RQ67" s="61"/>
      <c r="RR67" s="61"/>
      <c r="RS67" s="61"/>
      <c r="RT67" s="61"/>
      <c r="RU67" s="61"/>
      <c r="RV67" s="61"/>
      <c r="RW67" s="61"/>
      <c r="RX67" s="61"/>
      <c r="RY67" s="61"/>
      <c r="RZ67" s="61"/>
      <c r="SA67" s="61"/>
      <c r="SB67" s="61"/>
      <c r="SC67" s="61"/>
      <c r="SD67" s="61"/>
      <c r="SE67" s="61"/>
      <c r="SF67" s="61"/>
      <c r="SG67" s="61"/>
      <c r="SH67" s="61"/>
      <c r="SI67" s="61"/>
      <c r="SJ67" s="61"/>
      <c r="SK67" s="61"/>
      <c r="SL67" s="61"/>
      <c r="SM67" s="61"/>
      <c r="SN67" s="61"/>
      <c r="SO67" s="61"/>
      <c r="SP67" s="61"/>
      <c r="SQ67" s="61"/>
      <c r="SR67" s="61"/>
      <c r="SS67" s="61"/>
      <c r="ST67" s="61"/>
      <c r="SU67" s="61"/>
      <c r="SV67" s="61"/>
      <c r="SW67" s="61"/>
      <c r="SX67" s="61"/>
      <c r="SY67" s="61"/>
      <c r="SZ67" s="61"/>
      <c r="TA67" s="61"/>
      <c r="TB67" s="61"/>
      <c r="TC67" s="61"/>
      <c r="TD67" s="61"/>
      <c r="TE67" s="61"/>
      <c r="TF67" s="61"/>
      <c r="TG67" s="61"/>
      <c r="TH67" s="61"/>
      <c r="TI67" s="61"/>
      <c r="TJ67" s="61"/>
      <c r="TK67" s="61"/>
      <c r="TL67" s="61"/>
      <c r="TM67" s="61"/>
      <c r="TN67" s="61"/>
      <c r="TO67" s="61"/>
      <c r="TP67" s="61"/>
      <c r="TQ67" s="61"/>
      <c r="TR67" s="61"/>
      <c r="TS67" s="61"/>
      <c r="TT67" s="61"/>
      <c r="TU67" s="61"/>
      <c r="TV67" s="61"/>
      <c r="TW67" s="61"/>
      <c r="TX67" s="61"/>
      <c r="TY67" s="61"/>
      <c r="TZ67" s="61"/>
      <c r="UA67" s="61"/>
      <c r="UB67" s="61"/>
      <c r="UC67" s="61"/>
      <c r="UD67" s="61"/>
      <c r="UE67" s="61"/>
      <c r="UF67" s="61"/>
      <c r="UG67" s="61"/>
      <c r="UH67" s="61"/>
      <c r="UJ67" s="265">
        <f t="shared" si="44"/>
        <v>32</v>
      </c>
    </row>
    <row r="68" spans="1:560" ht="17" x14ac:dyDescent="0.2">
      <c r="A68" s="29" t="s">
        <v>7</v>
      </c>
      <c r="B68" s="397"/>
      <c r="C68" s="221" t="s">
        <v>364</v>
      </c>
      <c r="D68" s="221" t="s">
        <v>364</v>
      </c>
      <c r="E68" s="221" t="s">
        <v>364</v>
      </c>
      <c r="F68" s="221" t="s">
        <v>364</v>
      </c>
      <c r="G68" s="397"/>
      <c r="H68" s="221">
        <v>0</v>
      </c>
      <c r="I68" s="221"/>
      <c r="J68" s="221"/>
      <c r="K68" s="221"/>
      <c r="L68" s="221"/>
      <c r="M68" s="221"/>
      <c r="N68" s="221"/>
      <c r="O68" s="221"/>
      <c r="P68" s="221"/>
      <c r="Q68" s="221"/>
      <c r="R68" s="221"/>
      <c r="S68" s="221">
        <v>3</v>
      </c>
      <c r="T68" s="221">
        <v>0</v>
      </c>
      <c r="U68" s="221"/>
      <c r="V68" s="221"/>
      <c r="W68" s="61"/>
      <c r="X68" s="221"/>
      <c r="Y68" s="22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1"/>
      <c r="BR68" s="221"/>
      <c r="BS68" s="221"/>
      <c r="BT68" s="221"/>
      <c r="BU68" s="221"/>
      <c r="BV68" s="221"/>
      <c r="BW68" s="407"/>
      <c r="BX68" s="221" t="s">
        <v>93</v>
      </c>
      <c r="BY68" s="327">
        <v>3</v>
      </c>
      <c r="BZ68" s="327"/>
      <c r="CA68" s="327" t="s">
        <v>93</v>
      </c>
      <c r="CB68" s="327" t="s">
        <v>93</v>
      </c>
      <c r="CC68" s="327"/>
      <c r="CD68" s="327"/>
      <c r="CE68" s="327" t="s">
        <v>93</v>
      </c>
      <c r="CF68" s="221">
        <v>2</v>
      </c>
      <c r="CG68" s="221" t="s">
        <v>93</v>
      </c>
      <c r="CH68" s="397"/>
      <c r="CI68" s="221"/>
      <c r="CJ68" s="397"/>
      <c r="CK68" s="61"/>
      <c r="CL68" s="61"/>
      <c r="CM68" s="61"/>
      <c r="CN68" s="61"/>
      <c r="CO68" s="61"/>
      <c r="CP68" s="61"/>
      <c r="CQ68" s="61"/>
      <c r="CR68" s="61"/>
      <c r="CS68" s="61"/>
      <c r="CT68" s="61"/>
      <c r="CU68" s="61"/>
      <c r="CV68" s="61"/>
      <c r="CW68" s="61"/>
      <c r="CX68" s="61"/>
      <c r="CY68" s="61"/>
      <c r="CZ68" s="61"/>
      <c r="DA68" s="61"/>
      <c r="DB68" s="397"/>
      <c r="DC68" s="61"/>
      <c r="DD68" s="61"/>
      <c r="DE68" s="61"/>
      <c r="DF68" s="61"/>
      <c r="DG68" s="61"/>
      <c r="DH68" s="61"/>
      <c r="DI68" s="61"/>
      <c r="DJ68" s="61"/>
      <c r="DK68" s="61"/>
      <c r="DL68" s="313"/>
      <c r="DM68" s="61"/>
      <c r="DN68" s="61"/>
      <c r="DO68" s="61"/>
      <c r="DP68" s="61"/>
      <c r="DQ68" s="61"/>
      <c r="DR68" s="61"/>
      <c r="DS68" s="61"/>
      <c r="DT68" s="61"/>
      <c r="DU68" s="61"/>
      <c r="DV68" s="61"/>
      <c r="DW68" s="61"/>
      <c r="DX68" s="61"/>
      <c r="DY68" s="61"/>
      <c r="DZ68" s="61"/>
      <c r="EA68" s="61"/>
      <c r="EB68" s="61"/>
      <c r="EC68" s="61"/>
      <c r="ED68" s="61"/>
      <c r="EE68" s="61"/>
      <c r="EF68" s="397"/>
      <c r="EG68" s="61"/>
      <c r="EH68" s="61"/>
      <c r="EI68" s="61"/>
      <c r="EJ68" s="61"/>
      <c r="EK68" s="61"/>
      <c r="EL68" s="61"/>
      <c r="EM68" s="61"/>
      <c r="EN68" s="61"/>
      <c r="EO68" s="61"/>
      <c r="EP68" s="61"/>
      <c r="EQ68" s="61"/>
      <c r="ER68" s="61"/>
      <c r="ES68" s="61"/>
      <c r="ET68" s="61"/>
      <c r="EU68" s="61"/>
      <c r="EV68" s="397"/>
      <c r="EW68" s="61"/>
      <c r="EX68" s="61"/>
      <c r="EY68" s="61"/>
      <c r="EZ68" s="61"/>
      <c r="FA68" s="61"/>
      <c r="FB68" s="61"/>
      <c r="FC68" s="61"/>
      <c r="FD68" s="61"/>
      <c r="FE68" s="61"/>
      <c r="FF68" s="61"/>
      <c r="FG68" s="61"/>
      <c r="FH68" s="61"/>
      <c r="FI68" s="61"/>
      <c r="FJ68" s="61"/>
      <c r="FK68" s="61"/>
      <c r="FL68" s="61"/>
      <c r="FM68" s="61"/>
      <c r="FN68" s="61"/>
      <c r="FO68" s="397"/>
      <c r="FP68" s="61"/>
      <c r="FQ68" s="61"/>
      <c r="FR68" s="61"/>
      <c r="FS68" s="61"/>
      <c r="FT68" s="61"/>
      <c r="FU68" s="61"/>
      <c r="FV68" s="61"/>
      <c r="FW68" s="61"/>
      <c r="FX68" s="61"/>
      <c r="FY68" s="61"/>
      <c r="FZ68" s="61"/>
      <c r="GA68" s="61"/>
      <c r="GB68" s="61"/>
      <c r="GC68" s="61"/>
      <c r="GD68" s="61"/>
      <c r="GE68" s="397"/>
      <c r="GF68" s="61"/>
      <c r="GG68" s="61"/>
      <c r="GH68" s="61"/>
      <c r="GI68" s="397"/>
      <c r="GJ68" s="328">
        <v>0</v>
      </c>
      <c r="GK68" s="328">
        <v>0</v>
      </c>
      <c r="GL68" s="328">
        <v>0</v>
      </c>
      <c r="GM68" s="328">
        <v>0</v>
      </c>
      <c r="GN68" s="329">
        <v>0</v>
      </c>
      <c r="GO68" s="329">
        <v>0</v>
      </c>
      <c r="GP68" s="328">
        <v>0</v>
      </c>
      <c r="GQ68" s="328">
        <v>0</v>
      </c>
      <c r="GR68" s="328">
        <v>0</v>
      </c>
      <c r="GS68" s="328">
        <v>0</v>
      </c>
      <c r="GT68" s="328">
        <v>0</v>
      </c>
      <c r="GU68" s="328"/>
      <c r="GV68" s="328">
        <v>0</v>
      </c>
      <c r="GW68" s="328">
        <v>0</v>
      </c>
      <c r="GX68" s="328">
        <v>0</v>
      </c>
      <c r="GY68" s="328">
        <v>0</v>
      </c>
      <c r="GZ68" s="328">
        <v>0</v>
      </c>
      <c r="HA68" s="328">
        <v>0</v>
      </c>
      <c r="HB68" s="328">
        <v>0</v>
      </c>
      <c r="HC68" s="328">
        <v>0</v>
      </c>
      <c r="HD68" s="328">
        <v>0</v>
      </c>
      <c r="HE68" s="328">
        <v>0</v>
      </c>
      <c r="HF68" s="328">
        <v>0</v>
      </c>
      <c r="HG68" s="328">
        <v>0</v>
      </c>
      <c r="HH68" s="328">
        <v>0</v>
      </c>
      <c r="HI68" s="328">
        <v>0</v>
      </c>
      <c r="HJ68" s="328">
        <v>0</v>
      </c>
      <c r="HK68" s="328">
        <v>0</v>
      </c>
      <c r="HL68" s="328">
        <v>0</v>
      </c>
      <c r="HM68" s="328">
        <v>0</v>
      </c>
      <c r="HN68" s="328">
        <v>0</v>
      </c>
      <c r="HO68" s="328">
        <v>0</v>
      </c>
      <c r="HP68" s="328">
        <v>0</v>
      </c>
      <c r="HQ68" s="328">
        <v>0</v>
      </c>
      <c r="HR68" s="328">
        <v>0</v>
      </c>
      <c r="HS68" s="313"/>
      <c r="HT68" s="221">
        <v>0</v>
      </c>
      <c r="HU68" s="221">
        <v>0</v>
      </c>
      <c r="HV68" s="221">
        <v>0</v>
      </c>
      <c r="HW68" s="221">
        <v>0</v>
      </c>
      <c r="HX68" s="397"/>
      <c r="HY68" s="330"/>
      <c r="HZ68" s="312"/>
      <c r="IA68" s="312"/>
      <c r="IB68" s="312"/>
      <c r="IC68" s="312"/>
      <c r="ID68" s="312"/>
      <c r="IE68" s="312"/>
      <c r="IF68" s="312"/>
      <c r="IG68" s="312"/>
      <c r="IH68" s="312"/>
      <c r="II68" s="312"/>
      <c r="IJ68" s="312"/>
      <c r="IK68" s="312"/>
      <c r="IL68" s="312"/>
      <c r="IM68" s="312"/>
      <c r="IN68" s="312"/>
      <c r="IO68" s="312">
        <v>0</v>
      </c>
      <c r="IP68" s="312">
        <v>0</v>
      </c>
      <c r="IQ68" s="312">
        <v>0</v>
      </c>
      <c r="IR68" s="312">
        <v>0</v>
      </c>
      <c r="IS68" s="312">
        <v>0</v>
      </c>
      <c r="IT68" s="312">
        <v>0</v>
      </c>
      <c r="IU68" s="312"/>
      <c r="IV68" s="312">
        <v>0</v>
      </c>
      <c r="IW68" s="312"/>
      <c r="IX68" s="312"/>
      <c r="IY68" s="312"/>
      <c r="IZ68" s="312">
        <v>2</v>
      </c>
      <c r="JA68" s="312">
        <v>0</v>
      </c>
      <c r="JB68" s="312"/>
      <c r="JC68" s="312">
        <v>0</v>
      </c>
      <c r="JD68" s="312"/>
      <c r="JE68" s="312"/>
      <c r="JF68" s="312"/>
      <c r="JG68" s="312"/>
      <c r="JH68" s="312"/>
      <c r="JI68" s="312"/>
      <c r="JJ68" s="312"/>
      <c r="JK68" s="312"/>
      <c r="JL68" s="312"/>
      <c r="JM68" s="312"/>
      <c r="JN68" s="312"/>
      <c r="JO68" s="312"/>
      <c r="JP68" s="312"/>
      <c r="JQ68" s="312"/>
      <c r="JR68" s="312"/>
      <c r="JS68" s="312"/>
      <c r="JT68" s="312"/>
      <c r="JU68" s="312"/>
      <c r="JV68" s="312"/>
      <c r="JW68" s="312"/>
      <c r="JX68" s="312"/>
      <c r="JY68" s="312"/>
      <c r="JZ68" s="312"/>
      <c r="KA68" s="312"/>
      <c r="KB68" s="312"/>
      <c r="KC68" s="312"/>
      <c r="KD68" s="312"/>
      <c r="KE68" s="312"/>
      <c r="KF68" s="312"/>
      <c r="KG68" s="312"/>
      <c r="KH68" s="312"/>
      <c r="KI68" s="312"/>
      <c r="KJ68" s="312"/>
      <c r="KK68" s="312"/>
      <c r="KL68" s="312"/>
      <c r="KM68" s="312"/>
      <c r="KN68" s="312"/>
      <c r="KO68" s="312"/>
      <c r="KP68" s="312"/>
      <c r="KQ68" s="312"/>
      <c r="KR68" s="312"/>
      <c r="KS68" s="312"/>
      <c r="KT68" s="312"/>
      <c r="KU68" s="312"/>
      <c r="KV68" s="312"/>
      <c r="KW68" s="312"/>
      <c r="KX68" s="312"/>
      <c r="KY68" s="312"/>
      <c r="KZ68" s="312"/>
      <c r="LA68" s="312"/>
      <c r="LB68" s="312"/>
      <c r="LC68" s="312"/>
      <c r="LD68" s="312"/>
      <c r="LE68" s="312"/>
      <c r="LF68" s="312"/>
      <c r="LG68" s="312"/>
      <c r="LH68" s="312"/>
      <c r="LI68" s="397"/>
      <c r="LJ68" s="61">
        <v>2</v>
      </c>
      <c r="LK68" s="61">
        <v>1</v>
      </c>
      <c r="LL68" s="61"/>
      <c r="LM68" s="61"/>
      <c r="LN68" s="61"/>
      <c r="LO68" s="61">
        <v>0</v>
      </c>
      <c r="LP68" s="61">
        <v>6</v>
      </c>
      <c r="LQ68" s="61"/>
      <c r="LR68" s="61"/>
      <c r="LS68" s="61"/>
      <c r="LT68" s="61"/>
      <c r="LU68" s="61"/>
      <c r="LV68" s="61"/>
      <c r="LW68" s="61"/>
      <c r="LX68" s="61"/>
      <c r="LY68" s="61"/>
      <c r="LZ68" s="61"/>
      <c r="MA68" s="61"/>
      <c r="MB68" s="61"/>
      <c r="MC68" s="61"/>
      <c r="MD68" s="61"/>
      <c r="ME68" s="61"/>
      <c r="MF68" s="61"/>
      <c r="MG68" s="61"/>
      <c r="MH68" s="61"/>
      <c r="MI68" s="61"/>
      <c r="MJ68" s="61"/>
      <c r="MK68" s="61"/>
      <c r="ML68" s="61"/>
      <c r="MM68" s="61"/>
      <c r="MN68" s="61"/>
      <c r="MO68" s="61"/>
      <c r="MP68" s="61"/>
      <c r="MQ68" s="61"/>
      <c r="MR68" s="61"/>
      <c r="MS68" s="61"/>
      <c r="MT68" s="61"/>
      <c r="MU68" s="61"/>
      <c r="MV68" s="61"/>
      <c r="MW68" s="61"/>
      <c r="MX68" s="61"/>
      <c r="MY68" s="61"/>
      <c r="MZ68" s="61"/>
      <c r="NA68" s="61"/>
      <c r="NB68" s="61"/>
      <c r="NC68" s="61"/>
      <c r="ND68" s="61"/>
      <c r="NE68" s="61"/>
      <c r="NF68" s="61"/>
      <c r="NG68" s="61"/>
      <c r="NH68" s="61"/>
      <c r="NI68" s="61"/>
      <c r="NJ68" s="61"/>
      <c r="NK68" s="61"/>
      <c r="NL68" s="61"/>
      <c r="NM68" s="61"/>
      <c r="NN68" s="61"/>
      <c r="NO68" s="61"/>
      <c r="NP68" s="61"/>
      <c r="NQ68" s="61"/>
      <c r="NR68" s="61"/>
      <c r="NS68" s="61"/>
      <c r="NT68" s="61"/>
      <c r="NU68" s="61"/>
      <c r="NV68" s="61"/>
      <c r="NW68" s="61"/>
      <c r="NX68" s="61"/>
      <c r="NY68" s="61"/>
      <c r="NZ68" s="61"/>
      <c r="OA68" s="61"/>
      <c r="OB68" s="61"/>
      <c r="OC68" s="61"/>
      <c r="OD68" s="61"/>
      <c r="OE68" s="61"/>
      <c r="OF68" s="61"/>
      <c r="OG68" s="61"/>
      <c r="OH68" s="61"/>
      <c r="OI68" s="61"/>
      <c r="OJ68" s="61"/>
      <c r="OK68" s="61"/>
      <c r="OL68" s="61"/>
      <c r="OM68" s="61"/>
      <c r="ON68" s="61"/>
      <c r="OO68" s="61"/>
      <c r="OP68" s="61"/>
      <c r="OQ68" s="61"/>
      <c r="OR68" s="61"/>
      <c r="OS68" s="61"/>
      <c r="OT68" s="61"/>
      <c r="OU68" s="61"/>
      <c r="OV68" s="61"/>
      <c r="OW68" s="61"/>
      <c r="OX68" s="61"/>
      <c r="OY68" s="61"/>
      <c r="OZ68" s="61"/>
      <c r="PA68" s="61"/>
      <c r="PB68" s="61"/>
      <c r="PC68" s="61"/>
      <c r="PD68" s="61"/>
      <c r="PE68" s="61"/>
      <c r="PF68" s="61"/>
      <c r="PG68" s="61"/>
      <c r="PH68" s="61"/>
      <c r="PI68" s="61"/>
      <c r="PJ68" s="61"/>
      <c r="PK68" s="61"/>
      <c r="PL68" s="61"/>
      <c r="PM68" s="61"/>
      <c r="PN68" s="61"/>
      <c r="PO68" s="61"/>
      <c r="PP68" s="61"/>
      <c r="PQ68" s="61"/>
      <c r="PR68" s="61"/>
      <c r="PS68" s="61"/>
      <c r="PT68" s="61"/>
      <c r="PU68" s="61"/>
      <c r="PV68" s="61"/>
      <c r="PW68" s="61"/>
      <c r="PX68" s="61"/>
      <c r="PY68" s="397"/>
      <c r="PZ68" s="61"/>
      <c r="QA68" s="61"/>
      <c r="QB68" s="61"/>
      <c r="QC68" s="61"/>
      <c r="QD68" s="61"/>
      <c r="QE68" s="61"/>
      <c r="QF68" s="61"/>
      <c r="QG68" s="61"/>
      <c r="QH68" s="61"/>
      <c r="QI68" s="61"/>
      <c r="QJ68" s="61"/>
      <c r="QK68" s="61"/>
      <c r="QL68" s="61"/>
      <c r="QM68" s="61"/>
      <c r="QN68" s="61"/>
      <c r="QO68" s="61"/>
      <c r="QP68" s="61"/>
      <c r="QQ68" s="61"/>
      <c r="QR68" s="61"/>
      <c r="QS68" s="61"/>
      <c r="QT68" s="61"/>
      <c r="QU68" s="61"/>
      <c r="QV68" s="61"/>
      <c r="QW68" s="61"/>
      <c r="QX68" s="61"/>
      <c r="QY68" s="61"/>
      <c r="QZ68" s="61"/>
      <c r="RA68" s="61"/>
      <c r="RB68" s="61"/>
      <c r="RC68" s="61"/>
      <c r="RD68" s="61"/>
      <c r="RE68" s="61"/>
      <c r="RF68" s="61"/>
      <c r="RG68" s="61"/>
      <c r="RH68" s="61"/>
      <c r="RI68" s="61"/>
      <c r="RJ68" s="61"/>
      <c r="RK68" s="61"/>
      <c r="RL68" s="61"/>
      <c r="RM68" s="61"/>
      <c r="RN68" s="61"/>
      <c r="RO68" s="61"/>
      <c r="RP68" s="61"/>
      <c r="RQ68" s="61"/>
      <c r="RR68" s="61"/>
      <c r="RS68" s="61"/>
      <c r="RT68" s="61"/>
      <c r="RU68" s="61"/>
      <c r="RV68" s="61"/>
      <c r="RW68" s="61"/>
      <c r="RX68" s="61"/>
      <c r="RY68" s="61"/>
      <c r="RZ68" s="61"/>
      <c r="SA68" s="61"/>
      <c r="SB68" s="61"/>
      <c r="SC68" s="61"/>
      <c r="SD68" s="61"/>
      <c r="SE68" s="61"/>
      <c r="SF68" s="61"/>
      <c r="SG68" s="61"/>
      <c r="SH68" s="61"/>
      <c r="SI68" s="61"/>
      <c r="SJ68" s="61"/>
      <c r="SK68" s="61"/>
      <c r="SL68" s="61"/>
      <c r="SM68" s="61"/>
      <c r="SN68" s="61"/>
      <c r="SO68" s="61"/>
      <c r="SP68" s="61"/>
      <c r="SQ68" s="61"/>
      <c r="SR68" s="61"/>
      <c r="SS68" s="61"/>
      <c r="ST68" s="61"/>
      <c r="SU68" s="61"/>
      <c r="SV68" s="61"/>
      <c r="SW68" s="61"/>
      <c r="SX68" s="61"/>
      <c r="SY68" s="61"/>
      <c r="SZ68" s="61"/>
      <c r="TA68" s="61"/>
      <c r="TB68" s="61"/>
      <c r="TC68" s="61"/>
      <c r="TD68" s="61"/>
      <c r="TE68" s="61"/>
      <c r="TF68" s="61"/>
      <c r="TG68" s="61"/>
      <c r="TH68" s="61"/>
      <c r="TI68" s="61"/>
      <c r="TJ68" s="61"/>
      <c r="TK68" s="61"/>
      <c r="TL68" s="61"/>
      <c r="TM68" s="61"/>
      <c r="TN68" s="61"/>
      <c r="TO68" s="61"/>
      <c r="TP68" s="61"/>
      <c r="TQ68" s="61"/>
      <c r="TR68" s="61"/>
      <c r="TS68" s="61"/>
      <c r="TT68" s="61"/>
      <c r="TU68" s="61"/>
      <c r="TV68" s="61"/>
      <c r="TW68" s="61"/>
      <c r="TX68" s="61"/>
      <c r="TY68" s="61"/>
      <c r="TZ68" s="61"/>
      <c r="UA68" s="61"/>
      <c r="UB68" s="61"/>
      <c r="UC68" s="61"/>
      <c r="UD68" s="61"/>
      <c r="UE68" s="61"/>
      <c r="UF68" s="61"/>
      <c r="UG68" s="61"/>
      <c r="UH68" s="61"/>
      <c r="UJ68" s="265">
        <f t="shared" si="44"/>
        <v>19</v>
      </c>
    </row>
    <row r="69" spans="1:560" ht="17" x14ac:dyDescent="0.2">
      <c r="A69" s="29" t="s">
        <v>8</v>
      </c>
      <c r="B69" s="397"/>
      <c r="C69" s="221" t="s">
        <v>364</v>
      </c>
      <c r="D69" s="221" t="s">
        <v>364</v>
      </c>
      <c r="E69" s="221" t="s">
        <v>364</v>
      </c>
      <c r="F69" s="221" t="s">
        <v>364</v>
      </c>
      <c r="G69" s="397"/>
      <c r="H69" s="221">
        <v>0</v>
      </c>
      <c r="I69" s="221"/>
      <c r="J69" s="221"/>
      <c r="K69" s="221"/>
      <c r="L69" s="221"/>
      <c r="M69" s="221"/>
      <c r="N69" s="221"/>
      <c r="O69" s="221"/>
      <c r="P69" s="221"/>
      <c r="Q69" s="221"/>
      <c r="R69" s="221"/>
      <c r="S69" s="221">
        <v>3</v>
      </c>
      <c r="T69" s="221">
        <v>0</v>
      </c>
      <c r="U69" s="221"/>
      <c r="V69" s="221"/>
      <c r="W69" s="61"/>
      <c r="X69" s="221"/>
      <c r="Y69" s="221"/>
      <c r="Z69" s="221"/>
      <c r="AA69" s="221"/>
      <c r="AB69" s="221"/>
      <c r="AC69" s="221"/>
      <c r="AD69" s="221"/>
      <c r="AE69" s="221">
        <v>1</v>
      </c>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1"/>
      <c r="BV69" s="221"/>
      <c r="BW69" s="407"/>
      <c r="BX69" s="221">
        <v>1</v>
      </c>
      <c r="BY69" s="327">
        <v>1</v>
      </c>
      <c r="BZ69" s="327">
        <v>1</v>
      </c>
      <c r="CA69" s="327">
        <v>1</v>
      </c>
      <c r="CB69" s="327" t="s">
        <v>93</v>
      </c>
      <c r="CC69" s="327">
        <v>2</v>
      </c>
      <c r="CD69" s="327">
        <v>2</v>
      </c>
      <c r="CE69" s="327" t="s">
        <v>93</v>
      </c>
      <c r="CF69" s="221">
        <v>1</v>
      </c>
      <c r="CG69" s="221">
        <v>1</v>
      </c>
      <c r="CH69" s="397"/>
      <c r="CI69" s="221"/>
      <c r="CJ69" s="397"/>
      <c r="CK69" s="61"/>
      <c r="CL69" s="61"/>
      <c r="CM69" s="61"/>
      <c r="CN69" s="61"/>
      <c r="CO69" s="61"/>
      <c r="CP69" s="61"/>
      <c r="CQ69" s="61"/>
      <c r="CR69" s="61"/>
      <c r="CS69" s="61"/>
      <c r="CT69" s="61"/>
      <c r="CU69" s="61"/>
      <c r="CV69" s="61"/>
      <c r="CW69" s="61"/>
      <c r="CX69" s="61"/>
      <c r="CY69" s="61"/>
      <c r="CZ69" s="61"/>
      <c r="DA69" s="61"/>
      <c r="DB69" s="397"/>
      <c r="DC69" s="61"/>
      <c r="DD69" s="61"/>
      <c r="DE69" s="61"/>
      <c r="DF69" s="61"/>
      <c r="DG69" s="61"/>
      <c r="DH69" s="61"/>
      <c r="DI69" s="61"/>
      <c r="DJ69" s="61"/>
      <c r="DK69" s="61"/>
      <c r="DL69" s="313"/>
      <c r="DM69" s="61"/>
      <c r="DN69" s="61"/>
      <c r="DO69" s="61"/>
      <c r="DP69" s="61"/>
      <c r="DQ69" s="61"/>
      <c r="DR69" s="61"/>
      <c r="DS69" s="61"/>
      <c r="DT69" s="61"/>
      <c r="DU69" s="61"/>
      <c r="DV69" s="61"/>
      <c r="DW69" s="61"/>
      <c r="DX69" s="61"/>
      <c r="DY69" s="61"/>
      <c r="DZ69" s="61"/>
      <c r="EA69" s="61"/>
      <c r="EB69" s="61"/>
      <c r="EC69" s="61"/>
      <c r="ED69" s="61"/>
      <c r="EE69" s="61"/>
      <c r="EF69" s="397"/>
      <c r="EG69" s="61"/>
      <c r="EH69" s="61"/>
      <c r="EI69" s="61"/>
      <c r="EJ69" s="61"/>
      <c r="EK69" s="61"/>
      <c r="EL69" s="61"/>
      <c r="EM69" s="61"/>
      <c r="EN69" s="61"/>
      <c r="EO69" s="61"/>
      <c r="EP69" s="61"/>
      <c r="EQ69" s="61"/>
      <c r="ER69" s="61"/>
      <c r="ES69" s="61"/>
      <c r="ET69" s="61"/>
      <c r="EU69" s="61"/>
      <c r="EV69" s="397"/>
      <c r="EW69" s="61"/>
      <c r="EX69" s="61"/>
      <c r="EY69" s="61"/>
      <c r="EZ69" s="61"/>
      <c r="FA69" s="61"/>
      <c r="FB69" s="61"/>
      <c r="FC69" s="61"/>
      <c r="FD69" s="61"/>
      <c r="FE69" s="61"/>
      <c r="FF69" s="61"/>
      <c r="FG69" s="61"/>
      <c r="FH69" s="61"/>
      <c r="FI69" s="61"/>
      <c r="FJ69" s="61"/>
      <c r="FK69" s="61"/>
      <c r="FL69" s="61"/>
      <c r="FM69" s="61"/>
      <c r="FN69" s="61"/>
      <c r="FO69" s="397"/>
      <c r="FP69" s="61"/>
      <c r="FQ69" s="61"/>
      <c r="FR69" s="61"/>
      <c r="FS69" s="61"/>
      <c r="FT69" s="61"/>
      <c r="FU69" s="61"/>
      <c r="FV69" s="61"/>
      <c r="FW69" s="61"/>
      <c r="FX69" s="61"/>
      <c r="FY69" s="61"/>
      <c r="FZ69" s="61"/>
      <c r="GA69" s="61"/>
      <c r="GB69" s="61"/>
      <c r="GC69" s="61"/>
      <c r="GD69" s="61"/>
      <c r="GE69" s="397"/>
      <c r="GF69" s="61"/>
      <c r="GG69" s="61"/>
      <c r="GH69" s="61"/>
      <c r="GI69" s="397"/>
      <c r="GJ69" s="328">
        <v>0</v>
      </c>
      <c r="GK69" s="328">
        <v>0</v>
      </c>
      <c r="GL69" s="328">
        <v>0</v>
      </c>
      <c r="GM69" s="328">
        <v>0</v>
      </c>
      <c r="GN69" s="329">
        <v>0</v>
      </c>
      <c r="GO69" s="329">
        <v>0</v>
      </c>
      <c r="GP69" s="328">
        <v>0</v>
      </c>
      <c r="GQ69" s="328">
        <v>0</v>
      </c>
      <c r="GR69" s="328">
        <v>0</v>
      </c>
      <c r="GS69" s="328">
        <v>0</v>
      </c>
      <c r="GT69" s="328">
        <v>0</v>
      </c>
      <c r="GU69" s="328"/>
      <c r="GV69" s="328">
        <v>0</v>
      </c>
      <c r="GW69" s="328">
        <v>0</v>
      </c>
      <c r="GX69" s="328">
        <v>0</v>
      </c>
      <c r="GY69" s="328">
        <v>0</v>
      </c>
      <c r="GZ69" s="328">
        <v>0</v>
      </c>
      <c r="HA69" s="328">
        <v>0</v>
      </c>
      <c r="HB69" s="328">
        <v>0</v>
      </c>
      <c r="HC69" s="328">
        <v>0</v>
      </c>
      <c r="HD69" s="328">
        <v>0</v>
      </c>
      <c r="HE69" s="328">
        <v>0</v>
      </c>
      <c r="HF69" s="328">
        <v>0</v>
      </c>
      <c r="HG69" s="328">
        <v>0</v>
      </c>
      <c r="HH69" s="328">
        <v>0</v>
      </c>
      <c r="HI69" s="328">
        <v>0</v>
      </c>
      <c r="HJ69" s="328">
        <v>0</v>
      </c>
      <c r="HK69" s="328">
        <v>0</v>
      </c>
      <c r="HL69" s="328">
        <v>0</v>
      </c>
      <c r="HM69" s="328">
        <v>0</v>
      </c>
      <c r="HN69" s="328">
        <v>0</v>
      </c>
      <c r="HO69" s="328">
        <v>0</v>
      </c>
      <c r="HP69" s="328">
        <v>0</v>
      </c>
      <c r="HQ69" s="328">
        <v>0</v>
      </c>
      <c r="HR69" s="328">
        <v>0</v>
      </c>
      <c r="HS69" s="313"/>
      <c r="HT69" s="221">
        <v>0</v>
      </c>
      <c r="HU69" s="221">
        <v>2</v>
      </c>
      <c r="HV69" s="221">
        <v>0</v>
      </c>
      <c r="HW69" s="221">
        <v>2</v>
      </c>
      <c r="HX69" s="397"/>
      <c r="HY69" s="330"/>
      <c r="HZ69" s="312"/>
      <c r="IA69" s="312"/>
      <c r="IB69" s="312"/>
      <c r="IC69" s="312"/>
      <c r="ID69" s="312"/>
      <c r="IE69" s="312"/>
      <c r="IF69" s="312"/>
      <c r="IG69" s="312"/>
      <c r="IH69" s="312">
        <v>1</v>
      </c>
      <c r="II69" s="312">
        <v>1</v>
      </c>
      <c r="IJ69" s="312"/>
      <c r="IK69" s="312"/>
      <c r="IL69" s="312"/>
      <c r="IM69" s="312"/>
      <c r="IN69" s="312"/>
      <c r="IO69" s="312">
        <v>0</v>
      </c>
      <c r="IP69" s="312">
        <v>0</v>
      </c>
      <c r="IQ69" s="312">
        <v>0</v>
      </c>
      <c r="IR69" s="312">
        <v>0</v>
      </c>
      <c r="IS69" s="312">
        <v>0</v>
      </c>
      <c r="IT69" s="312">
        <v>0</v>
      </c>
      <c r="IU69" s="312"/>
      <c r="IV69" s="312">
        <v>0</v>
      </c>
      <c r="IW69" s="312"/>
      <c r="IX69" s="312"/>
      <c r="IY69" s="312"/>
      <c r="IZ69" s="312"/>
      <c r="JA69" s="312">
        <v>0</v>
      </c>
      <c r="JB69" s="312"/>
      <c r="JC69" s="312">
        <v>0</v>
      </c>
      <c r="JD69" s="312"/>
      <c r="JE69" s="312"/>
      <c r="JF69" s="312"/>
      <c r="JG69" s="312"/>
      <c r="JH69" s="312"/>
      <c r="JI69" s="312"/>
      <c r="JJ69" s="312"/>
      <c r="JK69" s="312"/>
      <c r="JL69" s="312"/>
      <c r="JM69" s="312"/>
      <c r="JN69" s="312"/>
      <c r="JO69" s="312"/>
      <c r="JP69" s="312"/>
      <c r="JQ69" s="312"/>
      <c r="JR69" s="312"/>
      <c r="JS69" s="312"/>
      <c r="JT69" s="312"/>
      <c r="JU69" s="312"/>
      <c r="JV69" s="312"/>
      <c r="JW69" s="312"/>
      <c r="JX69" s="312"/>
      <c r="JY69" s="312"/>
      <c r="JZ69" s="312"/>
      <c r="KA69" s="312"/>
      <c r="KB69" s="312"/>
      <c r="KC69" s="312"/>
      <c r="KD69" s="312"/>
      <c r="KE69" s="312"/>
      <c r="KF69" s="312"/>
      <c r="KG69" s="312"/>
      <c r="KH69" s="312"/>
      <c r="KI69" s="312"/>
      <c r="KJ69" s="312"/>
      <c r="KK69" s="312"/>
      <c r="KL69" s="312"/>
      <c r="KM69" s="312"/>
      <c r="KN69" s="312"/>
      <c r="KO69" s="312"/>
      <c r="KP69" s="312"/>
      <c r="KQ69" s="312"/>
      <c r="KR69" s="312"/>
      <c r="KS69" s="312"/>
      <c r="KT69" s="312"/>
      <c r="KU69" s="312"/>
      <c r="KV69" s="312"/>
      <c r="KW69" s="312"/>
      <c r="KX69" s="312"/>
      <c r="KY69" s="312"/>
      <c r="KZ69" s="312"/>
      <c r="LA69" s="312"/>
      <c r="LB69" s="312"/>
      <c r="LC69" s="312"/>
      <c r="LD69" s="312"/>
      <c r="LE69" s="312"/>
      <c r="LF69" s="312"/>
      <c r="LG69" s="312"/>
      <c r="LH69" s="312"/>
      <c r="LI69" s="397"/>
      <c r="LJ69" s="61">
        <v>2</v>
      </c>
      <c r="LK69" s="61"/>
      <c r="LL69" s="61"/>
      <c r="LM69" s="61"/>
      <c r="LN69" s="61"/>
      <c r="LO69" s="61">
        <v>0</v>
      </c>
      <c r="LP69" s="61">
        <v>0</v>
      </c>
      <c r="LQ69" s="61"/>
      <c r="LR69" s="61"/>
      <c r="LS69" s="61"/>
      <c r="LT69" s="61"/>
      <c r="LU69" s="61"/>
      <c r="LV69" s="61"/>
      <c r="LW69" s="61"/>
      <c r="LX69" s="61"/>
      <c r="LY69" s="61"/>
      <c r="LZ69" s="61"/>
      <c r="MA69" s="61"/>
      <c r="MB69" s="61"/>
      <c r="MC69" s="61"/>
      <c r="MD69" s="61"/>
      <c r="ME69" s="61"/>
      <c r="MF69" s="61"/>
      <c r="MG69" s="61"/>
      <c r="MH69" s="61"/>
      <c r="MI69" s="61"/>
      <c r="MJ69" s="61"/>
      <c r="MK69" s="61"/>
      <c r="ML69" s="61"/>
      <c r="MM69" s="61"/>
      <c r="MN69" s="61"/>
      <c r="MO69" s="61"/>
      <c r="MP69" s="61"/>
      <c r="MQ69" s="61"/>
      <c r="MR69" s="61"/>
      <c r="MS69" s="61"/>
      <c r="MT69" s="61"/>
      <c r="MU69" s="61"/>
      <c r="MV69" s="61"/>
      <c r="MW69" s="61"/>
      <c r="MX69" s="61"/>
      <c r="MY69" s="61"/>
      <c r="MZ69" s="61"/>
      <c r="NA69" s="61"/>
      <c r="NB69" s="61"/>
      <c r="NC69" s="61"/>
      <c r="ND69" s="61"/>
      <c r="NE69" s="61"/>
      <c r="NF69" s="61"/>
      <c r="NG69" s="61"/>
      <c r="NH69" s="61"/>
      <c r="NI69" s="61"/>
      <c r="NJ69" s="61"/>
      <c r="NK69" s="61"/>
      <c r="NL69" s="61"/>
      <c r="NM69" s="61"/>
      <c r="NN69" s="61"/>
      <c r="NO69" s="61"/>
      <c r="NP69" s="61"/>
      <c r="NQ69" s="61"/>
      <c r="NR69" s="61"/>
      <c r="NS69" s="61"/>
      <c r="NT69" s="61"/>
      <c r="NU69" s="61"/>
      <c r="NV69" s="61"/>
      <c r="NW69" s="61"/>
      <c r="NX69" s="61"/>
      <c r="NY69" s="61"/>
      <c r="NZ69" s="61"/>
      <c r="OA69" s="61"/>
      <c r="OB69" s="61"/>
      <c r="OC69" s="61"/>
      <c r="OD69" s="61"/>
      <c r="OE69" s="61"/>
      <c r="OF69" s="61"/>
      <c r="OG69" s="61"/>
      <c r="OH69" s="61"/>
      <c r="OI69" s="61"/>
      <c r="OJ69" s="61"/>
      <c r="OK69" s="61"/>
      <c r="OL69" s="61"/>
      <c r="OM69" s="61"/>
      <c r="ON69" s="61"/>
      <c r="OO69" s="61"/>
      <c r="OP69" s="61"/>
      <c r="OQ69" s="61"/>
      <c r="OR69" s="61"/>
      <c r="OS69" s="61"/>
      <c r="OT69" s="61"/>
      <c r="OU69" s="61"/>
      <c r="OV69" s="61"/>
      <c r="OW69" s="61"/>
      <c r="OX69" s="61"/>
      <c r="OY69" s="61"/>
      <c r="OZ69" s="61"/>
      <c r="PA69" s="61"/>
      <c r="PB69" s="61"/>
      <c r="PC69" s="61"/>
      <c r="PD69" s="61"/>
      <c r="PE69" s="61"/>
      <c r="PF69" s="61"/>
      <c r="PG69" s="61"/>
      <c r="PH69" s="61"/>
      <c r="PI69" s="61"/>
      <c r="PJ69" s="61"/>
      <c r="PK69" s="61"/>
      <c r="PL69" s="61"/>
      <c r="PM69" s="61"/>
      <c r="PN69" s="61"/>
      <c r="PO69" s="61"/>
      <c r="PP69" s="61"/>
      <c r="PQ69" s="61"/>
      <c r="PR69" s="61"/>
      <c r="PS69" s="61"/>
      <c r="PT69" s="61"/>
      <c r="PU69" s="61"/>
      <c r="PV69" s="61"/>
      <c r="PW69" s="61"/>
      <c r="PX69" s="61"/>
      <c r="PY69" s="397"/>
      <c r="PZ69" s="61"/>
      <c r="QA69" s="61"/>
      <c r="QB69" s="61"/>
      <c r="QC69" s="61"/>
      <c r="QD69" s="61"/>
      <c r="QE69" s="61"/>
      <c r="QF69" s="61"/>
      <c r="QG69" s="61"/>
      <c r="QH69" s="61"/>
      <c r="QI69" s="61"/>
      <c r="QJ69" s="61"/>
      <c r="QK69" s="61"/>
      <c r="QL69" s="61"/>
      <c r="QM69" s="61"/>
      <c r="QN69" s="61"/>
      <c r="QO69" s="61"/>
      <c r="QP69" s="61"/>
      <c r="QQ69" s="61"/>
      <c r="QR69" s="61"/>
      <c r="QS69" s="61"/>
      <c r="QT69" s="61"/>
      <c r="QU69" s="61"/>
      <c r="QV69" s="61"/>
      <c r="QW69" s="61"/>
      <c r="QX69" s="61"/>
      <c r="QY69" s="61"/>
      <c r="QZ69" s="61"/>
      <c r="RA69" s="61"/>
      <c r="RB69" s="61"/>
      <c r="RC69" s="61"/>
      <c r="RD69" s="61"/>
      <c r="RE69" s="61"/>
      <c r="RF69" s="61"/>
      <c r="RG69" s="61"/>
      <c r="RH69" s="61"/>
      <c r="RI69" s="61"/>
      <c r="RJ69" s="61"/>
      <c r="RK69" s="61"/>
      <c r="RL69" s="61"/>
      <c r="RM69" s="61"/>
      <c r="RN69" s="61"/>
      <c r="RO69" s="61"/>
      <c r="RP69" s="61"/>
      <c r="RQ69" s="61"/>
      <c r="RR69" s="61"/>
      <c r="RS69" s="61"/>
      <c r="RT69" s="61"/>
      <c r="RU69" s="61"/>
      <c r="RV69" s="61"/>
      <c r="RW69" s="61"/>
      <c r="RX69" s="61"/>
      <c r="RY69" s="61"/>
      <c r="RZ69" s="61"/>
      <c r="SA69" s="61"/>
      <c r="SB69" s="61"/>
      <c r="SC69" s="61"/>
      <c r="SD69" s="61"/>
      <c r="SE69" s="61"/>
      <c r="SF69" s="61"/>
      <c r="SG69" s="61"/>
      <c r="SH69" s="61"/>
      <c r="SI69" s="61"/>
      <c r="SJ69" s="61"/>
      <c r="SK69" s="61"/>
      <c r="SL69" s="61"/>
      <c r="SM69" s="61"/>
      <c r="SN69" s="61"/>
      <c r="SO69" s="61"/>
      <c r="SP69" s="61"/>
      <c r="SQ69" s="61"/>
      <c r="SR69" s="61"/>
      <c r="SS69" s="61"/>
      <c r="ST69" s="61"/>
      <c r="SU69" s="61"/>
      <c r="SV69" s="61"/>
      <c r="SW69" s="61"/>
      <c r="SX69" s="61"/>
      <c r="SY69" s="61"/>
      <c r="SZ69" s="61"/>
      <c r="TA69" s="61"/>
      <c r="TB69" s="61"/>
      <c r="TC69" s="61"/>
      <c r="TD69" s="61"/>
      <c r="TE69" s="61"/>
      <c r="TF69" s="61"/>
      <c r="TG69" s="61"/>
      <c r="TH69" s="61"/>
      <c r="TI69" s="61"/>
      <c r="TJ69" s="61"/>
      <c r="TK69" s="61"/>
      <c r="TL69" s="61"/>
      <c r="TM69" s="61"/>
      <c r="TN69" s="61"/>
      <c r="TO69" s="61"/>
      <c r="TP69" s="61"/>
      <c r="TQ69" s="61"/>
      <c r="TR69" s="61"/>
      <c r="TS69" s="61"/>
      <c r="TT69" s="61"/>
      <c r="TU69" s="61"/>
      <c r="TV69" s="61"/>
      <c r="TW69" s="61"/>
      <c r="TX69" s="61"/>
      <c r="TY69" s="61"/>
      <c r="TZ69" s="61"/>
      <c r="UA69" s="61"/>
      <c r="UB69" s="61"/>
      <c r="UC69" s="61"/>
      <c r="UD69" s="61"/>
      <c r="UE69" s="61"/>
      <c r="UF69" s="61"/>
      <c r="UG69" s="61"/>
      <c r="UH69" s="61"/>
      <c r="UJ69" s="265">
        <f t="shared" si="44"/>
        <v>22</v>
      </c>
    </row>
    <row r="70" spans="1:560" ht="17" x14ac:dyDescent="0.2">
      <c r="A70" s="29" t="s">
        <v>9</v>
      </c>
      <c r="B70" s="397"/>
      <c r="C70" s="221" t="s">
        <v>364</v>
      </c>
      <c r="D70" s="221" t="s">
        <v>364</v>
      </c>
      <c r="E70" s="221">
        <v>4</v>
      </c>
      <c r="F70" s="221" t="s">
        <v>364</v>
      </c>
      <c r="G70" s="397"/>
      <c r="H70" s="221">
        <v>0</v>
      </c>
      <c r="I70" s="221"/>
      <c r="J70" s="221"/>
      <c r="K70" s="221">
        <v>4</v>
      </c>
      <c r="L70" s="221"/>
      <c r="M70" s="221"/>
      <c r="N70" s="221">
        <v>1</v>
      </c>
      <c r="O70" s="221">
        <v>1</v>
      </c>
      <c r="P70" s="221"/>
      <c r="Q70" s="221">
        <v>1</v>
      </c>
      <c r="R70" s="221">
        <v>2</v>
      </c>
      <c r="S70" s="221">
        <v>20</v>
      </c>
      <c r="T70" s="221">
        <v>0</v>
      </c>
      <c r="U70" s="221"/>
      <c r="V70" s="221"/>
      <c r="W70" s="61"/>
      <c r="X70" s="221">
        <v>1</v>
      </c>
      <c r="Y70" s="221">
        <v>1</v>
      </c>
      <c r="Z70" s="221">
        <v>1</v>
      </c>
      <c r="AA70" s="221"/>
      <c r="AB70" s="221">
        <v>1</v>
      </c>
      <c r="AC70" s="221">
        <v>1</v>
      </c>
      <c r="AD70" s="221">
        <v>1</v>
      </c>
      <c r="AE70" s="221">
        <v>1</v>
      </c>
      <c r="AF70" s="221"/>
      <c r="AG70" s="221">
        <v>1</v>
      </c>
      <c r="AH70" s="221">
        <v>1</v>
      </c>
      <c r="AI70" s="221"/>
      <c r="AJ70" s="221"/>
      <c r="AK70" s="221"/>
      <c r="AL70" s="221"/>
      <c r="AM70" s="221"/>
      <c r="AN70" s="221"/>
      <c r="AO70" s="221"/>
      <c r="AP70" s="221"/>
      <c r="AQ70" s="221"/>
      <c r="AR70" s="221"/>
      <c r="AS70" s="221"/>
      <c r="AT70" s="221"/>
      <c r="AU70" s="221"/>
      <c r="AV70" s="221"/>
      <c r="AW70" s="221"/>
      <c r="AX70" s="221"/>
      <c r="AY70" s="221"/>
      <c r="AZ70" s="221"/>
      <c r="BA70" s="221"/>
      <c r="BB70" s="221"/>
      <c r="BC70" s="221"/>
      <c r="BD70" s="221"/>
      <c r="BE70" s="221"/>
      <c r="BF70" s="221">
        <v>1</v>
      </c>
      <c r="BG70" s="221">
        <v>1</v>
      </c>
      <c r="BH70" s="221"/>
      <c r="BI70" s="221"/>
      <c r="BJ70" s="221"/>
      <c r="BK70" s="221"/>
      <c r="BL70" s="221"/>
      <c r="BM70" s="221"/>
      <c r="BN70" s="221"/>
      <c r="BO70" s="221"/>
      <c r="BP70" s="221"/>
      <c r="BQ70" s="221"/>
      <c r="BR70" s="221"/>
      <c r="BS70" s="221"/>
      <c r="BT70" s="221"/>
      <c r="BU70" s="221"/>
      <c r="BV70" s="221"/>
      <c r="BW70" s="407"/>
      <c r="BX70" s="221">
        <v>1</v>
      </c>
      <c r="BY70" s="327">
        <v>4</v>
      </c>
      <c r="BZ70" s="327">
        <v>6</v>
      </c>
      <c r="CA70" s="327">
        <v>1</v>
      </c>
      <c r="CB70" s="327" t="s">
        <v>93</v>
      </c>
      <c r="CC70" s="327">
        <v>12</v>
      </c>
      <c r="CD70" s="327">
        <v>13</v>
      </c>
      <c r="CE70" s="327" t="s">
        <v>93</v>
      </c>
      <c r="CF70" s="221">
        <v>9</v>
      </c>
      <c r="CG70" s="221">
        <v>1</v>
      </c>
      <c r="CH70" s="397"/>
      <c r="CI70" s="221">
        <v>2</v>
      </c>
      <c r="CJ70" s="397"/>
      <c r="CK70" s="61"/>
      <c r="CL70" s="61"/>
      <c r="CM70" s="61"/>
      <c r="CN70" s="61"/>
      <c r="CO70" s="61"/>
      <c r="CP70" s="61"/>
      <c r="CQ70" s="61"/>
      <c r="CR70" s="61"/>
      <c r="CS70" s="61"/>
      <c r="CT70" s="61"/>
      <c r="CU70" s="61"/>
      <c r="CV70" s="61"/>
      <c r="CW70" s="61"/>
      <c r="CX70" s="61"/>
      <c r="CY70" s="61"/>
      <c r="CZ70" s="61"/>
      <c r="DA70" s="61"/>
      <c r="DB70" s="397"/>
      <c r="DC70" s="61"/>
      <c r="DD70" s="61"/>
      <c r="DE70" s="61"/>
      <c r="DF70" s="61"/>
      <c r="DG70" s="61"/>
      <c r="DH70" s="61"/>
      <c r="DI70" s="61"/>
      <c r="DJ70" s="61"/>
      <c r="DK70" s="61"/>
      <c r="DL70" s="313"/>
      <c r="DM70" s="61"/>
      <c r="DN70" s="61"/>
      <c r="DO70" s="61"/>
      <c r="DP70" s="61"/>
      <c r="DQ70" s="61"/>
      <c r="DR70" s="61"/>
      <c r="DS70" s="61"/>
      <c r="DT70" s="61"/>
      <c r="DU70" s="61"/>
      <c r="DV70" s="61"/>
      <c r="DW70" s="61"/>
      <c r="DX70" s="61"/>
      <c r="DY70" s="61"/>
      <c r="DZ70" s="61"/>
      <c r="EA70" s="61"/>
      <c r="EB70" s="61"/>
      <c r="EC70" s="61"/>
      <c r="ED70" s="61"/>
      <c r="EE70" s="61"/>
      <c r="EF70" s="397"/>
      <c r="EG70" s="61"/>
      <c r="EH70" s="61"/>
      <c r="EI70" s="61"/>
      <c r="EJ70" s="61"/>
      <c r="EK70" s="61"/>
      <c r="EL70" s="61"/>
      <c r="EM70" s="61"/>
      <c r="EN70" s="61"/>
      <c r="EO70" s="61"/>
      <c r="EP70" s="61"/>
      <c r="EQ70" s="61"/>
      <c r="ER70" s="61"/>
      <c r="ES70" s="61"/>
      <c r="ET70" s="61"/>
      <c r="EU70" s="61"/>
      <c r="EV70" s="397"/>
      <c r="EW70" s="61"/>
      <c r="EX70" s="61"/>
      <c r="EY70" s="61"/>
      <c r="EZ70" s="61"/>
      <c r="FA70" s="61"/>
      <c r="FB70" s="61"/>
      <c r="FC70" s="61"/>
      <c r="FD70" s="61"/>
      <c r="FE70" s="61"/>
      <c r="FF70" s="61"/>
      <c r="FG70" s="61"/>
      <c r="FH70" s="61"/>
      <c r="FI70" s="61"/>
      <c r="FJ70" s="61"/>
      <c r="FK70" s="61"/>
      <c r="FL70" s="61"/>
      <c r="FM70" s="61"/>
      <c r="FN70" s="61"/>
      <c r="FO70" s="397"/>
      <c r="FP70" s="61"/>
      <c r="FQ70" s="61"/>
      <c r="FR70" s="61"/>
      <c r="FS70" s="61"/>
      <c r="FT70" s="61"/>
      <c r="FU70" s="61"/>
      <c r="FV70" s="61"/>
      <c r="FW70" s="61"/>
      <c r="FX70" s="61"/>
      <c r="FY70" s="61"/>
      <c r="FZ70" s="61"/>
      <c r="GA70" s="61"/>
      <c r="GB70" s="61"/>
      <c r="GC70" s="61"/>
      <c r="GD70" s="61"/>
      <c r="GE70" s="397"/>
      <c r="GF70" s="61"/>
      <c r="GG70" s="61"/>
      <c r="GH70" s="61"/>
      <c r="GI70" s="397"/>
      <c r="GJ70" s="328">
        <v>0</v>
      </c>
      <c r="GK70" s="328">
        <v>7</v>
      </c>
      <c r="GL70" s="328"/>
      <c r="GM70" s="328"/>
      <c r="GN70" s="329">
        <v>0</v>
      </c>
      <c r="GO70" s="329">
        <v>0</v>
      </c>
      <c r="GP70" s="328">
        <v>0</v>
      </c>
      <c r="GQ70" s="328"/>
      <c r="GR70" s="328">
        <v>0</v>
      </c>
      <c r="GS70" s="328"/>
      <c r="GT70" s="328"/>
      <c r="GU70" s="328"/>
      <c r="GV70" s="328">
        <v>2</v>
      </c>
      <c r="GW70" s="328">
        <v>3</v>
      </c>
      <c r="GX70" s="328"/>
      <c r="GY70" s="328"/>
      <c r="GZ70" s="328"/>
      <c r="HA70" s="328">
        <v>2</v>
      </c>
      <c r="HB70" s="328"/>
      <c r="HC70" s="328">
        <v>0</v>
      </c>
      <c r="HD70" s="328">
        <v>0</v>
      </c>
      <c r="HE70" s="328">
        <v>2</v>
      </c>
      <c r="HF70" s="328"/>
      <c r="HG70" s="328"/>
      <c r="HH70" s="328"/>
      <c r="HI70" s="328"/>
      <c r="HJ70" s="328"/>
      <c r="HK70" s="328">
        <v>0</v>
      </c>
      <c r="HL70" s="328">
        <v>1</v>
      </c>
      <c r="HM70" s="328">
        <v>1</v>
      </c>
      <c r="HN70" s="328"/>
      <c r="HO70" s="328">
        <v>7</v>
      </c>
      <c r="HP70" s="328"/>
      <c r="HQ70" s="328"/>
      <c r="HR70" s="328">
        <v>0</v>
      </c>
      <c r="HS70" s="313"/>
      <c r="HT70" s="221">
        <v>0</v>
      </c>
      <c r="HU70" s="221">
        <v>2</v>
      </c>
      <c r="HV70" s="221">
        <v>0</v>
      </c>
      <c r="HW70" s="221">
        <v>4</v>
      </c>
      <c r="HX70" s="397"/>
      <c r="HY70" s="330"/>
      <c r="HZ70" s="312"/>
      <c r="IA70" s="312"/>
      <c r="IB70" s="312"/>
      <c r="IC70" s="312">
        <v>3</v>
      </c>
      <c r="ID70" s="312">
        <v>1</v>
      </c>
      <c r="IE70" s="312"/>
      <c r="IF70" s="312">
        <v>1</v>
      </c>
      <c r="IG70" s="312">
        <v>1</v>
      </c>
      <c r="IH70" s="312">
        <v>2</v>
      </c>
      <c r="II70" s="312">
        <v>3</v>
      </c>
      <c r="IJ70" s="312">
        <v>1</v>
      </c>
      <c r="IK70" s="312">
        <v>2</v>
      </c>
      <c r="IL70" s="312"/>
      <c r="IM70" s="312">
        <v>1</v>
      </c>
      <c r="IN70" s="312">
        <v>0</v>
      </c>
      <c r="IO70" s="312">
        <v>0</v>
      </c>
      <c r="IP70" s="312">
        <v>0</v>
      </c>
      <c r="IQ70" s="312">
        <v>1</v>
      </c>
      <c r="IR70" s="312">
        <v>1</v>
      </c>
      <c r="IS70" s="312">
        <v>1</v>
      </c>
      <c r="IT70" s="312">
        <v>0</v>
      </c>
      <c r="IU70" s="312">
        <v>1</v>
      </c>
      <c r="IV70" s="312">
        <v>0</v>
      </c>
      <c r="IW70" s="312">
        <v>1</v>
      </c>
      <c r="IX70" s="312"/>
      <c r="IY70" s="312">
        <v>1</v>
      </c>
      <c r="IZ70" s="312">
        <v>3</v>
      </c>
      <c r="JA70" s="312">
        <v>0</v>
      </c>
      <c r="JB70" s="312">
        <v>1</v>
      </c>
      <c r="JC70" s="312">
        <v>0</v>
      </c>
      <c r="JD70" s="312">
        <v>1</v>
      </c>
      <c r="JE70" s="312">
        <v>1</v>
      </c>
      <c r="JF70" s="312">
        <v>1</v>
      </c>
      <c r="JG70" s="312">
        <v>1</v>
      </c>
      <c r="JH70" s="312"/>
      <c r="JI70" s="312"/>
      <c r="JJ70" s="312">
        <v>1</v>
      </c>
      <c r="JK70" s="312">
        <v>1</v>
      </c>
      <c r="JL70" s="312">
        <v>1</v>
      </c>
      <c r="JM70" s="312"/>
      <c r="JN70" s="312">
        <v>1</v>
      </c>
      <c r="JO70" s="312">
        <v>2</v>
      </c>
      <c r="JP70" s="312">
        <v>1</v>
      </c>
      <c r="JQ70" s="312">
        <v>1</v>
      </c>
      <c r="JR70" s="312">
        <v>1</v>
      </c>
      <c r="JS70" s="312">
        <v>1</v>
      </c>
      <c r="JT70" s="312">
        <v>1</v>
      </c>
      <c r="JU70" s="312"/>
      <c r="JV70" s="312"/>
      <c r="JW70" s="312">
        <v>1</v>
      </c>
      <c r="JX70" s="312">
        <v>1</v>
      </c>
      <c r="JY70" s="312">
        <v>1</v>
      </c>
      <c r="JZ70" s="312"/>
      <c r="KA70" s="312">
        <v>1</v>
      </c>
      <c r="KB70" s="312"/>
      <c r="KC70" s="312"/>
      <c r="KD70" s="312">
        <v>1</v>
      </c>
      <c r="KE70" s="312">
        <v>1</v>
      </c>
      <c r="KF70" s="312"/>
      <c r="KG70" s="312">
        <v>1</v>
      </c>
      <c r="KH70" s="312"/>
      <c r="KI70" s="312">
        <v>2</v>
      </c>
      <c r="KJ70" s="312">
        <v>1</v>
      </c>
      <c r="KK70" s="312">
        <v>1</v>
      </c>
      <c r="KL70" s="312"/>
      <c r="KM70" s="312"/>
      <c r="KN70" s="312"/>
      <c r="KO70" s="312">
        <v>1</v>
      </c>
      <c r="KP70" s="312">
        <v>1</v>
      </c>
      <c r="KQ70" s="312"/>
      <c r="KR70" s="312">
        <v>1</v>
      </c>
      <c r="KS70" s="312">
        <v>1</v>
      </c>
      <c r="KT70" s="312">
        <v>1</v>
      </c>
      <c r="KU70" s="312">
        <v>1</v>
      </c>
      <c r="KV70" s="312">
        <v>1</v>
      </c>
      <c r="KW70" s="312">
        <v>3</v>
      </c>
      <c r="KX70" s="312">
        <v>1</v>
      </c>
      <c r="KY70" s="312"/>
      <c r="KZ70" s="312">
        <v>1</v>
      </c>
      <c r="LA70" s="312">
        <v>1</v>
      </c>
      <c r="LB70" s="312">
        <v>2</v>
      </c>
      <c r="LC70" s="312"/>
      <c r="LD70" s="312">
        <v>2</v>
      </c>
      <c r="LE70" s="312">
        <v>1</v>
      </c>
      <c r="LF70" s="312"/>
      <c r="LG70" s="312"/>
      <c r="LH70" s="312">
        <v>1</v>
      </c>
      <c r="LI70" s="397"/>
      <c r="LJ70" s="61">
        <v>4</v>
      </c>
      <c r="LK70" s="61">
        <v>2</v>
      </c>
      <c r="LL70" s="61"/>
      <c r="LM70" s="61"/>
      <c r="LN70" s="61"/>
      <c r="LO70" s="61">
        <v>0</v>
      </c>
      <c r="LP70" s="61">
        <v>5</v>
      </c>
      <c r="LQ70" s="61">
        <v>1</v>
      </c>
      <c r="LR70" s="61">
        <v>1</v>
      </c>
      <c r="LS70" s="61">
        <v>0</v>
      </c>
      <c r="LT70" s="61">
        <v>1</v>
      </c>
      <c r="LU70" s="61">
        <v>1</v>
      </c>
      <c r="LV70" s="61">
        <v>0</v>
      </c>
      <c r="LW70" s="61">
        <v>1</v>
      </c>
      <c r="LX70" s="61">
        <v>1</v>
      </c>
      <c r="LY70" s="61">
        <v>1</v>
      </c>
      <c r="LZ70" s="61">
        <v>1</v>
      </c>
      <c r="MA70" s="61">
        <v>1</v>
      </c>
      <c r="MB70" s="61">
        <v>0</v>
      </c>
      <c r="MC70" s="61">
        <v>0</v>
      </c>
      <c r="MD70" s="61">
        <v>1</v>
      </c>
      <c r="ME70" s="61">
        <v>0</v>
      </c>
      <c r="MF70" s="61">
        <v>1</v>
      </c>
      <c r="MG70" s="61">
        <v>1</v>
      </c>
      <c r="MH70" s="61">
        <v>1</v>
      </c>
      <c r="MI70" s="61">
        <v>1</v>
      </c>
      <c r="MJ70" s="61">
        <v>0</v>
      </c>
      <c r="MK70" s="61">
        <v>1</v>
      </c>
      <c r="ML70" s="61">
        <v>1</v>
      </c>
      <c r="MM70" s="61">
        <v>1</v>
      </c>
      <c r="MN70" s="61">
        <v>0</v>
      </c>
      <c r="MO70" s="61">
        <v>1</v>
      </c>
      <c r="MP70" s="61">
        <v>1</v>
      </c>
      <c r="MQ70" s="61">
        <v>1</v>
      </c>
      <c r="MR70" s="61">
        <v>1</v>
      </c>
      <c r="MS70" s="61">
        <v>1</v>
      </c>
      <c r="MT70" s="61">
        <v>1</v>
      </c>
      <c r="MU70" s="61">
        <v>1</v>
      </c>
      <c r="MV70" s="61">
        <v>1</v>
      </c>
      <c r="MW70" s="61">
        <v>0</v>
      </c>
      <c r="MX70" s="61">
        <v>1</v>
      </c>
      <c r="MY70" s="61">
        <v>1</v>
      </c>
      <c r="MZ70" s="61">
        <v>1</v>
      </c>
      <c r="NA70" s="61">
        <v>0</v>
      </c>
      <c r="NB70" s="61">
        <v>1</v>
      </c>
      <c r="NC70" s="61">
        <v>1</v>
      </c>
      <c r="ND70" s="61">
        <v>1</v>
      </c>
      <c r="NE70" s="61">
        <v>1</v>
      </c>
      <c r="NF70" s="61">
        <v>1</v>
      </c>
      <c r="NG70" s="61">
        <v>0</v>
      </c>
      <c r="NH70" s="61">
        <v>1</v>
      </c>
      <c r="NI70" s="61">
        <v>1</v>
      </c>
      <c r="NJ70" s="61">
        <v>1</v>
      </c>
      <c r="NK70" s="61">
        <v>1</v>
      </c>
      <c r="NL70" s="61">
        <v>1</v>
      </c>
      <c r="NM70" s="61">
        <v>1</v>
      </c>
      <c r="NN70" s="61">
        <v>1</v>
      </c>
      <c r="NO70" s="61">
        <v>1</v>
      </c>
      <c r="NP70" s="61">
        <v>0</v>
      </c>
      <c r="NQ70" s="61">
        <v>0</v>
      </c>
      <c r="NR70" s="61">
        <v>1</v>
      </c>
      <c r="NS70" s="61">
        <v>1</v>
      </c>
      <c r="NT70" s="61">
        <v>0</v>
      </c>
      <c r="NU70" s="61">
        <v>1</v>
      </c>
      <c r="NV70" s="61">
        <v>1</v>
      </c>
      <c r="NW70" s="61">
        <v>1</v>
      </c>
      <c r="NX70" s="61">
        <v>0</v>
      </c>
      <c r="NY70" s="61">
        <v>1</v>
      </c>
      <c r="NZ70" s="61">
        <v>1</v>
      </c>
      <c r="OA70" s="61">
        <v>0</v>
      </c>
      <c r="OB70" s="61">
        <v>1</v>
      </c>
      <c r="OC70" s="61">
        <v>0</v>
      </c>
      <c r="OD70" s="61">
        <v>1</v>
      </c>
      <c r="OE70" s="61">
        <v>1</v>
      </c>
      <c r="OF70" s="61">
        <v>1</v>
      </c>
      <c r="OG70" s="61">
        <v>1</v>
      </c>
      <c r="OH70" s="61">
        <v>1</v>
      </c>
      <c r="OI70" s="61">
        <v>1</v>
      </c>
      <c r="OJ70" s="61">
        <v>1</v>
      </c>
      <c r="OK70" s="61">
        <v>1</v>
      </c>
      <c r="OL70" s="61">
        <v>1</v>
      </c>
      <c r="OM70" s="61">
        <v>0</v>
      </c>
      <c r="ON70" s="61">
        <v>1</v>
      </c>
      <c r="OO70" s="61">
        <v>1</v>
      </c>
      <c r="OP70" s="61">
        <v>1</v>
      </c>
      <c r="OQ70" s="61">
        <v>0</v>
      </c>
      <c r="OR70" s="61">
        <v>1</v>
      </c>
      <c r="OS70" s="61">
        <v>1</v>
      </c>
      <c r="OT70" s="61">
        <v>0</v>
      </c>
      <c r="OU70" s="61">
        <v>0</v>
      </c>
      <c r="OV70" s="61">
        <v>1</v>
      </c>
      <c r="OW70" s="61">
        <v>1</v>
      </c>
      <c r="OX70" s="61">
        <v>1</v>
      </c>
      <c r="OY70" s="61">
        <v>1</v>
      </c>
      <c r="OZ70" s="61">
        <v>0</v>
      </c>
      <c r="PA70" s="61">
        <v>0</v>
      </c>
      <c r="PB70" s="61">
        <v>1</v>
      </c>
      <c r="PC70" s="61">
        <v>0</v>
      </c>
      <c r="PD70" s="61">
        <v>1</v>
      </c>
      <c r="PE70" s="61">
        <v>1</v>
      </c>
      <c r="PF70" s="61">
        <v>0</v>
      </c>
      <c r="PG70" s="61">
        <v>1</v>
      </c>
      <c r="PH70" s="61">
        <v>1</v>
      </c>
      <c r="PI70" s="61">
        <v>0</v>
      </c>
      <c r="PJ70" s="61">
        <v>1</v>
      </c>
      <c r="PK70" s="61">
        <v>1</v>
      </c>
      <c r="PL70" s="61">
        <v>1</v>
      </c>
      <c r="PM70" s="61">
        <v>1</v>
      </c>
      <c r="PN70" s="61">
        <v>1</v>
      </c>
      <c r="PO70" s="61">
        <v>0</v>
      </c>
      <c r="PP70" s="61">
        <v>1</v>
      </c>
      <c r="PQ70" s="61">
        <v>1</v>
      </c>
      <c r="PR70" s="61">
        <v>0</v>
      </c>
      <c r="PS70" s="61">
        <v>1</v>
      </c>
      <c r="PT70" s="61">
        <v>1</v>
      </c>
      <c r="PU70" s="61">
        <v>1</v>
      </c>
      <c r="PV70" s="61">
        <v>0</v>
      </c>
      <c r="PW70" s="61">
        <v>1</v>
      </c>
      <c r="PX70" s="61">
        <v>1</v>
      </c>
      <c r="PY70" s="397"/>
      <c r="PZ70" s="61">
        <v>0</v>
      </c>
      <c r="QA70" s="61">
        <v>16</v>
      </c>
      <c r="QB70" s="61">
        <v>0</v>
      </c>
      <c r="QC70" s="61">
        <v>9</v>
      </c>
      <c r="QD70" s="61">
        <v>0</v>
      </c>
      <c r="QE70" s="61">
        <v>6</v>
      </c>
      <c r="QF70" s="61">
        <v>3</v>
      </c>
      <c r="QG70" s="61">
        <v>58</v>
      </c>
      <c r="QH70" s="61">
        <v>0</v>
      </c>
      <c r="QI70" s="61">
        <v>109</v>
      </c>
      <c r="QJ70" s="61">
        <v>0</v>
      </c>
      <c r="QK70" s="61">
        <v>0</v>
      </c>
      <c r="QL70" s="61">
        <v>0</v>
      </c>
      <c r="QM70" s="61">
        <v>0</v>
      </c>
      <c r="QN70" s="61">
        <v>0</v>
      </c>
      <c r="QO70" s="61">
        <v>0</v>
      </c>
      <c r="QP70" s="61">
        <v>0</v>
      </c>
      <c r="QQ70" s="61">
        <v>9</v>
      </c>
      <c r="QR70" s="61">
        <v>0</v>
      </c>
      <c r="QS70" s="61">
        <v>16</v>
      </c>
      <c r="QT70" s="61">
        <v>142</v>
      </c>
      <c r="QU70" s="61">
        <v>6</v>
      </c>
      <c r="QV70" s="61">
        <v>4</v>
      </c>
      <c r="QW70" s="61">
        <v>25</v>
      </c>
      <c r="QX70" s="61">
        <v>0</v>
      </c>
      <c r="QY70" s="61">
        <v>0</v>
      </c>
      <c r="QZ70" s="61">
        <v>9</v>
      </c>
      <c r="RA70" s="61">
        <v>0</v>
      </c>
      <c r="RB70" s="61">
        <v>0</v>
      </c>
      <c r="RC70" s="61">
        <v>0</v>
      </c>
      <c r="RD70" s="61">
        <v>5</v>
      </c>
      <c r="RE70" s="61">
        <v>0</v>
      </c>
      <c r="RF70" s="61">
        <v>28</v>
      </c>
      <c r="RG70" s="61">
        <v>90</v>
      </c>
      <c r="RH70" s="61">
        <v>0</v>
      </c>
      <c r="RI70" s="61">
        <v>0</v>
      </c>
      <c r="RJ70" s="61">
        <v>10</v>
      </c>
      <c r="RK70" s="61">
        <v>2</v>
      </c>
      <c r="RL70" s="61">
        <v>0</v>
      </c>
      <c r="RM70" s="61">
        <v>0</v>
      </c>
      <c r="RN70" s="61">
        <v>0</v>
      </c>
      <c r="RO70" s="61">
        <v>31</v>
      </c>
      <c r="RP70" s="61">
        <v>0</v>
      </c>
      <c r="RQ70" s="61">
        <v>0</v>
      </c>
      <c r="RR70" s="61">
        <v>0</v>
      </c>
      <c r="RS70" s="61">
        <v>0</v>
      </c>
      <c r="RT70" s="61">
        <v>4</v>
      </c>
      <c r="RU70" s="61">
        <v>0</v>
      </c>
      <c r="RV70" s="61">
        <v>0</v>
      </c>
      <c r="RW70" s="61">
        <v>107</v>
      </c>
      <c r="RX70" s="61">
        <v>5</v>
      </c>
      <c r="RY70" s="61">
        <v>0</v>
      </c>
      <c r="RZ70" s="61">
        <v>8</v>
      </c>
      <c r="SA70" s="61">
        <v>0</v>
      </c>
      <c r="SB70" s="61">
        <v>6</v>
      </c>
      <c r="SC70" s="61">
        <v>0</v>
      </c>
      <c r="SD70" s="61">
        <v>5</v>
      </c>
      <c r="SE70" s="61">
        <v>17</v>
      </c>
      <c r="SF70" s="61">
        <v>2</v>
      </c>
      <c r="SG70" s="61">
        <v>0</v>
      </c>
      <c r="SH70" s="61">
        <v>0</v>
      </c>
      <c r="SI70" s="61">
        <v>4</v>
      </c>
      <c r="SJ70" s="61">
        <v>0</v>
      </c>
      <c r="SK70" s="61">
        <v>4</v>
      </c>
      <c r="SL70" s="61">
        <v>70</v>
      </c>
      <c r="SM70" s="61">
        <v>0</v>
      </c>
      <c r="SN70" s="61">
        <v>0</v>
      </c>
      <c r="SO70" s="61">
        <v>2</v>
      </c>
      <c r="SP70" s="61">
        <v>0</v>
      </c>
      <c r="SQ70" s="61">
        <v>0</v>
      </c>
      <c r="SR70" s="61">
        <v>0</v>
      </c>
      <c r="SS70" s="61">
        <v>8</v>
      </c>
      <c r="ST70" s="61">
        <v>3</v>
      </c>
      <c r="SU70" s="61">
        <v>93</v>
      </c>
      <c r="SV70" s="61">
        <v>0</v>
      </c>
      <c r="SW70" s="61">
        <v>4</v>
      </c>
      <c r="SX70" s="61">
        <v>0</v>
      </c>
      <c r="SY70" s="61">
        <v>0</v>
      </c>
      <c r="SZ70" s="61">
        <v>0</v>
      </c>
      <c r="TA70" s="61">
        <v>0</v>
      </c>
      <c r="TB70" s="61">
        <v>2</v>
      </c>
      <c r="TC70" s="61">
        <v>0</v>
      </c>
      <c r="TD70" s="61">
        <v>4</v>
      </c>
      <c r="TE70" s="61">
        <v>0</v>
      </c>
      <c r="TF70" s="61">
        <v>5</v>
      </c>
      <c r="TG70" s="61">
        <v>1</v>
      </c>
      <c r="TH70" s="61">
        <v>0</v>
      </c>
      <c r="TI70" s="61">
        <v>2</v>
      </c>
      <c r="TJ70" s="61">
        <v>49</v>
      </c>
      <c r="TK70" s="61">
        <v>0</v>
      </c>
      <c r="TL70" s="61">
        <v>0</v>
      </c>
      <c r="TM70" s="61">
        <v>0</v>
      </c>
      <c r="TN70" s="61">
        <v>0</v>
      </c>
      <c r="TO70" s="61">
        <v>16</v>
      </c>
      <c r="TP70" s="61">
        <v>3</v>
      </c>
      <c r="TQ70" s="61">
        <v>1</v>
      </c>
      <c r="TR70" s="61">
        <v>0</v>
      </c>
      <c r="TS70" s="61">
        <v>0</v>
      </c>
      <c r="TT70" s="61">
        <v>0</v>
      </c>
      <c r="TU70" s="61">
        <v>0</v>
      </c>
      <c r="TV70" s="61">
        <v>16</v>
      </c>
      <c r="TW70" s="61">
        <v>15</v>
      </c>
      <c r="TX70" s="61">
        <v>0</v>
      </c>
      <c r="TY70" s="61">
        <v>11</v>
      </c>
      <c r="TZ70" s="61">
        <v>6</v>
      </c>
      <c r="UA70" s="61">
        <v>0</v>
      </c>
      <c r="UB70" s="61">
        <v>0</v>
      </c>
      <c r="UC70" s="61">
        <v>5</v>
      </c>
      <c r="UD70" s="61">
        <v>0</v>
      </c>
      <c r="UE70" s="61">
        <v>0</v>
      </c>
      <c r="UF70" s="61">
        <v>0</v>
      </c>
      <c r="UG70" s="61">
        <v>7</v>
      </c>
      <c r="UH70" s="61">
        <v>0</v>
      </c>
      <c r="UJ70" s="265">
        <f t="shared" si="44"/>
        <v>1352</v>
      </c>
    </row>
    <row r="71" spans="1:560" ht="17" x14ac:dyDescent="0.2">
      <c r="A71" s="29" t="s">
        <v>66</v>
      </c>
      <c r="B71" s="397"/>
      <c r="C71" s="221" t="s">
        <v>364</v>
      </c>
      <c r="D71" s="221" t="s">
        <v>364</v>
      </c>
      <c r="E71" s="221" t="s">
        <v>364</v>
      </c>
      <c r="F71" s="221" t="s">
        <v>364</v>
      </c>
      <c r="G71" s="397"/>
      <c r="H71" s="221">
        <v>0</v>
      </c>
      <c r="I71" s="221"/>
      <c r="J71" s="221"/>
      <c r="K71" s="221"/>
      <c r="L71" s="221"/>
      <c r="M71" s="221"/>
      <c r="N71" s="221"/>
      <c r="O71" s="221"/>
      <c r="P71" s="221"/>
      <c r="Q71" s="221"/>
      <c r="R71" s="221"/>
      <c r="S71" s="221"/>
      <c r="T71" s="221">
        <v>0</v>
      </c>
      <c r="U71" s="221"/>
      <c r="V71" s="221"/>
      <c r="W71" s="6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221"/>
      <c r="BA71" s="221"/>
      <c r="BB71" s="221"/>
      <c r="BC71" s="221"/>
      <c r="BD71" s="221"/>
      <c r="BE71" s="221"/>
      <c r="BF71" s="221">
        <v>900</v>
      </c>
      <c r="BG71" s="221"/>
      <c r="BH71" s="221"/>
      <c r="BI71" s="221"/>
      <c r="BJ71" s="221"/>
      <c r="BK71" s="221"/>
      <c r="BL71" s="221"/>
      <c r="BM71" s="221"/>
      <c r="BN71" s="221"/>
      <c r="BO71" s="221"/>
      <c r="BP71" s="221"/>
      <c r="BQ71" s="221"/>
      <c r="BR71" s="221"/>
      <c r="BS71" s="221"/>
      <c r="BT71" s="221"/>
      <c r="BU71" s="221"/>
      <c r="BV71" s="221"/>
      <c r="BW71" s="407"/>
      <c r="BX71" s="221"/>
      <c r="BY71" s="327"/>
      <c r="BZ71" s="327"/>
      <c r="CA71" s="327"/>
      <c r="CB71" s="327"/>
      <c r="CC71" s="327"/>
      <c r="CD71" s="327"/>
      <c r="CE71" s="327"/>
      <c r="CF71" s="221"/>
      <c r="CG71" s="221"/>
      <c r="CH71" s="397"/>
      <c r="CI71" s="221"/>
      <c r="CJ71" s="397"/>
      <c r="CK71" s="61"/>
      <c r="CL71" s="61"/>
      <c r="CM71" s="61"/>
      <c r="CN71" s="61"/>
      <c r="CO71" s="61"/>
      <c r="CP71" s="61"/>
      <c r="CQ71" s="61"/>
      <c r="CR71" s="61"/>
      <c r="CS71" s="61"/>
      <c r="CT71" s="61"/>
      <c r="CU71" s="61"/>
      <c r="CV71" s="61"/>
      <c r="CW71" s="61"/>
      <c r="CX71" s="61"/>
      <c r="CY71" s="61"/>
      <c r="CZ71" s="61"/>
      <c r="DA71" s="61"/>
      <c r="DB71" s="397"/>
      <c r="DC71" s="61"/>
      <c r="DD71" s="61"/>
      <c r="DE71" s="61"/>
      <c r="DF71" s="61"/>
      <c r="DG71" s="61"/>
      <c r="DH71" s="61"/>
      <c r="DI71" s="61"/>
      <c r="DJ71" s="61"/>
      <c r="DK71" s="61"/>
      <c r="DL71" s="313"/>
      <c r="DM71" s="61"/>
      <c r="DN71" s="61"/>
      <c r="DO71" s="61"/>
      <c r="DP71" s="61"/>
      <c r="DQ71" s="61"/>
      <c r="DR71" s="61"/>
      <c r="DS71" s="61"/>
      <c r="DT71" s="61"/>
      <c r="DU71" s="61"/>
      <c r="DV71" s="61"/>
      <c r="DW71" s="61"/>
      <c r="DX71" s="61"/>
      <c r="DY71" s="61"/>
      <c r="DZ71" s="61"/>
      <c r="EA71" s="61"/>
      <c r="EB71" s="61"/>
      <c r="EC71" s="61"/>
      <c r="ED71" s="61"/>
      <c r="EE71" s="61"/>
      <c r="EF71" s="397"/>
      <c r="EG71" s="61"/>
      <c r="EH71" s="61"/>
      <c r="EI71" s="61"/>
      <c r="EJ71" s="61"/>
      <c r="EK71" s="61"/>
      <c r="EL71" s="61"/>
      <c r="EM71" s="61"/>
      <c r="EN71" s="61"/>
      <c r="EO71" s="61"/>
      <c r="EP71" s="61"/>
      <c r="EQ71" s="61"/>
      <c r="ER71" s="61"/>
      <c r="ES71" s="61"/>
      <c r="ET71" s="61"/>
      <c r="EU71" s="61"/>
      <c r="EV71" s="397"/>
      <c r="EW71" s="61"/>
      <c r="EX71" s="61"/>
      <c r="EY71" s="61"/>
      <c r="EZ71" s="61"/>
      <c r="FA71" s="61"/>
      <c r="FB71" s="61"/>
      <c r="FC71" s="61"/>
      <c r="FD71" s="61"/>
      <c r="FE71" s="61"/>
      <c r="FF71" s="61"/>
      <c r="FG71" s="61"/>
      <c r="FH71" s="61"/>
      <c r="FI71" s="61"/>
      <c r="FJ71" s="61"/>
      <c r="FK71" s="61"/>
      <c r="FL71" s="61"/>
      <c r="FM71" s="61"/>
      <c r="FN71" s="61"/>
      <c r="FO71" s="397"/>
      <c r="FP71" s="61"/>
      <c r="FQ71" s="61"/>
      <c r="FR71" s="61"/>
      <c r="FS71" s="61"/>
      <c r="FT71" s="61"/>
      <c r="FU71" s="61"/>
      <c r="FV71" s="61"/>
      <c r="FW71" s="61"/>
      <c r="FX71" s="61"/>
      <c r="FY71" s="61"/>
      <c r="FZ71" s="61"/>
      <c r="GA71" s="61"/>
      <c r="GB71" s="61"/>
      <c r="GC71" s="61"/>
      <c r="GD71" s="61"/>
      <c r="GE71" s="397"/>
      <c r="GF71" s="61"/>
      <c r="GG71" s="61"/>
      <c r="GH71" s="61"/>
      <c r="GI71" s="397"/>
      <c r="GJ71" s="328">
        <v>0</v>
      </c>
      <c r="GK71" s="328" t="s">
        <v>264</v>
      </c>
      <c r="GL71" s="328" t="s">
        <v>264</v>
      </c>
      <c r="GM71" s="328" t="s">
        <v>264</v>
      </c>
      <c r="GN71" s="329" t="s">
        <v>264</v>
      </c>
      <c r="GO71" s="329" t="s">
        <v>264</v>
      </c>
      <c r="GP71" s="328" t="s">
        <v>264</v>
      </c>
      <c r="GQ71" s="328" t="s">
        <v>264</v>
      </c>
      <c r="GR71" s="328" t="s">
        <v>264</v>
      </c>
      <c r="GS71" s="328" t="s">
        <v>264</v>
      </c>
      <c r="GT71" s="328" t="s">
        <v>264</v>
      </c>
      <c r="GU71" s="328"/>
      <c r="GV71" s="328" t="s">
        <v>264</v>
      </c>
      <c r="GW71" s="328" t="s">
        <v>264</v>
      </c>
      <c r="GX71" s="328" t="s">
        <v>264</v>
      </c>
      <c r="GY71" s="328" t="s">
        <v>264</v>
      </c>
      <c r="GZ71" s="328" t="s">
        <v>264</v>
      </c>
      <c r="HA71" s="328" t="s">
        <v>264</v>
      </c>
      <c r="HB71" s="328" t="s">
        <v>264</v>
      </c>
      <c r="HC71" s="328" t="s">
        <v>264</v>
      </c>
      <c r="HD71" s="328" t="s">
        <v>264</v>
      </c>
      <c r="HE71" s="328" t="s">
        <v>264</v>
      </c>
      <c r="HF71" s="328" t="s">
        <v>264</v>
      </c>
      <c r="HG71" s="328" t="s">
        <v>264</v>
      </c>
      <c r="HH71" s="328" t="s">
        <v>264</v>
      </c>
      <c r="HI71" s="328" t="s">
        <v>264</v>
      </c>
      <c r="HJ71" s="328" t="s">
        <v>264</v>
      </c>
      <c r="HK71" s="328" t="s">
        <v>264</v>
      </c>
      <c r="HL71" s="328" t="s">
        <v>264</v>
      </c>
      <c r="HM71" s="328" t="s">
        <v>264</v>
      </c>
      <c r="HN71" s="328" t="s">
        <v>264</v>
      </c>
      <c r="HO71" s="328" t="s">
        <v>264</v>
      </c>
      <c r="HP71" s="328" t="s">
        <v>264</v>
      </c>
      <c r="HQ71" s="328" t="s">
        <v>264</v>
      </c>
      <c r="HR71" s="328" t="s">
        <v>264</v>
      </c>
      <c r="HS71" s="313"/>
      <c r="HT71" s="221">
        <v>0</v>
      </c>
      <c r="HU71" s="221">
        <v>0</v>
      </c>
      <c r="HV71" s="221">
        <v>0</v>
      </c>
      <c r="HW71" s="221">
        <v>0</v>
      </c>
      <c r="HX71" s="397"/>
      <c r="HY71" s="330"/>
      <c r="HZ71" s="312"/>
      <c r="IA71" s="312"/>
      <c r="IB71" s="312"/>
      <c r="IC71" s="312"/>
      <c r="ID71" s="312"/>
      <c r="IE71" s="312"/>
      <c r="IF71" s="312"/>
      <c r="IG71" s="312"/>
      <c r="IH71" s="312"/>
      <c r="II71" s="312"/>
      <c r="IJ71" s="312"/>
      <c r="IK71" s="312"/>
      <c r="IL71" s="312"/>
      <c r="IM71" s="312"/>
      <c r="IN71" s="312"/>
      <c r="IO71" s="312">
        <v>0</v>
      </c>
      <c r="IP71" s="312">
        <v>0</v>
      </c>
      <c r="IQ71" s="312">
        <v>0</v>
      </c>
      <c r="IR71" s="312">
        <v>0</v>
      </c>
      <c r="IS71" s="312">
        <v>0</v>
      </c>
      <c r="IT71" s="312">
        <v>0</v>
      </c>
      <c r="IU71" s="312"/>
      <c r="IV71" s="312">
        <v>0</v>
      </c>
      <c r="IW71" s="312"/>
      <c r="IX71" s="312"/>
      <c r="IY71" s="312"/>
      <c r="IZ71" s="312"/>
      <c r="JA71" s="312">
        <v>0</v>
      </c>
      <c r="JB71" s="312"/>
      <c r="JC71" s="312">
        <v>0</v>
      </c>
      <c r="JD71" s="312"/>
      <c r="JE71" s="312"/>
      <c r="JF71" s="312"/>
      <c r="JG71" s="312"/>
      <c r="JH71" s="312"/>
      <c r="JI71" s="312"/>
      <c r="JJ71" s="312"/>
      <c r="JK71" s="312"/>
      <c r="JL71" s="312"/>
      <c r="JM71" s="312"/>
      <c r="JN71" s="312"/>
      <c r="JO71" s="312"/>
      <c r="JP71" s="312"/>
      <c r="JQ71" s="312"/>
      <c r="JR71" s="312"/>
      <c r="JS71" s="312"/>
      <c r="JT71" s="312"/>
      <c r="JU71" s="312"/>
      <c r="JV71" s="312"/>
      <c r="JW71" s="312"/>
      <c r="JX71" s="312"/>
      <c r="JY71" s="312"/>
      <c r="JZ71" s="312"/>
      <c r="KA71" s="312"/>
      <c r="KB71" s="312"/>
      <c r="KC71" s="312"/>
      <c r="KD71" s="312"/>
      <c r="KE71" s="312"/>
      <c r="KF71" s="312"/>
      <c r="KG71" s="312"/>
      <c r="KH71" s="312"/>
      <c r="KI71" s="312"/>
      <c r="KJ71" s="312"/>
      <c r="KK71" s="312"/>
      <c r="KL71" s="312"/>
      <c r="KM71" s="312"/>
      <c r="KN71" s="312"/>
      <c r="KO71" s="312"/>
      <c r="KP71" s="312"/>
      <c r="KQ71" s="312"/>
      <c r="KR71" s="312"/>
      <c r="KS71" s="312"/>
      <c r="KT71" s="312"/>
      <c r="KU71" s="312"/>
      <c r="KV71" s="312"/>
      <c r="KW71" s="312"/>
      <c r="KX71" s="312"/>
      <c r="KY71" s="312"/>
      <c r="KZ71" s="312"/>
      <c r="LA71" s="312"/>
      <c r="LB71" s="312"/>
      <c r="LC71" s="312"/>
      <c r="LD71" s="312"/>
      <c r="LE71" s="312"/>
      <c r="LF71" s="312"/>
      <c r="LG71" s="312"/>
      <c r="LH71" s="312"/>
      <c r="LI71" s="397"/>
      <c r="LJ71" s="61"/>
      <c r="LK71" s="61"/>
      <c r="LL71" s="61"/>
      <c r="LM71" s="61"/>
      <c r="LN71" s="61"/>
      <c r="LO71" s="61">
        <v>0</v>
      </c>
      <c r="LP71" s="61">
        <v>0</v>
      </c>
      <c r="LQ71" s="61"/>
      <c r="LR71" s="61"/>
      <c r="LS71" s="61"/>
      <c r="LT71" s="61"/>
      <c r="LU71" s="61"/>
      <c r="LV71" s="61"/>
      <c r="LW71" s="61"/>
      <c r="LX71" s="61"/>
      <c r="LY71" s="61"/>
      <c r="LZ71" s="61"/>
      <c r="MA71" s="61"/>
      <c r="MB71" s="61"/>
      <c r="MC71" s="61"/>
      <c r="MD71" s="61"/>
      <c r="ME71" s="61"/>
      <c r="MF71" s="61"/>
      <c r="MG71" s="61"/>
      <c r="MH71" s="61"/>
      <c r="MI71" s="61"/>
      <c r="MJ71" s="61"/>
      <c r="MK71" s="61"/>
      <c r="ML71" s="61"/>
      <c r="MM71" s="61"/>
      <c r="MN71" s="61"/>
      <c r="MO71" s="61"/>
      <c r="MP71" s="61"/>
      <c r="MQ71" s="61"/>
      <c r="MR71" s="61"/>
      <c r="MS71" s="61"/>
      <c r="MT71" s="61"/>
      <c r="MU71" s="61"/>
      <c r="MV71" s="61"/>
      <c r="MW71" s="61"/>
      <c r="MX71" s="61"/>
      <c r="MY71" s="61"/>
      <c r="MZ71" s="61"/>
      <c r="NA71" s="61"/>
      <c r="NB71" s="61"/>
      <c r="NC71" s="61"/>
      <c r="ND71" s="61"/>
      <c r="NE71" s="61"/>
      <c r="NF71" s="61"/>
      <c r="NG71" s="61"/>
      <c r="NH71" s="61"/>
      <c r="NI71" s="61"/>
      <c r="NJ71" s="61"/>
      <c r="NK71" s="61"/>
      <c r="NL71" s="61"/>
      <c r="NM71" s="61"/>
      <c r="NN71" s="61"/>
      <c r="NO71" s="61"/>
      <c r="NP71" s="61"/>
      <c r="NQ71" s="61"/>
      <c r="NR71" s="61"/>
      <c r="NS71" s="61"/>
      <c r="NT71" s="61"/>
      <c r="NU71" s="61"/>
      <c r="NV71" s="61"/>
      <c r="NW71" s="61"/>
      <c r="NX71" s="61"/>
      <c r="NY71" s="61"/>
      <c r="NZ71" s="61"/>
      <c r="OA71" s="61"/>
      <c r="OB71" s="61"/>
      <c r="OC71" s="61"/>
      <c r="OD71" s="61"/>
      <c r="OE71" s="61"/>
      <c r="OF71" s="61"/>
      <c r="OG71" s="61"/>
      <c r="OH71" s="61"/>
      <c r="OI71" s="61"/>
      <c r="OJ71" s="61"/>
      <c r="OK71" s="61"/>
      <c r="OL71" s="61"/>
      <c r="OM71" s="61"/>
      <c r="ON71" s="61"/>
      <c r="OO71" s="61"/>
      <c r="OP71" s="61"/>
      <c r="OQ71" s="61"/>
      <c r="OR71" s="61"/>
      <c r="OS71" s="61"/>
      <c r="OT71" s="61"/>
      <c r="OU71" s="61"/>
      <c r="OV71" s="61"/>
      <c r="OW71" s="61"/>
      <c r="OX71" s="61"/>
      <c r="OY71" s="61"/>
      <c r="OZ71" s="61"/>
      <c r="PA71" s="61"/>
      <c r="PB71" s="61"/>
      <c r="PC71" s="61"/>
      <c r="PD71" s="61"/>
      <c r="PE71" s="61"/>
      <c r="PF71" s="61"/>
      <c r="PG71" s="61"/>
      <c r="PH71" s="61"/>
      <c r="PI71" s="61"/>
      <c r="PJ71" s="61"/>
      <c r="PK71" s="61"/>
      <c r="PL71" s="61"/>
      <c r="PM71" s="61"/>
      <c r="PN71" s="61"/>
      <c r="PO71" s="61"/>
      <c r="PP71" s="61"/>
      <c r="PQ71" s="61"/>
      <c r="PR71" s="61"/>
      <c r="PS71" s="61"/>
      <c r="PT71" s="61"/>
      <c r="PU71" s="61"/>
      <c r="PV71" s="61"/>
      <c r="PW71" s="61"/>
      <c r="PX71" s="61"/>
      <c r="PY71" s="397"/>
      <c r="PZ71" s="61"/>
      <c r="QA71" s="61"/>
      <c r="QB71" s="61"/>
      <c r="QC71" s="61"/>
      <c r="QD71" s="61"/>
      <c r="QE71" s="61"/>
      <c r="QF71" s="61"/>
      <c r="QG71" s="61"/>
      <c r="QH71" s="61"/>
      <c r="QI71" s="61"/>
      <c r="QJ71" s="61"/>
      <c r="QK71" s="61"/>
      <c r="QL71" s="61"/>
      <c r="QM71" s="61"/>
      <c r="QN71" s="61"/>
      <c r="QO71" s="61"/>
      <c r="QP71" s="61"/>
      <c r="QQ71" s="61"/>
      <c r="QR71" s="61"/>
      <c r="QS71" s="61"/>
      <c r="QT71" s="61"/>
      <c r="QU71" s="61"/>
      <c r="QV71" s="61"/>
      <c r="QW71" s="61"/>
      <c r="QX71" s="61"/>
      <c r="QY71" s="61"/>
      <c r="QZ71" s="61"/>
      <c r="RA71" s="61"/>
      <c r="RB71" s="61"/>
      <c r="RC71" s="61"/>
      <c r="RD71" s="61"/>
      <c r="RE71" s="61"/>
      <c r="RF71" s="61"/>
      <c r="RG71" s="61"/>
      <c r="RH71" s="61"/>
      <c r="RI71" s="61"/>
      <c r="RJ71" s="61"/>
      <c r="RK71" s="61"/>
      <c r="RL71" s="61"/>
      <c r="RM71" s="61"/>
      <c r="RN71" s="61"/>
      <c r="RO71" s="61"/>
      <c r="RP71" s="61"/>
      <c r="RQ71" s="61"/>
      <c r="RR71" s="61"/>
      <c r="RS71" s="61"/>
      <c r="RT71" s="61"/>
      <c r="RU71" s="61"/>
      <c r="RV71" s="61"/>
      <c r="RW71" s="61"/>
      <c r="RX71" s="61"/>
      <c r="RY71" s="61"/>
      <c r="RZ71" s="61"/>
      <c r="SA71" s="61"/>
      <c r="SB71" s="61"/>
      <c r="SC71" s="61"/>
      <c r="SD71" s="61"/>
      <c r="SE71" s="61"/>
      <c r="SF71" s="61"/>
      <c r="SG71" s="61"/>
      <c r="SH71" s="61"/>
      <c r="SI71" s="61"/>
      <c r="SJ71" s="61"/>
      <c r="SK71" s="61"/>
      <c r="SL71" s="61"/>
      <c r="SM71" s="61"/>
      <c r="SN71" s="61"/>
      <c r="SO71" s="61"/>
      <c r="SP71" s="61"/>
      <c r="SQ71" s="61"/>
      <c r="SR71" s="61"/>
      <c r="SS71" s="61"/>
      <c r="ST71" s="61"/>
      <c r="SU71" s="61"/>
      <c r="SV71" s="61"/>
      <c r="SW71" s="61"/>
      <c r="SX71" s="61"/>
      <c r="SY71" s="61"/>
      <c r="SZ71" s="61"/>
      <c r="TA71" s="61"/>
      <c r="TB71" s="61"/>
      <c r="TC71" s="61"/>
      <c r="TD71" s="61"/>
      <c r="TE71" s="61"/>
      <c r="TF71" s="61"/>
      <c r="TG71" s="61"/>
      <c r="TH71" s="61"/>
      <c r="TI71" s="61"/>
      <c r="TJ71" s="61"/>
      <c r="TK71" s="61"/>
      <c r="TL71" s="61"/>
      <c r="TM71" s="61"/>
      <c r="TN71" s="61"/>
      <c r="TO71" s="61"/>
      <c r="TP71" s="61"/>
      <c r="TQ71" s="61"/>
      <c r="TR71" s="61"/>
      <c r="TS71" s="61"/>
      <c r="TT71" s="61"/>
      <c r="TU71" s="61"/>
      <c r="TV71" s="61"/>
      <c r="TW71" s="61"/>
      <c r="TX71" s="61"/>
      <c r="TY71" s="61"/>
      <c r="TZ71" s="61"/>
      <c r="UA71" s="61"/>
      <c r="UB71" s="61"/>
      <c r="UC71" s="61"/>
      <c r="UD71" s="61"/>
      <c r="UE71" s="61"/>
      <c r="UF71" s="61"/>
      <c r="UG71" s="61"/>
      <c r="UH71" s="61"/>
      <c r="UJ71" s="265">
        <f t="shared" si="44"/>
        <v>900</v>
      </c>
    </row>
    <row r="72" spans="1:560" ht="17" x14ac:dyDescent="0.2">
      <c r="A72" s="29" t="s">
        <v>2128</v>
      </c>
      <c r="B72" s="397"/>
      <c r="C72" s="221" t="s">
        <v>364</v>
      </c>
      <c r="D72" s="221" t="s">
        <v>364</v>
      </c>
      <c r="E72" s="221">
        <v>2</v>
      </c>
      <c r="F72" s="221" t="s">
        <v>364</v>
      </c>
      <c r="G72" s="397"/>
      <c r="H72" s="221">
        <v>0</v>
      </c>
      <c r="I72" s="221"/>
      <c r="J72" s="221"/>
      <c r="K72" s="221">
        <v>3</v>
      </c>
      <c r="L72" s="221"/>
      <c r="M72" s="221"/>
      <c r="N72" s="221">
        <v>1</v>
      </c>
      <c r="O72" s="221">
        <v>1</v>
      </c>
      <c r="P72" s="221"/>
      <c r="Q72" s="221"/>
      <c r="R72" s="221"/>
      <c r="S72" s="221">
        <v>3</v>
      </c>
      <c r="T72" s="221">
        <v>0</v>
      </c>
      <c r="U72" s="221"/>
      <c r="V72" s="221"/>
      <c r="W72" s="61"/>
      <c r="X72" s="221"/>
      <c r="Y72" s="221"/>
      <c r="Z72" s="221"/>
      <c r="AA72" s="221"/>
      <c r="AB72" s="221"/>
      <c r="AC72" s="221"/>
      <c r="AD72" s="221"/>
      <c r="AE72" s="221"/>
      <c r="AF72" s="221"/>
      <c r="AG72" s="221"/>
      <c r="AH72" s="221"/>
      <c r="AI72" s="221"/>
      <c r="AJ72" s="221"/>
      <c r="AK72" s="221"/>
      <c r="AL72" s="221">
        <v>1</v>
      </c>
      <c r="AM72" s="221"/>
      <c r="AN72" s="221"/>
      <c r="AO72" s="221"/>
      <c r="AP72" s="221"/>
      <c r="AQ72" s="221"/>
      <c r="AR72" s="221"/>
      <c r="AS72" s="221">
        <v>1</v>
      </c>
      <c r="AT72" s="221"/>
      <c r="AU72" s="221"/>
      <c r="AV72" s="221"/>
      <c r="AW72" s="221"/>
      <c r="AX72" s="221"/>
      <c r="AY72" s="221"/>
      <c r="AZ72" s="221"/>
      <c r="BA72" s="221"/>
      <c r="BB72" s="221"/>
      <c r="BC72" s="221">
        <v>1</v>
      </c>
      <c r="BD72" s="221"/>
      <c r="BE72" s="221"/>
      <c r="BF72" s="221">
        <v>3</v>
      </c>
      <c r="BG72" s="221">
        <v>2</v>
      </c>
      <c r="BH72" s="221"/>
      <c r="BI72" s="221"/>
      <c r="BJ72" s="221"/>
      <c r="BK72" s="221"/>
      <c r="BL72" s="221"/>
      <c r="BM72" s="221"/>
      <c r="BN72" s="221">
        <v>2</v>
      </c>
      <c r="BO72" s="221"/>
      <c r="BP72" s="221"/>
      <c r="BQ72" s="221"/>
      <c r="BR72" s="221">
        <v>2</v>
      </c>
      <c r="BS72" s="221"/>
      <c r="BT72" s="221"/>
      <c r="BU72" s="221"/>
      <c r="BV72" s="221"/>
      <c r="BW72" s="407"/>
      <c r="BX72" s="221" t="s">
        <v>93</v>
      </c>
      <c r="BY72" s="327">
        <v>1</v>
      </c>
      <c r="BZ72" s="327">
        <v>1</v>
      </c>
      <c r="CA72" s="327" t="s">
        <v>93</v>
      </c>
      <c r="CB72" s="327" t="s">
        <v>93</v>
      </c>
      <c r="CC72" s="327"/>
      <c r="CD72" s="327">
        <v>2</v>
      </c>
      <c r="CE72" s="327" t="s">
        <v>93</v>
      </c>
      <c r="CF72" s="221">
        <v>1</v>
      </c>
      <c r="CG72" s="221" t="s">
        <v>93</v>
      </c>
      <c r="CH72" s="397"/>
      <c r="CI72" s="221"/>
      <c r="CJ72" s="397"/>
      <c r="CK72" s="61">
        <v>2</v>
      </c>
      <c r="CL72" s="61">
        <v>1</v>
      </c>
      <c r="CM72" s="61"/>
      <c r="CN72" s="61">
        <v>1</v>
      </c>
      <c r="CO72" s="61">
        <v>1</v>
      </c>
      <c r="CP72" s="61"/>
      <c r="CQ72" s="61">
        <v>1</v>
      </c>
      <c r="CR72" s="61">
        <v>2</v>
      </c>
      <c r="CS72" s="61"/>
      <c r="CT72" s="61">
        <v>1</v>
      </c>
      <c r="CU72" s="61"/>
      <c r="CV72" s="61">
        <v>1</v>
      </c>
      <c r="CW72" s="61">
        <v>2</v>
      </c>
      <c r="CX72" s="61">
        <v>1</v>
      </c>
      <c r="CY72" s="61"/>
      <c r="CZ72" s="61">
        <v>1</v>
      </c>
      <c r="DA72" s="61"/>
      <c r="DB72" s="397"/>
      <c r="DC72" s="61">
        <v>1</v>
      </c>
      <c r="DD72" s="61"/>
      <c r="DE72" s="61">
        <v>1</v>
      </c>
      <c r="DF72" s="61">
        <v>1</v>
      </c>
      <c r="DG72" s="61">
        <v>1</v>
      </c>
      <c r="DH72" s="61">
        <v>3</v>
      </c>
      <c r="DI72" s="61"/>
      <c r="DJ72" s="61"/>
      <c r="DK72" s="61"/>
      <c r="DL72" s="313"/>
      <c r="DM72" s="61">
        <v>1</v>
      </c>
      <c r="DN72" s="61"/>
      <c r="DO72" s="61"/>
      <c r="DP72" s="61">
        <v>1</v>
      </c>
      <c r="DQ72" s="61">
        <v>1</v>
      </c>
      <c r="DR72" s="61">
        <v>2</v>
      </c>
      <c r="DS72" s="61">
        <v>1</v>
      </c>
      <c r="DT72" s="61"/>
      <c r="DU72" s="61">
        <v>1</v>
      </c>
      <c r="DV72" s="61">
        <v>1</v>
      </c>
      <c r="DW72" s="61"/>
      <c r="DX72" s="61"/>
      <c r="DY72" s="61">
        <v>1</v>
      </c>
      <c r="DZ72" s="61"/>
      <c r="EA72" s="61">
        <v>1</v>
      </c>
      <c r="EB72" s="61"/>
      <c r="EC72" s="61"/>
      <c r="ED72" s="61"/>
      <c r="EE72" s="61"/>
      <c r="EF72" s="397"/>
      <c r="EG72" s="61"/>
      <c r="EH72" s="61">
        <v>2</v>
      </c>
      <c r="EI72" s="61">
        <v>1</v>
      </c>
      <c r="EJ72" s="61">
        <v>1</v>
      </c>
      <c r="EK72" s="61"/>
      <c r="EL72" s="61">
        <v>1</v>
      </c>
      <c r="EM72" s="61"/>
      <c r="EN72" s="61">
        <v>1</v>
      </c>
      <c r="EO72" s="61">
        <v>2</v>
      </c>
      <c r="EP72" s="61">
        <v>1</v>
      </c>
      <c r="EQ72" s="61"/>
      <c r="ER72" s="61">
        <v>2</v>
      </c>
      <c r="ES72" s="61">
        <v>1</v>
      </c>
      <c r="ET72" s="61"/>
      <c r="EU72" s="61"/>
      <c r="EV72" s="397"/>
      <c r="EW72" s="61"/>
      <c r="EX72" s="61">
        <v>1</v>
      </c>
      <c r="EY72" s="61">
        <v>2</v>
      </c>
      <c r="EZ72" s="61"/>
      <c r="FA72" s="61"/>
      <c r="FB72" s="61">
        <v>2</v>
      </c>
      <c r="FC72" s="61"/>
      <c r="FD72" s="61"/>
      <c r="FE72" s="61">
        <v>1</v>
      </c>
      <c r="FF72" s="61">
        <v>1</v>
      </c>
      <c r="FG72" s="61">
        <v>1</v>
      </c>
      <c r="FH72" s="61">
        <v>2</v>
      </c>
      <c r="FI72" s="61">
        <v>3</v>
      </c>
      <c r="FJ72" s="61">
        <v>1</v>
      </c>
      <c r="FK72" s="61"/>
      <c r="FL72" s="61">
        <v>1</v>
      </c>
      <c r="FM72" s="61"/>
      <c r="FN72" s="61"/>
      <c r="FO72" s="397"/>
      <c r="FP72" s="61">
        <v>1</v>
      </c>
      <c r="FQ72" s="61">
        <v>1</v>
      </c>
      <c r="FR72" s="61">
        <v>2</v>
      </c>
      <c r="FS72" s="61">
        <v>2</v>
      </c>
      <c r="FT72" s="61">
        <v>1</v>
      </c>
      <c r="FU72" s="61">
        <v>5</v>
      </c>
      <c r="FV72" s="61">
        <v>1</v>
      </c>
      <c r="FW72" s="61">
        <v>1</v>
      </c>
      <c r="FX72" s="61">
        <v>1</v>
      </c>
      <c r="FY72" s="61">
        <v>1</v>
      </c>
      <c r="FZ72" s="61">
        <v>1</v>
      </c>
      <c r="GA72" s="61">
        <v>2</v>
      </c>
      <c r="GB72" s="61">
        <v>1</v>
      </c>
      <c r="GC72" s="61">
        <v>1</v>
      </c>
      <c r="GD72" s="61">
        <v>1</v>
      </c>
      <c r="GE72" s="397"/>
      <c r="GF72" s="61"/>
      <c r="GG72" s="61"/>
      <c r="GH72" s="61"/>
      <c r="GI72" s="397"/>
      <c r="GJ72" s="328">
        <v>0</v>
      </c>
      <c r="GK72" s="328">
        <v>1</v>
      </c>
      <c r="GL72" s="328">
        <v>1</v>
      </c>
      <c r="GM72" s="328">
        <v>1</v>
      </c>
      <c r="GN72" s="329">
        <v>0</v>
      </c>
      <c r="GO72" s="329">
        <v>0</v>
      </c>
      <c r="GP72" s="328">
        <v>1</v>
      </c>
      <c r="GQ72" s="328">
        <v>0</v>
      </c>
      <c r="GR72" s="328">
        <v>1</v>
      </c>
      <c r="GS72" s="328">
        <v>0</v>
      </c>
      <c r="GT72" s="328">
        <v>0</v>
      </c>
      <c r="GU72" s="328"/>
      <c r="GV72" s="328">
        <v>1</v>
      </c>
      <c r="GW72" s="328">
        <v>1</v>
      </c>
      <c r="GX72" s="328">
        <v>0</v>
      </c>
      <c r="GY72" s="328">
        <v>1</v>
      </c>
      <c r="GZ72" s="328">
        <v>1</v>
      </c>
      <c r="HA72" s="328">
        <v>1</v>
      </c>
      <c r="HB72" s="328">
        <v>1</v>
      </c>
      <c r="HC72" s="328">
        <v>0</v>
      </c>
      <c r="HD72" s="328">
        <v>0</v>
      </c>
      <c r="HE72" s="328">
        <v>1</v>
      </c>
      <c r="HF72" s="328">
        <v>1</v>
      </c>
      <c r="HG72" s="328">
        <v>1</v>
      </c>
      <c r="HH72" s="328">
        <v>1</v>
      </c>
      <c r="HI72" s="328">
        <v>1</v>
      </c>
      <c r="HJ72" s="328">
        <v>0</v>
      </c>
      <c r="HK72" s="328">
        <v>0</v>
      </c>
      <c r="HL72" s="328">
        <v>1</v>
      </c>
      <c r="HM72" s="328">
        <v>1</v>
      </c>
      <c r="HN72" s="328">
        <v>0</v>
      </c>
      <c r="HO72" s="328">
        <v>1</v>
      </c>
      <c r="HP72" s="328">
        <v>0</v>
      </c>
      <c r="HQ72" s="328">
        <v>0</v>
      </c>
      <c r="HR72" s="328"/>
      <c r="HS72" s="313"/>
      <c r="HT72" s="221">
        <v>1</v>
      </c>
      <c r="HU72" s="221">
        <v>3</v>
      </c>
      <c r="HV72" s="221">
        <v>1</v>
      </c>
      <c r="HW72" s="221">
        <v>2</v>
      </c>
      <c r="HX72" s="397"/>
      <c r="HY72" s="330"/>
      <c r="HZ72" s="312"/>
      <c r="IA72" s="312"/>
      <c r="IB72" s="312"/>
      <c r="IC72" s="312">
        <v>1</v>
      </c>
      <c r="ID72" s="312"/>
      <c r="IE72" s="312"/>
      <c r="IF72" s="312"/>
      <c r="IG72" s="312"/>
      <c r="IH72" s="312"/>
      <c r="II72" s="312"/>
      <c r="IJ72" s="312"/>
      <c r="IK72" s="312"/>
      <c r="IL72" s="312"/>
      <c r="IM72" s="312"/>
      <c r="IN72" s="312"/>
      <c r="IO72" s="312">
        <v>0</v>
      </c>
      <c r="IP72" s="312">
        <v>0</v>
      </c>
      <c r="IQ72" s="312">
        <v>0</v>
      </c>
      <c r="IR72" s="312">
        <v>0</v>
      </c>
      <c r="IS72" s="312">
        <v>0</v>
      </c>
      <c r="IT72" s="312">
        <v>0</v>
      </c>
      <c r="IU72" s="312"/>
      <c r="IV72" s="312">
        <v>0</v>
      </c>
      <c r="IW72" s="312"/>
      <c r="IX72" s="312"/>
      <c r="IY72" s="312"/>
      <c r="IZ72" s="312"/>
      <c r="JA72" s="312">
        <v>0</v>
      </c>
      <c r="JB72" s="312"/>
      <c r="JC72" s="312">
        <v>0</v>
      </c>
      <c r="JD72" s="312"/>
      <c r="JE72" s="312"/>
      <c r="JF72" s="312"/>
      <c r="JG72" s="312"/>
      <c r="JH72" s="312"/>
      <c r="JI72" s="312"/>
      <c r="JJ72" s="312"/>
      <c r="JK72" s="312"/>
      <c r="JL72" s="312"/>
      <c r="JM72" s="312"/>
      <c r="JN72" s="312"/>
      <c r="JO72" s="312"/>
      <c r="JP72" s="312"/>
      <c r="JQ72" s="312"/>
      <c r="JR72" s="312"/>
      <c r="JS72" s="312"/>
      <c r="JT72" s="312"/>
      <c r="JU72" s="312"/>
      <c r="JV72" s="312"/>
      <c r="JW72" s="312"/>
      <c r="JX72" s="312"/>
      <c r="JY72" s="312"/>
      <c r="JZ72" s="312"/>
      <c r="KA72" s="312"/>
      <c r="KB72" s="312"/>
      <c r="KC72" s="312"/>
      <c r="KD72" s="312"/>
      <c r="KE72" s="312"/>
      <c r="KF72" s="312"/>
      <c r="KG72" s="312"/>
      <c r="KH72" s="312"/>
      <c r="KI72" s="312"/>
      <c r="KJ72" s="312"/>
      <c r="KK72" s="312"/>
      <c r="KL72" s="312"/>
      <c r="KM72" s="312"/>
      <c r="KN72" s="312"/>
      <c r="KO72" s="312"/>
      <c r="KP72" s="312"/>
      <c r="KQ72" s="312"/>
      <c r="KR72" s="312"/>
      <c r="KS72" s="312"/>
      <c r="KT72" s="312"/>
      <c r="KU72" s="312"/>
      <c r="KV72" s="312"/>
      <c r="KW72" s="312"/>
      <c r="KX72" s="312"/>
      <c r="KY72" s="312"/>
      <c r="KZ72" s="312"/>
      <c r="LA72" s="312"/>
      <c r="LB72" s="312"/>
      <c r="LC72" s="312"/>
      <c r="LD72" s="312"/>
      <c r="LE72" s="312"/>
      <c r="LF72" s="312"/>
      <c r="LG72" s="312"/>
      <c r="LH72" s="312"/>
      <c r="LI72" s="397"/>
      <c r="LJ72" s="61">
        <v>2</v>
      </c>
      <c r="LK72" s="61"/>
      <c r="LL72" s="61">
        <v>1</v>
      </c>
      <c r="LM72" s="61"/>
      <c r="LN72" s="61"/>
      <c r="LO72" s="61">
        <v>4</v>
      </c>
      <c r="LP72" s="61">
        <v>7</v>
      </c>
      <c r="LQ72" s="61">
        <v>1</v>
      </c>
      <c r="LR72" s="61">
        <v>1</v>
      </c>
      <c r="LS72" s="61">
        <v>0</v>
      </c>
      <c r="LT72" s="61">
        <v>1</v>
      </c>
      <c r="LU72" s="61">
        <v>1</v>
      </c>
      <c r="LV72" s="61">
        <v>0</v>
      </c>
      <c r="LW72" s="61">
        <v>0</v>
      </c>
      <c r="LX72" s="61">
        <v>0</v>
      </c>
      <c r="LY72" s="61">
        <v>0</v>
      </c>
      <c r="LZ72" s="61">
        <v>1</v>
      </c>
      <c r="MA72" s="61">
        <v>1</v>
      </c>
      <c r="MB72" s="61">
        <v>1</v>
      </c>
      <c r="MC72" s="61">
        <v>1</v>
      </c>
      <c r="MD72" s="61">
        <v>1</v>
      </c>
      <c r="ME72" s="61">
        <v>1</v>
      </c>
      <c r="MF72" s="61">
        <v>0</v>
      </c>
      <c r="MG72" s="61">
        <v>1</v>
      </c>
      <c r="MH72" s="61">
        <v>1</v>
      </c>
      <c r="MI72" s="61">
        <v>1</v>
      </c>
      <c r="MJ72" s="61">
        <v>1</v>
      </c>
      <c r="MK72" s="61">
        <v>1</v>
      </c>
      <c r="ML72" s="61">
        <v>1</v>
      </c>
      <c r="MM72" s="61">
        <v>1</v>
      </c>
      <c r="MN72" s="61">
        <v>1</v>
      </c>
      <c r="MO72" s="61">
        <v>1</v>
      </c>
      <c r="MP72" s="61">
        <v>1</v>
      </c>
      <c r="MQ72" s="61">
        <v>1</v>
      </c>
      <c r="MR72" s="61">
        <v>1</v>
      </c>
      <c r="MS72" s="61">
        <v>1</v>
      </c>
      <c r="MT72" s="61">
        <v>0</v>
      </c>
      <c r="MU72" s="61">
        <v>0</v>
      </c>
      <c r="MV72" s="61">
        <v>0</v>
      </c>
      <c r="MW72" s="61">
        <v>1</v>
      </c>
      <c r="MX72" s="61">
        <v>0</v>
      </c>
      <c r="MY72" s="61">
        <v>0</v>
      </c>
      <c r="MZ72" s="61">
        <v>1</v>
      </c>
      <c r="NA72" s="61">
        <v>1</v>
      </c>
      <c r="NB72" s="61">
        <v>1</v>
      </c>
      <c r="NC72" s="61">
        <v>0</v>
      </c>
      <c r="ND72" s="61">
        <v>1</v>
      </c>
      <c r="NE72" s="61">
        <v>0</v>
      </c>
      <c r="NF72" s="61">
        <v>1</v>
      </c>
      <c r="NG72" s="61">
        <v>1</v>
      </c>
      <c r="NH72" s="61">
        <v>1</v>
      </c>
      <c r="NI72" s="61">
        <v>1</v>
      </c>
      <c r="NJ72" s="61">
        <v>1</v>
      </c>
      <c r="NK72" s="61">
        <v>0</v>
      </c>
      <c r="NL72" s="61">
        <v>0</v>
      </c>
      <c r="NM72" s="61">
        <v>1</v>
      </c>
      <c r="NN72" s="61">
        <v>1</v>
      </c>
      <c r="NO72" s="61">
        <v>1</v>
      </c>
      <c r="NP72" s="61">
        <v>1</v>
      </c>
      <c r="NQ72" s="61">
        <v>1</v>
      </c>
      <c r="NR72" s="61">
        <v>0</v>
      </c>
      <c r="NS72" s="61">
        <v>1</v>
      </c>
      <c r="NT72" s="61">
        <v>1</v>
      </c>
      <c r="NU72" s="61">
        <v>0</v>
      </c>
      <c r="NV72" s="61">
        <v>1</v>
      </c>
      <c r="NW72" s="61">
        <v>1</v>
      </c>
      <c r="NX72" s="61">
        <v>1</v>
      </c>
      <c r="NY72" s="61">
        <v>1</v>
      </c>
      <c r="NZ72" s="61">
        <v>1</v>
      </c>
      <c r="OA72" s="61">
        <v>1</v>
      </c>
      <c r="OB72" s="61">
        <v>0</v>
      </c>
      <c r="OC72" s="61">
        <v>1</v>
      </c>
      <c r="OD72" s="61">
        <v>1</v>
      </c>
      <c r="OE72" s="61">
        <v>1</v>
      </c>
      <c r="OF72" s="61">
        <v>0</v>
      </c>
      <c r="OG72" s="61">
        <v>0</v>
      </c>
      <c r="OH72" s="61">
        <v>1</v>
      </c>
      <c r="OI72" s="61">
        <v>1</v>
      </c>
      <c r="OJ72" s="61">
        <v>0</v>
      </c>
      <c r="OK72" s="61">
        <v>1</v>
      </c>
      <c r="OL72" s="61">
        <v>0</v>
      </c>
      <c r="OM72" s="61">
        <v>1</v>
      </c>
      <c r="ON72" s="61">
        <v>0</v>
      </c>
      <c r="OO72" s="61">
        <v>1</v>
      </c>
      <c r="OP72" s="61">
        <v>0</v>
      </c>
      <c r="OQ72" s="61">
        <v>1</v>
      </c>
      <c r="OR72" s="61">
        <v>1</v>
      </c>
      <c r="OS72" s="61">
        <v>1</v>
      </c>
      <c r="OT72" s="61">
        <v>1</v>
      </c>
      <c r="OU72" s="61">
        <v>1</v>
      </c>
      <c r="OV72" s="61">
        <v>1</v>
      </c>
      <c r="OW72" s="61">
        <v>1</v>
      </c>
      <c r="OX72" s="61">
        <v>1</v>
      </c>
      <c r="OY72" s="61">
        <v>1</v>
      </c>
      <c r="OZ72" s="61">
        <v>1</v>
      </c>
      <c r="PA72" s="61">
        <v>0</v>
      </c>
      <c r="PB72" s="61">
        <v>1</v>
      </c>
      <c r="PC72" s="61">
        <v>1</v>
      </c>
      <c r="PD72" s="61">
        <v>0</v>
      </c>
      <c r="PE72" s="61">
        <v>1</v>
      </c>
      <c r="PF72" s="61">
        <v>0</v>
      </c>
      <c r="PG72" s="61">
        <v>0</v>
      </c>
      <c r="PH72" s="61">
        <v>1</v>
      </c>
      <c r="PI72" s="61">
        <v>1</v>
      </c>
      <c r="PJ72" s="61">
        <v>0</v>
      </c>
      <c r="PK72" s="61">
        <v>0</v>
      </c>
      <c r="PL72" s="61">
        <v>0</v>
      </c>
      <c r="PM72" s="61">
        <v>0</v>
      </c>
      <c r="PN72" s="61">
        <v>0</v>
      </c>
      <c r="PO72" s="61">
        <v>0</v>
      </c>
      <c r="PP72" s="61">
        <v>1</v>
      </c>
      <c r="PQ72" s="61">
        <v>1</v>
      </c>
      <c r="PR72" s="61">
        <v>0</v>
      </c>
      <c r="PS72" s="61">
        <v>1</v>
      </c>
      <c r="PT72" s="61">
        <v>1</v>
      </c>
      <c r="PU72" s="61">
        <v>1</v>
      </c>
      <c r="PV72" s="61">
        <v>0</v>
      </c>
      <c r="PW72" s="61">
        <v>1</v>
      </c>
      <c r="PX72" s="61">
        <v>1</v>
      </c>
      <c r="PY72" s="397"/>
      <c r="PZ72" s="61">
        <v>0</v>
      </c>
      <c r="QA72" s="61">
        <v>0</v>
      </c>
      <c r="QB72" s="61">
        <v>0</v>
      </c>
      <c r="QC72" s="61">
        <v>0</v>
      </c>
      <c r="QD72" s="61">
        <v>0</v>
      </c>
      <c r="QE72" s="61">
        <v>0</v>
      </c>
      <c r="QF72" s="61">
        <v>1</v>
      </c>
      <c r="QG72" s="61">
        <v>3</v>
      </c>
      <c r="QH72" s="61">
        <v>0</v>
      </c>
      <c r="QI72" s="61">
        <v>2</v>
      </c>
      <c r="QJ72" s="61">
        <v>0</v>
      </c>
      <c r="QK72" s="61">
        <v>0</v>
      </c>
      <c r="QL72" s="61">
        <v>0</v>
      </c>
      <c r="QM72" s="61">
        <v>0</v>
      </c>
      <c r="QN72" s="61">
        <v>0</v>
      </c>
      <c r="QO72" s="61">
        <v>0</v>
      </c>
      <c r="QP72" s="61">
        <v>0</v>
      </c>
      <c r="QQ72" s="61">
        <v>0</v>
      </c>
      <c r="QR72" s="61">
        <v>0</v>
      </c>
      <c r="QS72" s="61">
        <v>3</v>
      </c>
      <c r="QT72" s="61">
        <v>5</v>
      </c>
      <c r="QU72" s="61">
        <v>0</v>
      </c>
      <c r="QV72" s="61">
        <v>0</v>
      </c>
      <c r="QW72" s="61">
        <v>0</v>
      </c>
      <c r="QX72" s="61">
        <v>0</v>
      </c>
      <c r="QY72" s="61">
        <v>0</v>
      </c>
      <c r="QZ72" s="61">
        <v>1</v>
      </c>
      <c r="RA72" s="61">
        <v>0</v>
      </c>
      <c r="RB72" s="61">
        <v>0</v>
      </c>
      <c r="RC72" s="61">
        <v>0</v>
      </c>
      <c r="RD72" s="61">
        <v>0</v>
      </c>
      <c r="RE72" s="61">
        <v>0</v>
      </c>
      <c r="RF72" s="61">
        <v>2</v>
      </c>
      <c r="RG72" s="61">
        <v>3</v>
      </c>
      <c r="RH72" s="61">
        <v>0</v>
      </c>
      <c r="RI72" s="61">
        <v>0</v>
      </c>
      <c r="RJ72" s="61">
        <v>0</v>
      </c>
      <c r="RK72" s="61">
        <v>1</v>
      </c>
      <c r="RL72" s="61">
        <v>0</v>
      </c>
      <c r="RM72" s="61">
        <v>0</v>
      </c>
      <c r="RN72" s="61">
        <v>0</v>
      </c>
      <c r="RO72" s="61">
        <v>2</v>
      </c>
      <c r="RP72" s="61">
        <v>0</v>
      </c>
      <c r="RQ72" s="61">
        <v>0</v>
      </c>
      <c r="RR72" s="61">
        <v>0</v>
      </c>
      <c r="RS72" s="61">
        <v>0</v>
      </c>
      <c r="RT72" s="61">
        <v>0</v>
      </c>
      <c r="RU72" s="61">
        <v>0</v>
      </c>
      <c r="RV72" s="61">
        <v>0</v>
      </c>
      <c r="RW72" s="61">
        <v>2</v>
      </c>
      <c r="RX72" s="61">
        <v>1</v>
      </c>
      <c r="RY72" s="61">
        <v>0</v>
      </c>
      <c r="RZ72" s="61">
        <v>2</v>
      </c>
      <c r="SA72" s="61">
        <v>0</v>
      </c>
      <c r="SB72" s="61">
        <v>1</v>
      </c>
      <c r="SC72" s="61">
        <v>0</v>
      </c>
      <c r="SD72" s="61">
        <v>0</v>
      </c>
      <c r="SE72" s="61">
        <v>0</v>
      </c>
      <c r="SF72" s="61">
        <v>1</v>
      </c>
      <c r="SG72" s="61">
        <v>0</v>
      </c>
      <c r="SH72" s="61">
        <v>0</v>
      </c>
      <c r="SI72" s="61">
        <v>0</v>
      </c>
      <c r="SJ72" s="61">
        <v>0</v>
      </c>
      <c r="SK72" s="61">
        <v>1</v>
      </c>
      <c r="SL72" s="61">
        <v>2</v>
      </c>
      <c r="SM72" s="61">
        <v>0</v>
      </c>
      <c r="SN72" s="61">
        <v>0</v>
      </c>
      <c r="SO72" s="61">
        <v>1</v>
      </c>
      <c r="SP72" s="61">
        <v>0</v>
      </c>
      <c r="SQ72" s="61">
        <v>0</v>
      </c>
      <c r="SR72" s="61">
        <v>0</v>
      </c>
      <c r="SS72" s="61">
        <v>1</v>
      </c>
      <c r="ST72" s="61">
        <v>0</v>
      </c>
      <c r="SU72" s="61">
        <v>3</v>
      </c>
      <c r="SV72" s="61">
        <v>0</v>
      </c>
      <c r="SW72" s="61">
        <v>0</v>
      </c>
      <c r="SX72" s="61">
        <v>0</v>
      </c>
      <c r="SY72" s="61">
        <v>0</v>
      </c>
      <c r="SZ72" s="61">
        <v>0</v>
      </c>
      <c r="TA72" s="61">
        <v>0</v>
      </c>
      <c r="TB72" s="61">
        <v>1</v>
      </c>
      <c r="TC72" s="61">
        <v>0</v>
      </c>
      <c r="TD72" s="61">
        <v>0</v>
      </c>
      <c r="TE72" s="61">
        <v>0</v>
      </c>
      <c r="TF72" s="61">
        <v>1</v>
      </c>
      <c r="TG72" s="61">
        <v>0</v>
      </c>
      <c r="TH72" s="61">
        <v>0</v>
      </c>
      <c r="TI72" s="61">
        <v>0</v>
      </c>
      <c r="TJ72" s="61">
        <v>2</v>
      </c>
      <c r="TK72" s="61">
        <v>0</v>
      </c>
      <c r="TL72" s="61">
        <v>0</v>
      </c>
      <c r="TM72" s="61">
        <v>0</v>
      </c>
      <c r="TN72" s="61">
        <v>0</v>
      </c>
      <c r="TO72" s="61">
        <v>1</v>
      </c>
      <c r="TP72" s="61">
        <v>0</v>
      </c>
      <c r="TQ72" s="61">
        <v>0</v>
      </c>
      <c r="TR72" s="61">
        <v>1</v>
      </c>
      <c r="TS72" s="61">
        <v>0</v>
      </c>
      <c r="TT72" s="61">
        <v>0</v>
      </c>
      <c r="TU72" s="61">
        <v>0</v>
      </c>
      <c r="TV72" s="61">
        <v>0</v>
      </c>
      <c r="TW72" s="61">
        <v>0</v>
      </c>
      <c r="TX72" s="61">
        <v>0</v>
      </c>
      <c r="TY72" s="61">
        <v>1</v>
      </c>
      <c r="TZ72" s="61">
        <v>1</v>
      </c>
      <c r="UA72" s="61">
        <v>0</v>
      </c>
      <c r="UB72" s="61">
        <v>0</v>
      </c>
      <c r="UC72" s="61">
        <v>0</v>
      </c>
      <c r="UD72" s="61">
        <v>1</v>
      </c>
      <c r="UE72" s="61">
        <v>0</v>
      </c>
      <c r="UF72" s="61">
        <v>0</v>
      </c>
      <c r="UG72" s="61">
        <v>0</v>
      </c>
      <c r="UH72" s="61">
        <v>0</v>
      </c>
      <c r="UJ72" s="265">
        <f t="shared" si="44"/>
        <v>271</v>
      </c>
    </row>
    <row r="73" spans="1:560" ht="17" x14ac:dyDescent="0.2">
      <c r="A73" s="29" t="s">
        <v>118</v>
      </c>
      <c r="B73" s="397"/>
      <c r="C73" s="221" t="s">
        <v>364</v>
      </c>
      <c r="D73" s="221" t="s">
        <v>364</v>
      </c>
      <c r="E73" s="221" t="s">
        <v>364</v>
      </c>
      <c r="F73" s="221" t="s">
        <v>364</v>
      </c>
      <c r="G73" s="397"/>
      <c r="H73" s="221">
        <v>0</v>
      </c>
      <c r="I73" s="221"/>
      <c r="J73" s="221"/>
      <c r="K73" s="221"/>
      <c r="L73" s="221"/>
      <c r="M73" s="221"/>
      <c r="N73" s="221"/>
      <c r="O73" s="221"/>
      <c r="P73" s="221"/>
      <c r="Q73" s="221"/>
      <c r="R73" s="221"/>
      <c r="S73" s="221"/>
      <c r="T73" s="221">
        <v>0</v>
      </c>
      <c r="U73" s="221"/>
      <c r="V73" s="221"/>
      <c r="W73" s="61"/>
      <c r="X73" s="221"/>
      <c r="Y73" s="221"/>
      <c r="Z73" s="221"/>
      <c r="AA73" s="221"/>
      <c r="AB73" s="221"/>
      <c r="AC73" s="221"/>
      <c r="AD73" s="221"/>
      <c r="AE73" s="221"/>
      <c r="AF73" s="221"/>
      <c r="AG73" s="221"/>
      <c r="AH73" s="221"/>
      <c r="AI73" s="221"/>
      <c r="AJ73" s="221">
        <v>2</v>
      </c>
      <c r="AK73" s="221"/>
      <c r="AL73" s="221">
        <v>1</v>
      </c>
      <c r="AM73" s="221"/>
      <c r="AN73" s="221"/>
      <c r="AO73" s="221"/>
      <c r="AP73" s="221"/>
      <c r="AQ73" s="221"/>
      <c r="AR73" s="221"/>
      <c r="AS73" s="221">
        <v>1</v>
      </c>
      <c r="AT73" s="221"/>
      <c r="AU73" s="221"/>
      <c r="AV73" s="221"/>
      <c r="AW73" s="221"/>
      <c r="AX73" s="221"/>
      <c r="AY73" s="221"/>
      <c r="AZ73" s="221"/>
      <c r="BA73" s="221"/>
      <c r="BB73" s="221"/>
      <c r="BC73" s="221">
        <v>1</v>
      </c>
      <c r="BD73" s="221"/>
      <c r="BE73" s="221"/>
      <c r="BF73" s="221">
        <v>3</v>
      </c>
      <c r="BG73" s="221">
        <v>2</v>
      </c>
      <c r="BH73" s="221"/>
      <c r="BI73" s="221"/>
      <c r="BJ73" s="221"/>
      <c r="BK73" s="221"/>
      <c r="BL73" s="221"/>
      <c r="BM73" s="221"/>
      <c r="BN73" s="221">
        <v>2</v>
      </c>
      <c r="BO73" s="221"/>
      <c r="BP73" s="221"/>
      <c r="BQ73" s="221"/>
      <c r="BR73" s="221">
        <v>2</v>
      </c>
      <c r="BS73" s="221"/>
      <c r="BT73" s="221"/>
      <c r="BU73" s="221"/>
      <c r="BV73" s="221"/>
      <c r="BW73" s="407"/>
      <c r="BX73" s="221" t="s">
        <v>93</v>
      </c>
      <c r="BY73" s="327"/>
      <c r="BZ73" s="327"/>
      <c r="CA73" s="327" t="s">
        <v>93</v>
      </c>
      <c r="CB73" s="327" t="s">
        <v>93</v>
      </c>
      <c r="CC73" s="327"/>
      <c r="CD73" s="327"/>
      <c r="CE73" s="327" t="s">
        <v>93</v>
      </c>
      <c r="CF73" s="221">
        <v>3</v>
      </c>
      <c r="CG73" s="221" t="s">
        <v>93</v>
      </c>
      <c r="CH73" s="397"/>
      <c r="CI73" s="221"/>
      <c r="CJ73" s="397"/>
      <c r="CK73" s="61"/>
      <c r="CL73" s="61"/>
      <c r="CM73" s="61"/>
      <c r="CN73" s="61"/>
      <c r="CO73" s="61"/>
      <c r="CP73" s="61"/>
      <c r="CQ73" s="61"/>
      <c r="CR73" s="61"/>
      <c r="CS73" s="61"/>
      <c r="CT73" s="61"/>
      <c r="CU73" s="61"/>
      <c r="CV73" s="61"/>
      <c r="CW73" s="61"/>
      <c r="CX73" s="61"/>
      <c r="CY73" s="61"/>
      <c r="CZ73" s="61"/>
      <c r="DA73" s="61"/>
      <c r="DB73" s="397"/>
      <c r="DC73" s="61"/>
      <c r="DD73" s="61"/>
      <c r="DE73" s="61"/>
      <c r="DF73" s="61"/>
      <c r="DG73" s="61"/>
      <c r="DH73" s="61"/>
      <c r="DI73" s="61"/>
      <c r="DJ73" s="61"/>
      <c r="DK73" s="61"/>
      <c r="DL73" s="313"/>
      <c r="DM73" s="61"/>
      <c r="DN73" s="61"/>
      <c r="DO73" s="61"/>
      <c r="DP73" s="61"/>
      <c r="DQ73" s="61"/>
      <c r="DR73" s="61"/>
      <c r="DS73" s="61"/>
      <c r="DT73" s="61"/>
      <c r="DU73" s="61"/>
      <c r="DV73" s="61"/>
      <c r="DW73" s="61"/>
      <c r="DX73" s="61"/>
      <c r="DY73" s="61"/>
      <c r="DZ73" s="61"/>
      <c r="EA73" s="61"/>
      <c r="EB73" s="61"/>
      <c r="EC73" s="61"/>
      <c r="ED73" s="61"/>
      <c r="EE73" s="61"/>
      <c r="EF73" s="397"/>
      <c r="EG73" s="61"/>
      <c r="EH73" s="61"/>
      <c r="EI73" s="61"/>
      <c r="EJ73" s="61"/>
      <c r="EK73" s="61"/>
      <c r="EL73" s="61"/>
      <c r="EM73" s="61"/>
      <c r="EN73" s="61"/>
      <c r="EO73" s="61"/>
      <c r="EP73" s="61"/>
      <c r="EQ73" s="61"/>
      <c r="ER73" s="61"/>
      <c r="ES73" s="61"/>
      <c r="ET73" s="61"/>
      <c r="EU73" s="61"/>
      <c r="EV73" s="397"/>
      <c r="EW73" s="61"/>
      <c r="EX73" s="61"/>
      <c r="EY73" s="61"/>
      <c r="EZ73" s="61"/>
      <c r="FA73" s="61"/>
      <c r="FB73" s="61"/>
      <c r="FC73" s="61"/>
      <c r="FD73" s="61"/>
      <c r="FE73" s="61"/>
      <c r="FF73" s="61"/>
      <c r="FG73" s="61"/>
      <c r="FH73" s="61"/>
      <c r="FI73" s="61"/>
      <c r="FJ73" s="61"/>
      <c r="FK73" s="61"/>
      <c r="FL73" s="61"/>
      <c r="FM73" s="61"/>
      <c r="FN73" s="61"/>
      <c r="FO73" s="397"/>
      <c r="FP73" s="61"/>
      <c r="FQ73" s="61"/>
      <c r="FR73" s="61"/>
      <c r="FS73" s="61"/>
      <c r="FT73" s="61"/>
      <c r="FU73" s="61"/>
      <c r="FV73" s="61"/>
      <c r="FW73" s="61"/>
      <c r="FX73" s="61"/>
      <c r="FY73" s="61"/>
      <c r="FZ73" s="61"/>
      <c r="GA73" s="61"/>
      <c r="GB73" s="61"/>
      <c r="GC73" s="61"/>
      <c r="GD73" s="61"/>
      <c r="GE73" s="397"/>
      <c r="GF73" s="61"/>
      <c r="GG73" s="61"/>
      <c r="GH73" s="61"/>
      <c r="GI73" s="397"/>
      <c r="GJ73" s="328">
        <v>0</v>
      </c>
      <c r="GK73" s="328">
        <v>0</v>
      </c>
      <c r="GL73" s="328">
        <v>0</v>
      </c>
      <c r="GM73" s="328">
        <v>0</v>
      </c>
      <c r="GN73" s="329">
        <v>0</v>
      </c>
      <c r="GO73" s="329" t="s">
        <v>264</v>
      </c>
      <c r="GP73" s="328" t="s">
        <v>264</v>
      </c>
      <c r="GQ73" s="328" t="s">
        <v>264</v>
      </c>
      <c r="GR73" s="328">
        <v>0</v>
      </c>
      <c r="GS73" s="328" t="s">
        <v>264</v>
      </c>
      <c r="GT73" s="328" t="s">
        <v>264</v>
      </c>
      <c r="GU73" s="328"/>
      <c r="GV73" s="328" t="s">
        <v>264</v>
      </c>
      <c r="GW73" s="328" t="s">
        <v>264</v>
      </c>
      <c r="GX73" s="328" t="s">
        <v>264</v>
      </c>
      <c r="GY73" s="328" t="s">
        <v>264</v>
      </c>
      <c r="GZ73" s="328" t="s">
        <v>264</v>
      </c>
      <c r="HA73" s="328" t="s">
        <v>264</v>
      </c>
      <c r="HB73" s="328" t="s">
        <v>264</v>
      </c>
      <c r="HC73" s="328" t="s">
        <v>264</v>
      </c>
      <c r="HD73" s="328" t="s">
        <v>264</v>
      </c>
      <c r="HE73" s="328" t="s">
        <v>264</v>
      </c>
      <c r="HF73" s="328" t="s">
        <v>264</v>
      </c>
      <c r="HG73" s="328" t="s">
        <v>264</v>
      </c>
      <c r="HH73" s="328" t="s">
        <v>264</v>
      </c>
      <c r="HI73" s="328" t="s">
        <v>264</v>
      </c>
      <c r="HJ73" s="328" t="s">
        <v>264</v>
      </c>
      <c r="HK73" s="328" t="s">
        <v>264</v>
      </c>
      <c r="HL73" s="328" t="s">
        <v>264</v>
      </c>
      <c r="HM73" s="328" t="s">
        <v>264</v>
      </c>
      <c r="HN73" s="328" t="s">
        <v>264</v>
      </c>
      <c r="HO73" s="328" t="s">
        <v>264</v>
      </c>
      <c r="HP73" s="328" t="s">
        <v>264</v>
      </c>
      <c r="HQ73" s="328" t="s">
        <v>264</v>
      </c>
      <c r="HR73" s="328"/>
      <c r="HS73" s="313"/>
      <c r="HT73" s="221">
        <v>1</v>
      </c>
      <c r="HU73" s="221">
        <v>0</v>
      </c>
      <c r="HV73" s="221">
        <v>0</v>
      </c>
      <c r="HW73" s="221">
        <v>0</v>
      </c>
      <c r="HX73" s="397"/>
      <c r="HY73" s="330"/>
      <c r="HZ73" s="312"/>
      <c r="IA73" s="312"/>
      <c r="IB73" s="312"/>
      <c r="IC73" s="312"/>
      <c r="ID73" s="312"/>
      <c r="IE73" s="312"/>
      <c r="IF73" s="312"/>
      <c r="IG73" s="312"/>
      <c r="IH73" s="312"/>
      <c r="II73" s="312"/>
      <c r="IJ73" s="312"/>
      <c r="IK73" s="312"/>
      <c r="IL73" s="312"/>
      <c r="IM73" s="312"/>
      <c r="IN73" s="312"/>
      <c r="IO73" s="312">
        <v>0</v>
      </c>
      <c r="IP73" s="312">
        <v>0</v>
      </c>
      <c r="IQ73" s="312">
        <v>0</v>
      </c>
      <c r="IR73" s="312">
        <v>0</v>
      </c>
      <c r="IS73" s="312">
        <v>0</v>
      </c>
      <c r="IT73" s="312">
        <v>0</v>
      </c>
      <c r="IU73" s="312"/>
      <c r="IV73" s="312">
        <v>0</v>
      </c>
      <c r="IW73" s="312"/>
      <c r="IX73" s="312"/>
      <c r="IY73" s="312"/>
      <c r="IZ73" s="312"/>
      <c r="JA73" s="312">
        <v>0</v>
      </c>
      <c r="JB73" s="312"/>
      <c r="JC73" s="312">
        <v>0</v>
      </c>
      <c r="JD73" s="312"/>
      <c r="JE73" s="312"/>
      <c r="JF73" s="312"/>
      <c r="JG73" s="312"/>
      <c r="JH73" s="312"/>
      <c r="JI73" s="312"/>
      <c r="JJ73" s="312"/>
      <c r="JK73" s="312"/>
      <c r="JL73" s="312"/>
      <c r="JM73" s="312"/>
      <c r="JN73" s="312"/>
      <c r="JO73" s="312"/>
      <c r="JP73" s="312"/>
      <c r="JQ73" s="312"/>
      <c r="JR73" s="312"/>
      <c r="JS73" s="312"/>
      <c r="JT73" s="312"/>
      <c r="JU73" s="312"/>
      <c r="JV73" s="312"/>
      <c r="JW73" s="312"/>
      <c r="JX73" s="312"/>
      <c r="JY73" s="312"/>
      <c r="JZ73" s="312"/>
      <c r="KA73" s="312"/>
      <c r="KB73" s="312"/>
      <c r="KC73" s="312"/>
      <c r="KD73" s="312"/>
      <c r="KE73" s="312"/>
      <c r="KF73" s="312"/>
      <c r="KG73" s="312"/>
      <c r="KH73" s="312"/>
      <c r="KI73" s="312"/>
      <c r="KJ73" s="312"/>
      <c r="KK73" s="312"/>
      <c r="KL73" s="312"/>
      <c r="KM73" s="312"/>
      <c r="KN73" s="312"/>
      <c r="KO73" s="312"/>
      <c r="KP73" s="312"/>
      <c r="KQ73" s="312"/>
      <c r="KR73" s="312"/>
      <c r="KS73" s="312"/>
      <c r="KT73" s="312"/>
      <c r="KU73" s="312"/>
      <c r="KV73" s="312"/>
      <c r="KW73" s="312"/>
      <c r="KX73" s="312"/>
      <c r="KY73" s="312"/>
      <c r="KZ73" s="312"/>
      <c r="LA73" s="312"/>
      <c r="LB73" s="312"/>
      <c r="LC73" s="312"/>
      <c r="LD73" s="312"/>
      <c r="LE73" s="312"/>
      <c r="LF73" s="312"/>
      <c r="LG73" s="312"/>
      <c r="LH73" s="312"/>
      <c r="LI73" s="397"/>
      <c r="LJ73" s="61"/>
      <c r="LK73" s="61"/>
      <c r="LL73" s="61"/>
      <c r="LM73" s="61"/>
      <c r="LN73" s="61"/>
      <c r="LO73" s="61">
        <v>0</v>
      </c>
      <c r="LP73" s="61">
        <v>7</v>
      </c>
      <c r="LQ73" s="61"/>
      <c r="LR73" s="61"/>
      <c r="LS73" s="61"/>
      <c r="LT73" s="61"/>
      <c r="LU73" s="61"/>
      <c r="LV73" s="61"/>
      <c r="LW73" s="61"/>
      <c r="LX73" s="61"/>
      <c r="LY73" s="61"/>
      <c r="LZ73" s="61"/>
      <c r="MA73" s="61"/>
      <c r="MB73" s="61"/>
      <c r="MC73" s="61"/>
      <c r="MD73" s="61"/>
      <c r="ME73" s="61"/>
      <c r="MF73" s="61"/>
      <c r="MG73" s="61"/>
      <c r="MH73" s="61"/>
      <c r="MI73" s="61"/>
      <c r="MJ73" s="61"/>
      <c r="MK73" s="61"/>
      <c r="ML73" s="61"/>
      <c r="MM73" s="61"/>
      <c r="MN73" s="61"/>
      <c r="MO73" s="61"/>
      <c r="MP73" s="61"/>
      <c r="MQ73" s="61"/>
      <c r="MR73" s="61"/>
      <c r="MS73" s="61"/>
      <c r="MT73" s="61"/>
      <c r="MU73" s="61"/>
      <c r="MV73" s="61"/>
      <c r="MW73" s="61"/>
      <c r="MX73" s="61"/>
      <c r="MY73" s="61"/>
      <c r="MZ73" s="61"/>
      <c r="NA73" s="61"/>
      <c r="NB73" s="61"/>
      <c r="NC73" s="61"/>
      <c r="ND73" s="61"/>
      <c r="NE73" s="61"/>
      <c r="NF73" s="61"/>
      <c r="NG73" s="61"/>
      <c r="NH73" s="61"/>
      <c r="NI73" s="61"/>
      <c r="NJ73" s="61"/>
      <c r="NK73" s="61"/>
      <c r="NL73" s="61"/>
      <c r="NM73" s="61"/>
      <c r="NN73" s="61"/>
      <c r="NO73" s="61"/>
      <c r="NP73" s="61"/>
      <c r="NQ73" s="61"/>
      <c r="NR73" s="61"/>
      <c r="NS73" s="61"/>
      <c r="NT73" s="61"/>
      <c r="NU73" s="61"/>
      <c r="NV73" s="61"/>
      <c r="NW73" s="61"/>
      <c r="NX73" s="61"/>
      <c r="NY73" s="61"/>
      <c r="NZ73" s="61"/>
      <c r="OA73" s="61"/>
      <c r="OB73" s="61"/>
      <c r="OC73" s="61"/>
      <c r="OD73" s="61"/>
      <c r="OE73" s="61"/>
      <c r="OF73" s="61"/>
      <c r="OG73" s="61"/>
      <c r="OH73" s="61"/>
      <c r="OI73" s="61"/>
      <c r="OJ73" s="61"/>
      <c r="OK73" s="61"/>
      <c r="OL73" s="61"/>
      <c r="OM73" s="61"/>
      <c r="ON73" s="61"/>
      <c r="OO73" s="61"/>
      <c r="OP73" s="61"/>
      <c r="OQ73" s="61"/>
      <c r="OR73" s="61"/>
      <c r="OS73" s="61"/>
      <c r="OT73" s="61"/>
      <c r="OU73" s="61"/>
      <c r="OV73" s="61"/>
      <c r="OW73" s="61"/>
      <c r="OX73" s="61"/>
      <c r="OY73" s="61"/>
      <c r="OZ73" s="61"/>
      <c r="PA73" s="61"/>
      <c r="PB73" s="61"/>
      <c r="PC73" s="61"/>
      <c r="PD73" s="61"/>
      <c r="PE73" s="61"/>
      <c r="PF73" s="61"/>
      <c r="PG73" s="61"/>
      <c r="PH73" s="61"/>
      <c r="PI73" s="61"/>
      <c r="PJ73" s="61"/>
      <c r="PK73" s="61"/>
      <c r="PL73" s="61"/>
      <c r="PM73" s="61"/>
      <c r="PN73" s="61"/>
      <c r="PO73" s="61"/>
      <c r="PP73" s="61"/>
      <c r="PQ73" s="61"/>
      <c r="PR73" s="61"/>
      <c r="PS73" s="61"/>
      <c r="PT73" s="61"/>
      <c r="PU73" s="61"/>
      <c r="PV73" s="61"/>
      <c r="PW73" s="61"/>
      <c r="PX73" s="61"/>
      <c r="PY73" s="397"/>
      <c r="PZ73" s="61"/>
      <c r="QA73" s="61"/>
      <c r="QB73" s="61"/>
      <c r="QC73" s="61"/>
      <c r="QD73" s="61"/>
      <c r="QE73" s="61"/>
      <c r="QF73" s="61">
        <v>1</v>
      </c>
      <c r="QG73" s="61"/>
      <c r="QH73" s="61"/>
      <c r="QI73" s="61"/>
      <c r="QJ73" s="61"/>
      <c r="QK73" s="61"/>
      <c r="QL73" s="61"/>
      <c r="QM73" s="61"/>
      <c r="QN73" s="61"/>
      <c r="QO73" s="61"/>
      <c r="QP73" s="61"/>
      <c r="QQ73" s="61"/>
      <c r="QR73" s="61"/>
      <c r="QS73" s="61">
        <v>2</v>
      </c>
      <c r="QT73" s="61">
        <v>1</v>
      </c>
      <c r="QU73" s="61"/>
      <c r="QV73" s="61"/>
      <c r="QW73" s="61"/>
      <c r="QX73" s="61"/>
      <c r="QY73" s="61"/>
      <c r="QZ73" s="61"/>
      <c r="RA73" s="61"/>
      <c r="RB73" s="61"/>
      <c r="RC73" s="61"/>
      <c r="RD73" s="61"/>
      <c r="RE73" s="61"/>
      <c r="RF73" s="61"/>
      <c r="RG73" s="61"/>
      <c r="RH73" s="61"/>
      <c r="RI73" s="61"/>
      <c r="RJ73" s="61"/>
      <c r="RK73" s="61"/>
      <c r="RL73" s="61"/>
      <c r="RM73" s="61"/>
      <c r="RN73" s="61"/>
      <c r="RO73" s="61"/>
      <c r="RP73" s="61"/>
      <c r="RQ73" s="61"/>
      <c r="RR73" s="61"/>
      <c r="RS73" s="61"/>
      <c r="RT73" s="61"/>
      <c r="RU73" s="61"/>
      <c r="RV73" s="61"/>
      <c r="RW73" s="61"/>
      <c r="RX73" s="61"/>
      <c r="RY73" s="61"/>
      <c r="RZ73" s="61"/>
      <c r="SA73" s="61"/>
      <c r="SB73" s="61">
        <v>1</v>
      </c>
      <c r="SC73" s="61"/>
      <c r="SD73" s="61"/>
      <c r="SE73" s="61"/>
      <c r="SF73" s="61"/>
      <c r="SG73" s="61"/>
      <c r="SH73" s="61"/>
      <c r="SI73" s="61"/>
      <c r="SJ73" s="61"/>
      <c r="SK73" s="61"/>
      <c r="SL73" s="61"/>
      <c r="SM73" s="61"/>
      <c r="SN73" s="61"/>
      <c r="SO73" s="61"/>
      <c r="SP73" s="61"/>
      <c r="SQ73" s="61"/>
      <c r="SR73" s="61"/>
      <c r="SS73" s="61"/>
      <c r="ST73" s="61"/>
      <c r="SU73" s="61"/>
      <c r="SV73" s="61"/>
      <c r="SW73" s="61"/>
      <c r="SX73" s="61"/>
      <c r="SY73" s="61"/>
      <c r="SZ73" s="61"/>
      <c r="TA73" s="61"/>
      <c r="TB73" s="61"/>
      <c r="TC73" s="61"/>
      <c r="TD73" s="61"/>
      <c r="TE73" s="61"/>
      <c r="TF73" s="61"/>
      <c r="TG73" s="61"/>
      <c r="TH73" s="61"/>
      <c r="TI73" s="61"/>
      <c r="TJ73" s="61"/>
      <c r="TK73" s="61"/>
      <c r="TL73" s="61"/>
      <c r="TM73" s="61"/>
      <c r="TN73" s="61"/>
      <c r="TO73" s="61"/>
      <c r="TP73" s="61"/>
      <c r="TQ73" s="61"/>
      <c r="TR73" s="61">
        <v>1</v>
      </c>
      <c r="TS73" s="61"/>
      <c r="TT73" s="61"/>
      <c r="TU73" s="61"/>
      <c r="TV73" s="61"/>
      <c r="TW73" s="61"/>
      <c r="TX73" s="61"/>
      <c r="TY73" s="61"/>
      <c r="TZ73" s="61"/>
      <c r="UA73" s="61"/>
      <c r="UB73" s="61"/>
      <c r="UC73" s="61"/>
      <c r="UD73" s="61"/>
      <c r="UE73" s="61"/>
      <c r="UF73" s="61"/>
      <c r="UG73" s="61"/>
      <c r="UH73" s="61"/>
      <c r="UJ73" s="265">
        <f t="shared" si="44"/>
        <v>31</v>
      </c>
    </row>
    <row r="74" spans="1:560" ht="17" x14ac:dyDescent="0.2">
      <c r="A74" s="29" t="s">
        <v>119</v>
      </c>
      <c r="B74" s="397"/>
      <c r="C74" s="221" t="s">
        <v>364</v>
      </c>
      <c r="D74" s="221" t="s">
        <v>364</v>
      </c>
      <c r="E74" s="221" t="s">
        <v>364</v>
      </c>
      <c r="F74" s="221" t="s">
        <v>364</v>
      </c>
      <c r="G74" s="397"/>
      <c r="H74" s="221">
        <v>0</v>
      </c>
      <c r="I74" s="221"/>
      <c r="J74" s="221"/>
      <c r="K74" s="221">
        <v>1</v>
      </c>
      <c r="L74" s="221"/>
      <c r="M74" s="221"/>
      <c r="N74" s="221">
        <v>1</v>
      </c>
      <c r="O74" s="221"/>
      <c r="P74" s="221"/>
      <c r="Q74" s="221"/>
      <c r="R74" s="221"/>
      <c r="S74" s="221"/>
      <c r="T74" s="221">
        <v>0</v>
      </c>
      <c r="U74" s="221"/>
      <c r="V74" s="221"/>
      <c r="W74" s="6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1"/>
      <c r="BR74" s="221"/>
      <c r="BS74" s="221"/>
      <c r="BT74" s="221"/>
      <c r="BU74" s="221"/>
      <c r="BV74" s="221"/>
      <c r="BW74" s="407"/>
      <c r="BX74" s="221"/>
      <c r="BY74" s="327"/>
      <c r="BZ74" s="327"/>
      <c r="CA74" s="327"/>
      <c r="CB74" s="327"/>
      <c r="CC74" s="327"/>
      <c r="CD74" s="327"/>
      <c r="CE74" s="327"/>
      <c r="CF74" s="221"/>
      <c r="CG74" s="221"/>
      <c r="CH74" s="397"/>
      <c r="CI74" s="221"/>
      <c r="CJ74" s="397"/>
      <c r="CK74" s="61"/>
      <c r="CL74" s="61"/>
      <c r="CM74" s="61"/>
      <c r="CN74" s="61"/>
      <c r="CO74" s="61"/>
      <c r="CP74" s="61"/>
      <c r="CQ74" s="61"/>
      <c r="CR74" s="61"/>
      <c r="CS74" s="61"/>
      <c r="CT74" s="61"/>
      <c r="CU74" s="61"/>
      <c r="CV74" s="61"/>
      <c r="CW74" s="61"/>
      <c r="CX74" s="61"/>
      <c r="CY74" s="61"/>
      <c r="CZ74" s="61"/>
      <c r="DA74" s="61"/>
      <c r="DB74" s="397"/>
      <c r="DC74" s="61"/>
      <c r="DD74" s="61"/>
      <c r="DE74" s="61"/>
      <c r="DF74" s="61"/>
      <c r="DG74" s="61"/>
      <c r="DH74" s="61"/>
      <c r="DI74" s="61"/>
      <c r="DJ74" s="61"/>
      <c r="DK74" s="61"/>
      <c r="DL74" s="313"/>
      <c r="DM74" s="61"/>
      <c r="DN74" s="61"/>
      <c r="DO74" s="61"/>
      <c r="DP74" s="61"/>
      <c r="DQ74" s="61"/>
      <c r="DR74" s="61"/>
      <c r="DS74" s="61"/>
      <c r="DT74" s="61"/>
      <c r="DU74" s="61"/>
      <c r="DV74" s="61"/>
      <c r="DW74" s="61"/>
      <c r="DX74" s="61"/>
      <c r="DY74" s="61"/>
      <c r="DZ74" s="61"/>
      <c r="EA74" s="61"/>
      <c r="EB74" s="61"/>
      <c r="EC74" s="61"/>
      <c r="ED74" s="61"/>
      <c r="EE74" s="61"/>
      <c r="EF74" s="397"/>
      <c r="EG74" s="61"/>
      <c r="EH74" s="61"/>
      <c r="EI74" s="61"/>
      <c r="EJ74" s="61"/>
      <c r="EK74" s="61"/>
      <c r="EL74" s="61"/>
      <c r="EM74" s="61"/>
      <c r="EN74" s="61"/>
      <c r="EO74" s="61"/>
      <c r="EP74" s="61"/>
      <c r="EQ74" s="61"/>
      <c r="ER74" s="61"/>
      <c r="ES74" s="61"/>
      <c r="ET74" s="61"/>
      <c r="EU74" s="61"/>
      <c r="EV74" s="397"/>
      <c r="EW74" s="61"/>
      <c r="EX74" s="61"/>
      <c r="EY74" s="61"/>
      <c r="EZ74" s="61"/>
      <c r="FA74" s="61"/>
      <c r="FB74" s="61"/>
      <c r="FC74" s="61"/>
      <c r="FD74" s="61"/>
      <c r="FE74" s="61"/>
      <c r="FF74" s="61"/>
      <c r="FG74" s="61"/>
      <c r="FH74" s="61"/>
      <c r="FI74" s="61"/>
      <c r="FJ74" s="61"/>
      <c r="FK74" s="61"/>
      <c r="FL74" s="61"/>
      <c r="FM74" s="61"/>
      <c r="FN74" s="61"/>
      <c r="FO74" s="397"/>
      <c r="FP74" s="61"/>
      <c r="FQ74" s="61"/>
      <c r="FR74" s="61"/>
      <c r="FS74" s="61"/>
      <c r="FT74" s="61"/>
      <c r="FU74" s="61"/>
      <c r="FV74" s="61"/>
      <c r="FW74" s="61"/>
      <c r="FX74" s="61"/>
      <c r="FY74" s="61"/>
      <c r="FZ74" s="61"/>
      <c r="GA74" s="61"/>
      <c r="GB74" s="61"/>
      <c r="GC74" s="61"/>
      <c r="GD74" s="61"/>
      <c r="GE74" s="397"/>
      <c r="GF74" s="61"/>
      <c r="GG74" s="61"/>
      <c r="GH74" s="61"/>
      <c r="GI74" s="397"/>
      <c r="GJ74" s="328">
        <v>0</v>
      </c>
      <c r="GK74" s="328">
        <v>0</v>
      </c>
      <c r="GL74" s="328">
        <v>0</v>
      </c>
      <c r="GM74" s="328">
        <v>0</v>
      </c>
      <c r="GN74" s="329">
        <v>0</v>
      </c>
      <c r="GO74" s="329" t="s">
        <v>264</v>
      </c>
      <c r="GP74" s="328" t="s">
        <v>264</v>
      </c>
      <c r="GQ74" s="328" t="s">
        <v>264</v>
      </c>
      <c r="GR74" s="328">
        <v>0</v>
      </c>
      <c r="GS74" s="328" t="s">
        <v>264</v>
      </c>
      <c r="GT74" s="328" t="s">
        <v>264</v>
      </c>
      <c r="GU74" s="328"/>
      <c r="GV74" s="328" t="s">
        <v>264</v>
      </c>
      <c r="GW74" s="328" t="s">
        <v>264</v>
      </c>
      <c r="GX74" s="328" t="s">
        <v>264</v>
      </c>
      <c r="GY74" s="328" t="s">
        <v>264</v>
      </c>
      <c r="GZ74" s="328" t="s">
        <v>264</v>
      </c>
      <c r="HA74" s="328" t="s">
        <v>264</v>
      </c>
      <c r="HB74" s="328" t="s">
        <v>264</v>
      </c>
      <c r="HC74" s="328" t="s">
        <v>264</v>
      </c>
      <c r="HD74" s="328" t="s">
        <v>264</v>
      </c>
      <c r="HE74" s="328" t="s">
        <v>264</v>
      </c>
      <c r="HF74" s="328" t="s">
        <v>264</v>
      </c>
      <c r="HG74" s="328" t="s">
        <v>264</v>
      </c>
      <c r="HH74" s="328" t="s">
        <v>264</v>
      </c>
      <c r="HI74" s="328" t="s">
        <v>264</v>
      </c>
      <c r="HJ74" s="328" t="s">
        <v>264</v>
      </c>
      <c r="HK74" s="328" t="s">
        <v>264</v>
      </c>
      <c r="HL74" s="328" t="s">
        <v>264</v>
      </c>
      <c r="HM74" s="328" t="s">
        <v>264</v>
      </c>
      <c r="HN74" s="328" t="s">
        <v>264</v>
      </c>
      <c r="HO74" s="328" t="s">
        <v>264</v>
      </c>
      <c r="HP74" s="328" t="s">
        <v>264</v>
      </c>
      <c r="HQ74" s="328" t="s">
        <v>264</v>
      </c>
      <c r="HR74" s="328"/>
      <c r="HS74" s="313"/>
      <c r="HT74" s="221">
        <v>0</v>
      </c>
      <c r="HU74" s="221">
        <v>0</v>
      </c>
      <c r="HV74" s="221">
        <v>0</v>
      </c>
      <c r="HW74" s="221">
        <v>0</v>
      </c>
      <c r="HX74" s="397"/>
      <c r="HY74" s="330"/>
      <c r="HZ74" s="312"/>
      <c r="IA74" s="312"/>
      <c r="IB74" s="312"/>
      <c r="IC74" s="312"/>
      <c r="ID74" s="312"/>
      <c r="IE74" s="312"/>
      <c r="IF74" s="312"/>
      <c r="IG74" s="312"/>
      <c r="IH74" s="312"/>
      <c r="II74" s="312"/>
      <c r="IJ74" s="312"/>
      <c r="IK74" s="312"/>
      <c r="IL74" s="312"/>
      <c r="IM74" s="312"/>
      <c r="IN74" s="312"/>
      <c r="IO74" s="312">
        <v>0</v>
      </c>
      <c r="IP74" s="312">
        <v>0</v>
      </c>
      <c r="IQ74" s="312">
        <v>0</v>
      </c>
      <c r="IR74" s="312">
        <v>0</v>
      </c>
      <c r="IS74" s="312">
        <v>0</v>
      </c>
      <c r="IT74" s="312">
        <v>0</v>
      </c>
      <c r="IU74" s="312"/>
      <c r="IV74" s="312">
        <v>0</v>
      </c>
      <c r="IW74" s="312"/>
      <c r="IX74" s="312"/>
      <c r="IY74" s="312"/>
      <c r="IZ74" s="312"/>
      <c r="JA74" s="312">
        <v>0</v>
      </c>
      <c r="JB74" s="312"/>
      <c r="JC74" s="312">
        <v>0</v>
      </c>
      <c r="JD74" s="312"/>
      <c r="JE74" s="312"/>
      <c r="JF74" s="312"/>
      <c r="JG74" s="312"/>
      <c r="JH74" s="312"/>
      <c r="JI74" s="312"/>
      <c r="JJ74" s="312"/>
      <c r="JK74" s="312"/>
      <c r="JL74" s="312"/>
      <c r="JM74" s="312"/>
      <c r="JN74" s="312"/>
      <c r="JO74" s="312"/>
      <c r="JP74" s="312"/>
      <c r="JQ74" s="312"/>
      <c r="JR74" s="312"/>
      <c r="JS74" s="312"/>
      <c r="JT74" s="312"/>
      <c r="JU74" s="312"/>
      <c r="JV74" s="312"/>
      <c r="JW74" s="312"/>
      <c r="JX74" s="312"/>
      <c r="JY74" s="312"/>
      <c r="JZ74" s="312"/>
      <c r="KA74" s="312"/>
      <c r="KB74" s="312"/>
      <c r="KC74" s="312"/>
      <c r="KD74" s="312"/>
      <c r="KE74" s="312"/>
      <c r="KF74" s="312"/>
      <c r="KG74" s="312"/>
      <c r="KH74" s="312"/>
      <c r="KI74" s="312"/>
      <c r="KJ74" s="312"/>
      <c r="KK74" s="312"/>
      <c r="KL74" s="312"/>
      <c r="KM74" s="312"/>
      <c r="KN74" s="312"/>
      <c r="KO74" s="312"/>
      <c r="KP74" s="312"/>
      <c r="KQ74" s="312"/>
      <c r="KR74" s="312"/>
      <c r="KS74" s="312"/>
      <c r="KT74" s="312"/>
      <c r="KU74" s="312"/>
      <c r="KV74" s="312"/>
      <c r="KW74" s="312"/>
      <c r="KX74" s="312"/>
      <c r="KY74" s="312"/>
      <c r="KZ74" s="312"/>
      <c r="LA74" s="312"/>
      <c r="LB74" s="312"/>
      <c r="LC74" s="312"/>
      <c r="LD74" s="312"/>
      <c r="LE74" s="312"/>
      <c r="LF74" s="312"/>
      <c r="LG74" s="312"/>
      <c r="LH74" s="312"/>
      <c r="LI74" s="397"/>
      <c r="LJ74" s="61"/>
      <c r="LK74" s="61"/>
      <c r="LL74" s="61"/>
      <c r="LM74" s="61"/>
      <c r="LN74" s="61"/>
      <c r="LO74" s="61">
        <v>0</v>
      </c>
      <c r="LP74" s="61">
        <v>0</v>
      </c>
      <c r="LQ74" s="61"/>
      <c r="LR74" s="61"/>
      <c r="LS74" s="61"/>
      <c r="LT74" s="61"/>
      <c r="LU74" s="61"/>
      <c r="LV74" s="61"/>
      <c r="LW74" s="61"/>
      <c r="LX74" s="61"/>
      <c r="LY74" s="61"/>
      <c r="LZ74" s="61"/>
      <c r="MA74" s="61"/>
      <c r="MB74" s="61"/>
      <c r="MC74" s="61"/>
      <c r="MD74" s="61"/>
      <c r="ME74" s="61"/>
      <c r="MF74" s="61"/>
      <c r="MG74" s="61"/>
      <c r="MH74" s="61"/>
      <c r="MI74" s="61"/>
      <c r="MJ74" s="61"/>
      <c r="MK74" s="61"/>
      <c r="ML74" s="61"/>
      <c r="MM74" s="61"/>
      <c r="MN74" s="61"/>
      <c r="MO74" s="61"/>
      <c r="MP74" s="61"/>
      <c r="MQ74" s="61"/>
      <c r="MR74" s="61"/>
      <c r="MS74" s="61"/>
      <c r="MT74" s="61"/>
      <c r="MU74" s="61"/>
      <c r="MV74" s="61"/>
      <c r="MW74" s="61"/>
      <c r="MX74" s="61"/>
      <c r="MY74" s="61"/>
      <c r="MZ74" s="61"/>
      <c r="NA74" s="61"/>
      <c r="NB74" s="61"/>
      <c r="NC74" s="61"/>
      <c r="ND74" s="61"/>
      <c r="NE74" s="61"/>
      <c r="NF74" s="61"/>
      <c r="NG74" s="61"/>
      <c r="NH74" s="61"/>
      <c r="NI74" s="61"/>
      <c r="NJ74" s="61"/>
      <c r="NK74" s="61"/>
      <c r="NL74" s="61"/>
      <c r="NM74" s="61"/>
      <c r="NN74" s="61"/>
      <c r="NO74" s="61"/>
      <c r="NP74" s="61"/>
      <c r="NQ74" s="61"/>
      <c r="NR74" s="61"/>
      <c r="NS74" s="61"/>
      <c r="NT74" s="61"/>
      <c r="NU74" s="61"/>
      <c r="NV74" s="61"/>
      <c r="NW74" s="61"/>
      <c r="NX74" s="61"/>
      <c r="NY74" s="61"/>
      <c r="NZ74" s="61"/>
      <c r="OA74" s="61"/>
      <c r="OB74" s="61"/>
      <c r="OC74" s="61"/>
      <c r="OD74" s="61"/>
      <c r="OE74" s="61"/>
      <c r="OF74" s="61"/>
      <c r="OG74" s="61"/>
      <c r="OH74" s="61"/>
      <c r="OI74" s="61"/>
      <c r="OJ74" s="61"/>
      <c r="OK74" s="61"/>
      <c r="OL74" s="61"/>
      <c r="OM74" s="61"/>
      <c r="ON74" s="61"/>
      <c r="OO74" s="61"/>
      <c r="OP74" s="61"/>
      <c r="OQ74" s="61"/>
      <c r="OR74" s="61"/>
      <c r="OS74" s="61"/>
      <c r="OT74" s="61"/>
      <c r="OU74" s="61"/>
      <c r="OV74" s="61"/>
      <c r="OW74" s="61"/>
      <c r="OX74" s="61"/>
      <c r="OY74" s="61"/>
      <c r="OZ74" s="61"/>
      <c r="PA74" s="61"/>
      <c r="PB74" s="61"/>
      <c r="PC74" s="61"/>
      <c r="PD74" s="61"/>
      <c r="PE74" s="61"/>
      <c r="PF74" s="61"/>
      <c r="PG74" s="61"/>
      <c r="PH74" s="61"/>
      <c r="PI74" s="61"/>
      <c r="PJ74" s="61"/>
      <c r="PK74" s="61"/>
      <c r="PL74" s="61"/>
      <c r="PM74" s="61"/>
      <c r="PN74" s="61"/>
      <c r="PO74" s="61"/>
      <c r="PP74" s="61"/>
      <c r="PQ74" s="61"/>
      <c r="PR74" s="61"/>
      <c r="PS74" s="61"/>
      <c r="PT74" s="61"/>
      <c r="PU74" s="61"/>
      <c r="PV74" s="61"/>
      <c r="PW74" s="61"/>
      <c r="PX74" s="61"/>
      <c r="PY74" s="397"/>
      <c r="PZ74" s="61"/>
      <c r="QA74" s="61"/>
      <c r="QB74" s="61"/>
      <c r="QC74" s="61"/>
      <c r="QD74" s="61"/>
      <c r="QE74" s="61"/>
      <c r="QF74" s="61"/>
      <c r="QG74" s="61"/>
      <c r="QH74" s="61"/>
      <c r="QI74" s="61"/>
      <c r="QJ74" s="61"/>
      <c r="QK74" s="61"/>
      <c r="QL74" s="61"/>
      <c r="QM74" s="61"/>
      <c r="QN74" s="61"/>
      <c r="QO74" s="61"/>
      <c r="QP74" s="61"/>
      <c r="QQ74" s="61"/>
      <c r="QR74" s="61"/>
      <c r="QS74" s="61"/>
      <c r="QT74" s="61"/>
      <c r="QU74" s="61"/>
      <c r="QV74" s="61"/>
      <c r="QW74" s="61"/>
      <c r="QX74" s="61"/>
      <c r="QY74" s="61"/>
      <c r="QZ74" s="61"/>
      <c r="RA74" s="61"/>
      <c r="RB74" s="61"/>
      <c r="RC74" s="61"/>
      <c r="RD74" s="61"/>
      <c r="RE74" s="61"/>
      <c r="RF74" s="61"/>
      <c r="RG74" s="61"/>
      <c r="RH74" s="61"/>
      <c r="RI74" s="61"/>
      <c r="RJ74" s="61"/>
      <c r="RK74" s="61"/>
      <c r="RL74" s="61"/>
      <c r="RM74" s="61"/>
      <c r="RN74" s="61"/>
      <c r="RO74" s="61"/>
      <c r="RP74" s="61"/>
      <c r="RQ74" s="61"/>
      <c r="RR74" s="61"/>
      <c r="RS74" s="61"/>
      <c r="RT74" s="61"/>
      <c r="RU74" s="61"/>
      <c r="RV74" s="61"/>
      <c r="RW74" s="61"/>
      <c r="RX74" s="61"/>
      <c r="RY74" s="61"/>
      <c r="RZ74" s="61"/>
      <c r="SA74" s="61"/>
      <c r="SB74" s="61"/>
      <c r="SC74" s="61"/>
      <c r="SD74" s="61"/>
      <c r="SE74" s="61"/>
      <c r="SF74" s="61"/>
      <c r="SG74" s="61"/>
      <c r="SH74" s="61"/>
      <c r="SI74" s="61"/>
      <c r="SJ74" s="61"/>
      <c r="SK74" s="61"/>
      <c r="SL74" s="61"/>
      <c r="SM74" s="61"/>
      <c r="SN74" s="61"/>
      <c r="SO74" s="61"/>
      <c r="SP74" s="61"/>
      <c r="SQ74" s="61"/>
      <c r="SR74" s="61"/>
      <c r="SS74" s="61"/>
      <c r="ST74" s="61"/>
      <c r="SU74" s="61"/>
      <c r="SV74" s="61"/>
      <c r="SW74" s="61"/>
      <c r="SX74" s="61"/>
      <c r="SY74" s="61"/>
      <c r="SZ74" s="61"/>
      <c r="TA74" s="61"/>
      <c r="TB74" s="61"/>
      <c r="TC74" s="61"/>
      <c r="TD74" s="61"/>
      <c r="TE74" s="61"/>
      <c r="TF74" s="61"/>
      <c r="TG74" s="61"/>
      <c r="TH74" s="61"/>
      <c r="TI74" s="61"/>
      <c r="TJ74" s="61"/>
      <c r="TK74" s="61"/>
      <c r="TL74" s="61"/>
      <c r="TM74" s="61"/>
      <c r="TN74" s="61"/>
      <c r="TO74" s="61"/>
      <c r="TP74" s="61"/>
      <c r="TQ74" s="61"/>
      <c r="TR74" s="61"/>
      <c r="TS74" s="61"/>
      <c r="TT74" s="61"/>
      <c r="TU74" s="61"/>
      <c r="TV74" s="61"/>
      <c r="TW74" s="61"/>
      <c r="TX74" s="61"/>
      <c r="TY74" s="61"/>
      <c r="TZ74" s="61"/>
      <c r="UA74" s="61"/>
      <c r="UB74" s="61"/>
      <c r="UC74" s="61"/>
      <c r="UD74" s="61"/>
      <c r="UE74" s="61"/>
      <c r="UF74" s="61"/>
      <c r="UG74" s="61"/>
      <c r="UH74" s="61"/>
      <c r="UJ74" s="265">
        <f t="shared" si="44"/>
        <v>2</v>
      </c>
    </row>
    <row r="75" spans="1:560" ht="17" x14ac:dyDescent="0.2">
      <c r="A75" s="29" t="s">
        <v>120</v>
      </c>
      <c r="B75" s="397"/>
      <c r="C75" s="221" t="s">
        <v>364</v>
      </c>
      <c r="D75" s="221" t="s">
        <v>364</v>
      </c>
      <c r="E75" s="221">
        <v>4</v>
      </c>
      <c r="F75" s="221" t="s">
        <v>364</v>
      </c>
      <c r="G75" s="397"/>
      <c r="H75" s="221">
        <v>0</v>
      </c>
      <c r="I75" s="221"/>
      <c r="J75" s="221"/>
      <c r="K75" s="221">
        <v>2</v>
      </c>
      <c r="L75" s="221"/>
      <c r="M75" s="221"/>
      <c r="N75" s="221"/>
      <c r="O75" s="221">
        <v>1</v>
      </c>
      <c r="P75" s="221"/>
      <c r="Q75" s="221"/>
      <c r="R75" s="221"/>
      <c r="S75" s="221">
        <v>3</v>
      </c>
      <c r="T75" s="221">
        <v>0</v>
      </c>
      <c r="U75" s="221"/>
      <c r="V75" s="221"/>
      <c r="W75" s="61"/>
      <c r="X75" s="221"/>
      <c r="Y75" s="221">
        <v>2</v>
      </c>
      <c r="Z75" s="221"/>
      <c r="AA75" s="221"/>
      <c r="AB75" s="221"/>
      <c r="AC75" s="221"/>
      <c r="AD75" s="221"/>
      <c r="AE75" s="221">
        <v>2</v>
      </c>
      <c r="AF75" s="221">
        <v>6</v>
      </c>
      <c r="AG75" s="221">
        <v>14</v>
      </c>
      <c r="AH75" s="221">
        <v>10</v>
      </c>
      <c r="AI75" s="221">
        <v>2</v>
      </c>
      <c r="AJ75" s="221"/>
      <c r="AK75" s="221"/>
      <c r="AL75" s="221"/>
      <c r="AM75" s="221"/>
      <c r="AN75" s="221"/>
      <c r="AO75" s="221"/>
      <c r="AP75" s="221"/>
      <c r="AQ75" s="221"/>
      <c r="AR75" s="221"/>
      <c r="AS75" s="221"/>
      <c r="AT75" s="221"/>
      <c r="AU75" s="221"/>
      <c r="AV75" s="221"/>
      <c r="AW75" s="221"/>
      <c r="AX75" s="221"/>
      <c r="AY75" s="221"/>
      <c r="AZ75" s="221"/>
      <c r="BA75" s="221"/>
      <c r="BB75" s="221"/>
      <c r="BC75" s="221"/>
      <c r="BD75" s="221"/>
      <c r="BE75" s="221"/>
      <c r="BF75" s="221"/>
      <c r="BG75" s="221"/>
      <c r="BH75" s="221"/>
      <c r="BI75" s="221"/>
      <c r="BJ75" s="221"/>
      <c r="BK75" s="221"/>
      <c r="BL75" s="221"/>
      <c r="BM75" s="221"/>
      <c r="BN75" s="221"/>
      <c r="BO75" s="221"/>
      <c r="BP75" s="221"/>
      <c r="BQ75" s="221"/>
      <c r="BR75" s="221"/>
      <c r="BS75" s="221"/>
      <c r="BT75" s="221"/>
      <c r="BU75" s="221"/>
      <c r="BV75" s="221"/>
      <c r="BW75" s="407"/>
      <c r="BX75" s="221" t="s">
        <v>93</v>
      </c>
      <c r="BY75" s="327">
        <v>7</v>
      </c>
      <c r="BZ75" s="327">
        <v>3</v>
      </c>
      <c r="CA75" s="327">
        <v>3</v>
      </c>
      <c r="CB75" s="327">
        <v>2</v>
      </c>
      <c r="CC75" s="327">
        <v>3</v>
      </c>
      <c r="CD75" s="327">
        <v>3</v>
      </c>
      <c r="CE75" s="327" t="s">
        <v>93</v>
      </c>
      <c r="CF75" s="221">
        <v>5</v>
      </c>
      <c r="CG75" s="221">
        <v>3</v>
      </c>
      <c r="CH75" s="397"/>
      <c r="CI75" s="221"/>
      <c r="CJ75" s="397"/>
      <c r="CK75" s="61"/>
      <c r="CL75" s="61"/>
      <c r="CM75" s="61"/>
      <c r="CN75" s="61"/>
      <c r="CO75" s="61"/>
      <c r="CP75" s="61"/>
      <c r="CQ75" s="61"/>
      <c r="CR75" s="61"/>
      <c r="CS75" s="61"/>
      <c r="CT75" s="61"/>
      <c r="CU75" s="61"/>
      <c r="CV75" s="61"/>
      <c r="CW75" s="61"/>
      <c r="CX75" s="61"/>
      <c r="CY75" s="61"/>
      <c r="CZ75" s="61"/>
      <c r="DA75" s="61"/>
      <c r="DB75" s="397"/>
      <c r="DC75" s="61"/>
      <c r="DD75" s="61"/>
      <c r="DE75" s="61"/>
      <c r="DF75" s="61"/>
      <c r="DG75" s="61"/>
      <c r="DH75" s="61"/>
      <c r="DI75" s="61"/>
      <c r="DJ75" s="61"/>
      <c r="DK75" s="61"/>
      <c r="DL75" s="313"/>
      <c r="DM75" s="61"/>
      <c r="DN75" s="61"/>
      <c r="DO75" s="61"/>
      <c r="DP75" s="61"/>
      <c r="DQ75" s="61"/>
      <c r="DR75" s="61"/>
      <c r="DS75" s="61"/>
      <c r="DT75" s="61"/>
      <c r="DU75" s="61"/>
      <c r="DV75" s="61"/>
      <c r="DW75" s="61"/>
      <c r="DX75" s="61"/>
      <c r="DY75" s="61"/>
      <c r="DZ75" s="61"/>
      <c r="EA75" s="61"/>
      <c r="EB75" s="61"/>
      <c r="EC75" s="61"/>
      <c r="ED75" s="61"/>
      <c r="EE75" s="61"/>
      <c r="EF75" s="397"/>
      <c r="EG75" s="61"/>
      <c r="EH75" s="61"/>
      <c r="EI75" s="61"/>
      <c r="EJ75" s="61"/>
      <c r="EK75" s="61"/>
      <c r="EL75" s="61"/>
      <c r="EM75" s="61"/>
      <c r="EN75" s="61"/>
      <c r="EO75" s="61"/>
      <c r="EP75" s="61"/>
      <c r="EQ75" s="61"/>
      <c r="ER75" s="61"/>
      <c r="ES75" s="61"/>
      <c r="ET75" s="61"/>
      <c r="EU75" s="61"/>
      <c r="EV75" s="397"/>
      <c r="EW75" s="61"/>
      <c r="EX75" s="61"/>
      <c r="EY75" s="61"/>
      <c r="EZ75" s="61"/>
      <c r="FA75" s="61"/>
      <c r="FB75" s="61"/>
      <c r="FC75" s="61"/>
      <c r="FD75" s="61"/>
      <c r="FE75" s="61"/>
      <c r="FF75" s="61"/>
      <c r="FG75" s="61"/>
      <c r="FH75" s="61"/>
      <c r="FI75" s="61"/>
      <c r="FJ75" s="61"/>
      <c r="FK75" s="61"/>
      <c r="FL75" s="61"/>
      <c r="FM75" s="61"/>
      <c r="FN75" s="61"/>
      <c r="FO75" s="397"/>
      <c r="FP75" s="61"/>
      <c r="FQ75" s="61"/>
      <c r="FR75" s="61"/>
      <c r="FS75" s="61"/>
      <c r="FT75" s="61"/>
      <c r="FU75" s="61"/>
      <c r="FV75" s="61"/>
      <c r="FW75" s="61"/>
      <c r="FX75" s="61"/>
      <c r="FY75" s="61"/>
      <c r="FZ75" s="61"/>
      <c r="GA75" s="61"/>
      <c r="GB75" s="61"/>
      <c r="GC75" s="61"/>
      <c r="GD75" s="61"/>
      <c r="GE75" s="397"/>
      <c r="GF75" s="61"/>
      <c r="GG75" s="61"/>
      <c r="GH75" s="61"/>
      <c r="GI75" s="397"/>
      <c r="GJ75" s="328">
        <v>0</v>
      </c>
      <c r="GK75" s="328"/>
      <c r="GL75" s="328"/>
      <c r="GM75" s="328"/>
      <c r="GN75" s="329">
        <v>0</v>
      </c>
      <c r="GO75" s="329" t="s">
        <v>264</v>
      </c>
      <c r="GP75" s="328">
        <v>4</v>
      </c>
      <c r="GQ75" s="328" t="s">
        <v>264</v>
      </c>
      <c r="GR75" s="328"/>
      <c r="GS75" s="328" t="s">
        <v>264</v>
      </c>
      <c r="GT75" s="328" t="s">
        <v>264</v>
      </c>
      <c r="GU75" s="328"/>
      <c r="GV75" s="328"/>
      <c r="GW75" s="328"/>
      <c r="GX75" s="328" t="s">
        <v>264</v>
      </c>
      <c r="GY75" s="328"/>
      <c r="GZ75" s="328"/>
      <c r="HA75" s="328"/>
      <c r="HB75" s="328"/>
      <c r="HC75" s="328" t="s">
        <v>264</v>
      </c>
      <c r="HD75" s="328" t="s">
        <v>264</v>
      </c>
      <c r="HE75" s="328"/>
      <c r="HF75" s="328"/>
      <c r="HG75" s="328"/>
      <c r="HH75" s="328"/>
      <c r="HI75" s="328"/>
      <c r="HJ75" s="328" t="s">
        <v>264</v>
      </c>
      <c r="HK75" s="328" t="s">
        <v>264</v>
      </c>
      <c r="HL75" s="328"/>
      <c r="HM75" s="328"/>
      <c r="HN75" s="328" t="s">
        <v>264</v>
      </c>
      <c r="HO75" s="328"/>
      <c r="HP75" s="328" t="s">
        <v>264</v>
      </c>
      <c r="HQ75" s="328" t="s">
        <v>264</v>
      </c>
      <c r="HR75" s="328"/>
      <c r="HS75" s="313"/>
      <c r="HT75" s="221">
        <v>0</v>
      </c>
      <c r="HU75" s="221">
        <v>17</v>
      </c>
      <c r="HV75" s="221">
        <v>5</v>
      </c>
      <c r="HW75" s="221">
        <v>9</v>
      </c>
      <c r="HX75" s="397"/>
      <c r="HY75" s="330">
        <v>2</v>
      </c>
      <c r="HZ75" s="312"/>
      <c r="IA75" s="312"/>
      <c r="IB75" s="312">
        <v>1</v>
      </c>
      <c r="IC75" s="312">
        <v>4</v>
      </c>
      <c r="ID75" s="312"/>
      <c r="IE75" s="312"/>
      <c r="IF75" s="312">
        <v>1</v>
      </c>
      <c r="IG75" s="312">
        <v>4</v>
      </c>
      <c r="IH75" s="312">
        <v>1</v>
      </c>
      <c r="II75" s="312">
        <v>2</v>
      </c>
      <c r="IJ75" s="312">
        <v>1</v>
      </c>
      <c r="IK75" s="312">
        <v>2</v>
      </c>
      <c r="IL75" s="312"/>
      <c r="IM75" s="312">
        <v>6</v>
      </c>
      <c r="IN75" s="312">
        <v>2</v>
      </c>
      <c r="IO75" s="312">
        <v>0</v>
      </c>
      <c r="IP75" s="312">
        <v>4</v>
      </c>
      <c r="IQ75" s="312">
        <v>0</v>
      </c>
      <c r="IR75" s="312">
        <v>0</v>
      </c>
      <c r="IS75" s="312">
        <v>0</v>
      </c>
      <c r="IT75" s="312">
        <v>0</v>
      </c>
      <c r="IU75" s="312">
        <v>4</v>
      </c>
      <c r="IV75" s="312">
        <v>0</v>
      </c>
      <c r="IW75" s="312"/>
      <c r="IX75" s="312">
        <v>4</v>
      </c>
      <c r="IY75" s="312">
        <v>4</v>
      </c>
      <c r="IZ75" s="312">
        <v>11</v>
      </c>
      <c r="JA75" s="312">
        <v>0</v>
      </c>
      <c r="JB75" s="312"/>
      <c r="JC75" s="312">
        <v>5</v>
      </c>
      <c r="JD75" s="312">
        <v>4</v>
      </c>
      <c r="JE75" s="312"/>
      <c r="JF75" s="312"/>
      <c r="JG75" s="312">
        <v>1</v>
      </c>
      <c r="JH75" s="312"/>
      <c r="JI75" s="312"/>
      <c r="JJ75" s="312"/>
      <c r="JK75" s="312">
        <v>4</v>
      </c>
      <c r="JL75" s="312">
        <v>2</v>
      </c>
      <c r="JM75" s="312">
        <v>2</v>
      </c>
      <c r="JN75" s="312"/>
      <c r="JO75" s="312"/>
      <c r="JP75" s="312">
        <v>2</v>
      </c>
      <c r="JQ75" s="312">
        <v>14</v>
      </c>
      <c r="JR75" s="312"/>
      <c r="JS75" s="312"/>
      <c r="JT75" s="312">
        <v>2</v>
      </c>
      <c r="JU75" s="312"/>
      <c r="JV75" s="312"/>
      <c r="JW75" s="312">
        <v>4</v>
      </c>
      <c r="JX75" s="312">
        <v>1</v>
      </c>
      <c r="JY75" s="312">
        <v>3</v>
      </c>
      <c r="JZ75" s="312">
        <v>4</v>
      </c>
      <c r="KA75" s="312">
        <v>6</v>
      </c>
      <c r="KB75" s="312">
        <v>3</v>
      </c>
      <c r="KC75" s="312"/>
      <c r="KD75" s="312">
        <v>1</v>
      </c>
      <c r="KE75" s="312">
        <v>4</v>
      </c>
      <c r="KF75" s="312"/>
      <c r="KG75" s="312">
        <v>6</v>
      </c>
      <c r="KH75" s="312">
        <v>2</v>
      </c>
      <c r="KI75" s="312"/>
      <c r="KJ75" s="312"/>
      <c r="KK75" s="312"/>
      <c r="KL75" s="312"/>
      <c r="KM75" s="312"/>
      <c r="KN75" s="312"/>
      <c r="KO75" s="312">
        <v>2</v>
      </c>
      <c r="KP75" s="312"/>
      <c r="KQ75" s="312"/>
      <c r="KR75" s="312">
        <v>2</v>
      </c>
      <c r="KS75" s="312">
        <v>2</v>
      </c>
      <c r="KT75" s="312"/>
      <c r="KU75" s="312">
        <v>2</v>
      </c>
      <c r="KV75" s="312">
        <v>2</v>
      </c>
      <c r="KW75" s="312">
        <v>6</v>
      </c>
      <c r="KX75" s="312">
        <v>7</v>
      </c>
      <c r="KY75" s="312"/>
      <c r="KZ75" s="312">
        <v>1</v>
      </c>
      <c r="LA75" s="312">
        <v>1</v>
      </c>
      <c r="LB75" s="312">
        <v>6</v>
      </c>
      <c r="LC75" s="312"/>
      <c r="LD75" s="312">
        <v>1</v>
      </c>
      <c r="LE75" s="312">
        <v>2</v>
      </c>
      <c r="LF75" s="312">
        <v>2</v>
      </c>
      <c r="LG75" s="312"/>
      <c r="LH75" s="312"/>
      <c r="LI75" s="397"/>
      <c r="LJ75" s="61"/>
      <c r="LK75" s="61"/>
      <c r="LL75" s="61">
        <v>6</v>
      </c>
      <c r="LM75" s="61"/>
      <c r="LN75" s="61"/>
      <c r="LO75" s="61">
        <v>16</v>
      </c>
      <c r="LP75" s="61">
        <v>22</v>
      </c>
      <c r="LQ75" s="61"/>
      <c r="LR75" s="61"/>
      <c r="LS75" s="61"/>
      <c r="LT75" s="61"/>
      <c r="LU75" s="61"/>
      <c r="LV75" s="61"/>
      <c r="LW75" s="61"/>
      <c r="LX75" s="61"/>
      <c r="LY75" s="61"/>
      <c r="LZ75" s="61"/>
      <c r="MA75" s="61"/>
      <c r="MB75" s="61"/>
      <c r="MC75" s="61"/>
      <c r="MD75" s="61"/>
      <c r="ME75" s="61"/>
      <c r="MF75" s="61"/>
      <c r="MG75" s="61"/>
      <c r="MH75" s="61"/>
      <c r="MI75" s="61"/>
      <c r="MJ75" s="61"/>
      <c r="MK75" s="61"/>
      <c r="ML75" s="61"/>
      <c r="MM75" s="61"/>
      <c r="MN75" s="61"/>
      <c r="MO75" s="61"/>
      <c r="MP75" s="61"/>
      <c r="MQ75" s="61"/>
      <c r="MR75" s="61"/>
      <c r="MS75" s="61"/>
      <c r="MT75" s="61"/>
      <c r="MU75" s="61"/>
      <c r="MV75" s="61"/>
      <c r="MW75" s="61"/>
      <c r="MX75" s="61"/>
      <c r="MY75" s="61"/>
      <c r="MZ75" s="61"/>
      <c r="NA75" s="61"/>
      <c r="NB75" s="61"/>
      <c r="NC75" s="61"/>
      <c r="ND75" s="61"/>
      <c r="NE75" s="61"/>
      <c r="NF75" s="61"/>
      <c r="NG75" s="61"/>
      <c r="NH75" s="61"/>
      <c r="NI75" s="61"/>
      <c r="NJ75" s="61"/>
      <c r="NK75" s="61"/>
      <c r="NL75" s="61"/>
      <c r="NM75" s="61"/>
      <c r="NN75" s="61"/>
      <c r="NO75" s="61"/>
      <c r="NP75" s="61"/>
      <c r="NQ75" s="61"/>
      <c r="NR75" s="61"/>
      <c r="NS75" s="61"/>
      <c r="NT75" s="61"/>
      <c r="NU75" s="61"/>
      <c r="NV75" s="61"/>
      <c r="NW75" s="61"/>
      <c r="NX75" s="61"/>
      <c r="NY75" s="61"/>
      <c r="NZ75" s="61"/>
      <c r="OA75" s="61"/>
      <c r="OB75" s="61"/>
      <c r="OC75" s="61"/>
      <c r="OD75" s="61"/>
      <c r="OE75" s="61"/>
      <c r="OF75" s="61"/>
      <c r="OG75" s="61"/>
      <c r="OH75" s="61"/>
      <c r="OI75" s="61"/>
      <c r="OJ75" s="61"/>
      <c r="OK75" s="61"/>
      <c r="OL75" s="61"/>
      <c r="OM75" s="61"/>
      <c r="ON75" s="61"/>
      <c r="OO75" s="61"/>
      <c r="OP75" s="61"/>
      <c r="OQ75" s="61"/>
      <c r="OR75" s="61"/>
      <c r="OS75" s="61"/>
      <c r="OT75" s="61"/>
      <c r="OU75" s="61"/>
      <c r="OV75" s="61"/>
      <c r="OW75" s="61"/>
      <c r="OX75" s="61"/>
      <c r="OY75" s="61"/>
      <c r="OZ75" s="61"/>
      <c r="PA75" s="61"/>
      <c r="PB75" s="61"/>
      <c r="PC75" s="61"/>
      <c r="PD75" s="61"/>
      <c r="PE75" s="61"/>
      <c r="PF75" s="61"/>
      <c r="PG75" s="61"/>
      <c r="PH75" s="61"/>
      <c r="PI75" s="61"/>
      <c r="PJ75" s="61"/>
      <c r="PK75" s="61"/>
      <c r="PL75" s="61"/>
      <c r="PM75" s="61"/>
      <c r="PN75" s="61"/>
      <c r="PO75" s="61"/>
      <c r="PP75" s="61"/>
      <c r="PQ75" s="61"/>
      <c r="PR75" s="61"/>
      <c r="PS75" s="61"/>
      <c r="PT75" s="61"/>
      <c r="PU75" s="61"/>
      <c r="PV75" s="61"/>
      <c r="PW75" s="61"/>
      <c r="PX75" s="61"/>
      <c r="PY75" s="397"/>
      <c r="PZ75" s="61"/>
      <c r="QA75" s="61"/>
      <c r="QB75" s="61"/>
      <c r="QC75" s="61"/>
      <c r="QD75" s="61"/>
      <c r="QE75" s="61"/>
      <c r="QF75" s="61"/>
      <c r="QG75" s="61">
        <v>21</v>
      </c>
      <c r="QH75" s="61"/>
      <c r="QI75" s="61">
        <v>16</v>
      </c>
      <c r="QJ75" s="61"/>
      <c r="QK75" s="61"/>
      <c r="QL75" s="61"/>
      <c r="QM75" s="61"/>
      <c r="QN75" s="61"/>
      <c r="QO75" s="61"/>
      <c r="QP75" s="61"/>
      <c r="QQ75" s="61"/>
      <c r="QR75" s="61"/>
      <c r="QS75" s="61">
        <v>4</v>
      </c>
      <c r="QT75" s="61">
        <v>14</v>
      </c>
      <c r="QU75" s="61"/>
      <c r="QV75" s="61"/>
      <c r="QW75" s="61"/>
      <c r="QX75" s="61"/>
      <c r="QY75" s="61"/>
      <c r="QZ75" s="61"/>
      <c r="RA75" s="61"/>
      <c r="RB75" s="61"/>
      <c r="RC75" s="61"/>
      <c r="RD75" s="61"/>
      <c r="RE75" s="61"/>
      <c r="RF75" s="61"/>
      <c r="RG75" s="61">
        <v>10</v>
      </c>
      <c r="RH75" s="61"/>
      <c r="RI75" s="61"/>
      <c r="RJ75" s="61"/>
      <c r="RK75" s="61">
        <v>4</v>
      </c>
      <c r="RL75" s="61"/>
      <c r="RM75" s="61"/>
      <c r="RN75" s="61"/>
      <c r="RO75" s="61"/>
      <c r="RP75" s="61"/>
      <c r="RQ75" s="61"/>
      <c r="RR75" s="61"/>
      <c r="RS75" s="61"/>
      <c r="RT75" s="61"/>
      <c r="RU75" s="61"/>
      <c r="RV75" s="61"/>
      <c r="RW75" s="61">
        <v>12</v>
      </c>
      <c r="RX75" s="61">
        <v>4</v>
      </c>
      <c r="RY75" s="61"/>
      <c r="RZ75" s="61">
        <v>8</v>
      </c>
      <c r="SA75" s="61"/>
      <c r="SB75" s="61"/>
      <c r="SC75" s="61"/>
      <c r="SD75" s="61"/>
      <c r="SE75" s="61"/>
      <c r="SF75" s="61">
        <v>2</v>
      </c>
      <c r="SG75" s="61"/>
      <c r="SH75" s="61"/>
      <c r="SI75" s="61"/>
      <c r="SJ75" s="61"/>
      <c r="SK75" s="61"/>
      <c r="SL75" s="61">
        <v>8</v>
      </c>
      <c r="SM75" s="61"/>
      <c r="SN75" s="61"/>
      <c r="SO75" s="61">
        <v>2</v>
      </c>
      <c r="SP75" s="61"/>
      <c r="SQ75" s="61"/>
      <c r="SR75" s="61"/>
      <c r="SS75" s="61"/>
      <c r="ST75" s="61"/>
      <c r="SU75" s="61">
        <v>18</v>
      </c>
      <c r="SV75" s="61"/>
      <c r="SW75" s="61"/>
      <c r="SX75" s="61"/>
      <c r="SY75" s="61"/>
      <c r="SZ75" s="61"/>
      <c r="TA75" s="61"/>
      <c r="TB75" s="61"/>
      <c r="TC75" s="61"/>
      <c r="TD75" s="61"/>
      <c r="TE75" s="61"/>
      <c r="TF75" s="61">
        <v>4</v>
      </c>
      <c r="TG75" s="61"/>
      <c r="TH75" s="61"/>
      <c r="TI75" s="61"/>
      <c r="TJ75" s="61">
        <v>12</v>
      </c>
      <c r="TK75" s="61"/>
      <c r="TL75" s="61"/>
      <c r="TM75" s="61"/>
      <c r="TN75" s="61"/>
      <c r="TO75" s="61"/>
      <c r="TP75" s="61"/>
      <c r="TQ75" s="61"/>
      <c r="TR75" s="61"/>
      <c r="TS75" s="61"/>
      <c r="TT75" s="61"/>
      <c r="TU75" s="61"/>
      <c r="TV75" s="61"/>
      <c r="TW75" s="61"/>
      <c r="TX75" s="61"/>
      <c r="TY75" s="61"/>
      <c r="TZ75" s="61">
        <v>4</v>
      </c>
      <c r="UA75" s="61"/>
      <c r="UB75" s="61"/>
      <c r="UC75" s="61"/>
      <c r="UD75" s="61"/>
      <c r="UE75" s="61"/>
      <c r="UF75" s="61"/>
      <c r="UG75" s="61"/>
      <c r="UH75" s="61"/>
      <c r="UJ75" s="265">
        <f t="shared" si="44"/>
        <v>456</v>
      </c>
    </row>
    <row r="76" spans="1:560" ht="17" x14ac:dyDescent="0.2">
      <c r="A76" s="29" t="s">
        <v>2129</v>
      </c>
      <c r="B76" s="397"/>
      <c r="C76" s="221" t="s">
        <v>364</v>
      </c>
      <c r="D76" s="221" t="s">
        <v>364</v>
      </c>
      <c r="E76" s="221" t="s">
        <v>364</v>
      </c>
      <c r="F76" s="221" t="s">
        <v>364</v>
      </c>
      <c r="G76" s="397"/>
      <c r="H76" s="221">
        <v>0</v>
      </c>
      <c r="I76" s="221"/>
      <c r="J76" s="221"/>
      <c r="K76" s="221"/>
      <c r="L76" s="221"/>
      <c r="M76" s="221"/>
      <c r="N76" s="221"/>
      <c r="O76" s="221"/>
      <c r="P76" s="221"/>
      <c r="Q76" s="221"/>
      <c r="R76" s="221"/>
      <c r="S76" s="221"/>
      <c r="T76" s="221">
        <v>0</v>
      </c>
      <c r="U76" s="221"/>
      <c r="V76" s="221"/>
      <c r="W76" s="61"/>
      <c r="X76" s="221"/>
      <c r="Y76" s="221"/>
      <c r="Z76" s="221"/>
      <c r="AA76" s="221"/>
      <c r="AB76" s="221"/>
      <c r="AC76" s="221"/>
      <c r="AD76" s="221"/>
      <c r="AE76" s="221"/>
      <c r="AF76" s="221"/>
      <c r="AG76" s="221"/>
      <c r="AH76" s="221"/>
      <c r="AI76" s="221"/>
      <c r="AJ76" s="221"/>
      <c r="AK76" s="221"/>
      <c r="AL76" s="221"/>
      <c r="AM76" s="221"/>
      <c r="AN76" s="221"/>
      <c r="AO76" s="221"/>
      <c r="AP76" s="221"/>
      <c r="AQ76" s="221"/>
      <c r="AR76" s="221"/>
      <c r="AS76" s="221"/>
      <c r="AT76" s="221"/>
      <c r="AU76" s="221"/>
      <c r="AV76" s="221"/>
      <c r="AW76" s="221"/>
      <c r="AX76" s="221"/>
      <c r="AY76" s="221"/>
      <c r="AZ76" s="221"/>
      <c r="BA76" s="221"/>
      <c r="BB76" s="221"/>
      <c r="BC76" s="221"/>
      <c r="BD76" s="221"/>
      <c r="BE76" s="221"/>
      <c r="BF76" s="221"/>
      <c r="BG76" s="221"/>
      <c r="BH76" s="221"/>
      <c r="BI76" s="221"/>
      <c r="BJ76" s="221"/>
      <c r="BK76" s="221"/>
      <c r="BL76" s="221"/>
      <c r="BM76" s="221"/>
      <c r="BN76" s="221"/>
      <c r="BO76" s="221"/>
      <c r="BP76" s="221"/>
      <c r="BQ76" s="221"/>
      <c r="BR76" s="221"/>
      <c r="BS76" s="221"/>
      <c r="BT76" s="221"/>
      <c r="BU76" s="221"/>
      <c r="BV76" s="221"/>
      <c r="BW76" s="407"/>
      <c r="BX76" s="221"/>
      <c r="BY76" s="327"/>
      <c r="BZ76" s="327"/>
      <c r="CA76" s="327"/>
      <c r="CB76" s="327"/>
      <c r="CC76" s="327"/>
      <c r="CD76" s="327"/>
      <c r="CE76" s="327"/>
      <c r="CF76" s="221"/>
      <c r="CG76" s="221"/>
      <c r="CH76" s="397"/>
      <c r="CI76" s="221"/>
      <c r="CJ76" s="397"/>
      <c r="CK76" s="61"/>
      <c r="CL76" s="61"/>
      <c r="CM76" s="61"/>
      <c r="CN76" s="61"/>
      <c r="CO76" s="61"/>
      <c r="CP76" s="61"/>
      <c r="CQ76" s="61"/>
      <c r="CR76" s="61"/>
      <c r="CS76" s="61"/>
      <c r="CT76" s="61"/>
      <c r="CU76" s="61"/>
      <c r="CV76" s="61"/>
      <c r="CW76" s="61"/>
      <c r="CX76" s="61"/>
      <c r="CY76" s="61"/>
      <c r="CZ76" s="61"/>
      <c r="DA76" s="61"/>
      <c r="DB76" s="397"/>
      <c r="DC76" s="61"/>
      <c r="DD76" s="61"/>
      <c r="DE76" s="61"/>
      <c r="DF76" s="61"/>
      <c r="DG76" s="61"/>
      <c r="DH76" s="61"/>
      <c r="DI76" s="61"/>
      <c r="DJ76" s="61"/>
      <c r="DK76" s="61"/>
      <c r="DL76" s="313"/>
      <c r="DM76" s="61"/>
      <c r="DN76" s="61"/>
      <c r="DO76" s="61"/>
      <c r="DP76" s="61"/>
      <c r="DQ76" s="61"/>
      <c r="DR76" s="61"/>
      <c r="DS76" s="61"/>
      <c r="DT76" s="61"/>
      <c r="DU76" s="61"/>
      <c r="DV76" s="61"/>
      <c r="DW76" s="61"/>
      <c r="DX76" s="61"/>
      <c r="DY76" s="61"/>
      <c r="DZ76" s="61"/>
      <c r="EA76" s="61"/>
      <c r="EB76" s="61"/>
      <c r="EC76" s="61"/>
      <c r="ED76" s="61"/>
      <c r="EE76" s="61"/>
      <c r="EF76" s="397"/>
      <c r="EG76" s="61"/>
      <c r="EH76" s="61"/>
      <c r="EI76" s="61"/>
      <c r="EJ76" s="61"/>
      <c r="EK76" s="61"/>
      <c r="EL76" s="61"/>
      <c r="EM76" s="61"/>
      <c r="EN76" s="61"/>
      <c r="EO76" s="61"/>
      <c r="EP76" s="61"/>
      <c r="EQ76" s="61"/>
      <c r="ER76" s="61"/>
      <c r="ES76" s="61"/>
      <c r="ET76" s="61"/>
      <c r="EU76" s="61"/>
      <c r="EV76" s="397"/>
      <c r="EW76" s="61"/>
      <c r="EX76" s="61"/>
      <c r="EY76" s="61"/>
      <c r="EZ76" s="61"/>
      <c r="FA76" s="61"/>
      <c r="FB76" s="61"/>
      <c r="FC76" s="61"/>
      <c r="FD76" s="61"/>
      <c r="FE76" s="61"/>
      <c r="FF76" s="61"/>
      <c r="FG76" s="61"/>
      <c r="FH76" s="61"/>
      <c r="FI76" s="61"/>
      <c r="FJ76" s="61"/>
      <c r="FK76" s="61"/>
      <c r="FL76" s="61"/>
      <c r="FM76" s="61"/>
      <c r="FN76" s="61"/>
      <c r="FO76" s="397"/>
      <c r="FP76" s="61"/>
      <c r="FQ76" s="61"/>
      <c r="FR76" s="61"/>
      <c r="FS76" s="61"/>
      <c r="FT76" s="61"/>
      <c r="FU76" s="61"/>
      <c r="FV76" s="61"/>
      <c r="FW76" s="61"/>
      <c r="FX76" s="61"/>
      <c r="FY76" s="61"/>
      <c r="FZ76" s="61"/>
      <c r="GA76" s="61"/>
      <c r="GB76" s="61"/>
      <c r="GC76" s="61"/>
      <c r="GD76" s="61"/>
      <c r="GE76" s="397"/>
      <c r="GF76" s="61"/>
      <c r="GG76" s="61"/>
      <c r="GH76" s="61"/>
      <c r="GI76" s="397"/>
      <c r="GJ76" s="328">
        <v>0</v>
      </c>
      <c r="GK76" s="328">
        <v>0</v>
      </c>
      <c r="GL76" s="328">
        <v>0</v>
      </c>
      <c r="GM76" s="328">
        <v>0</v>
      </c>
      <c r="GN76" s="329">
        <v>0</v>
      </c>
      <c r="GO76" s="329">
        <v>0</v>
      </c>
      <c r="GP76" s="328">
        <v>0</v>
      </c>
      <c r="GQ76" s="328">
        <v>0</v>
      </c>
      <c r="GR76" s="328">
        <v>0</v>
      </c>
      <c r="GS76" s="328">
        <v>0</v>
      </c>
      <c r="GT76" s="328">
        <v>0</v>
      </c>
      <c r="GU76" s="328"/>
      <c r="GV76" s="328">
        <v>0</v>
      </c>
      <c r="GW76" s="328">
        <v>0</v>
      </c>
      <c r="GX76" s="328">
        <v>0</v>
      </c>
      <c r="GY76" s="328">
        <v>0</v>
      </c>
      <c r="GZ76" s="328">
        <v>0</v>
      </c>
      <c r="HA76" s="328">
        <v>0</v>
      </c>
      <c r="HB76" s="328">
        <v>0</v>
      </c>
      <c r="HC76" s="328">
        <v>0</v>
      </c>
      <c r="HD76" s="328">
        <v>0</v>
      </c>
      <c r="HE76" s="328">
        <v>0</v>
      </c>
      <c r="HF76" s="328">
        <v>0</v>
      </c>
      <c r="HG76" s="328">
        <v>0</v>
      </c>
      <c r="HH76" s="328">
        <v>0</v>
      </c>
      <c r="HI76" s="328">
        <v>0</v>
      </c>
      <c r="HJ76" s="328">
        <v>0</v>
      </c>
      <c r="HK76" s="328">
        <v>0</v>
      </c>
      <c r="HL76" s="328">
        <v>0</v>
      </c>
      <c r="HM76" s="328">
        <v>0</v>
      </c>
      <c r="HN76" s="328">
        <v>0</v>
      </c>
      <c r="HO76" s="328">
        <v>0</v>
      </c>
      <c r="HP76" s="328">
        <v>0</v>
      </c>
      <c r="HQ76" s="328">
        <v>0</v>
      </c>
      <c r="HR76" s="328"/>
      <c r="HS76" s="313"/>
      <c r="HT76" s="221">
        <v>0</v>
      </c>
      <c r="HU76" s="221">
        <v>0</v>
      </c>
      <c r="HV76" s="221">
        <v>0</v>
      </c>
      <c r="HW76" s="221">
        <v>0</v>
      </c>
      <c r="HX76" s="397"/>
      <c r="HY76" s="330"/>
      <c r="HZ76" s="312"/>
      <c r="IA76" s="312"/>
      <c r="IB76" s="312"/>
      <c r="IC76" s="312"/>
      <c r="ID76" s="312"/>
      <c r="IE76" s="312"/>
      <c r="IF76" s="312"/>
      <c r="IG76" s="312"/>
      <c r="IH76" s="312"/>
      <c r="II76" s="312"/>
      <c r="IJ76" s="312"/>
      <c r="IK76" s="312"/>
      <c r="IL76" s="312"/>
      <c r="IM76" s="312"/>
      <c r="IN76" s="312"/>
      <c r="IO76" s="312">
        <v>0</v>
      </c>
      <c r="IP76" s="312">
        <v>0</v>
      </c>
      <c r="IQ76" s="312">
        <v>0</v>
      </c>
      <c r="IR76" s="312">
        <v>0</v>
      </c>
      <c r="IS76" s="312">
        <v>0</v>
      </c>
      <c r="IT76" s="312">
        <v>0</v>
      </c>
      <c r="IU76" s="312"/>
      <c r="IV76" s="312">
        <v>0</v>
      </c>
      <c r="IW76" s="312"/>
      <c r="IX76" s="312"/>
      <c r="IY76" s="312"/>
      <c r="IZ76" s="312"/>
      <c r="JA76" s="312">
        <v>0</v>
      </c>
      <c r="JB76" s="312"/>
      <c r="JC76" s="312">
        <v>0</v>
      </c>
      <c r="JD76" s="312"/>
      <c r="JE76" s="312"/>
      <c r="JF76" s="312"/>
      <c r="JG76" s="312"/>
      <c r="JH76" s="312"/>
      <c r="JI76" s="312"/>
      <c r="JJ76" s="312"/>
      <c r="JK76" s="312"/>
      <c r="JL76" s="312"/>
      <c r="JM76" s="312"/>
      <c r="JN76" s="312"/>
      <c r="JO76" s="312"/>
      <c r="JP76" s="312"/>
      <c r="JQ76" s="312"/>
      <c r="JR76" s="312"/>
      <c r="JS76" s="312"/>
      <c r="JT76" s="312"/>
      <c r="JU76" s="312"/>
      <c r="JV76" s="312"/>
      <c r="JW76" s="312"/>
      <c r="JX76" s="312"/>
      <c r="JY76" s="312"/>
      <c r="JZ76" s="312"/>
      <c r="KA76" s="312"/>
      <c r="KB76" s="312"/>
      <c r="KC76" s="312"/>
      <c r="KD76" s="312"/>
      <c r="KE76" s="312"/>
      <c r="KF76" s="312"/>
      <c r="KG76" s="312"/>
      <c r="KH76" s="312"/>
      <c r="KI76" s="312"/>
      <c r="KJ76" s="312"/>
      <c r="KK76" s="312"/>
      <c r="KL76" s="312"/>
      <c r="KM76" s="312"/>
      <c r="KN76" s="312"/>
      <c r="KO76" s="312"/>
      <c r="KP76" s="312"/>
      <c r="KQ76" s="312"/>
      <c r="KR76" s="312"/>
      <c r="KS76" s="312"/>
      <c r="KT76" s="312"/>
      <c r="KU76" s="312"/>
      <c r="KV76" s="312"/>
      <c r="KW76" s="312"/>
      <c r="KX76" s="312"/>
      <c r="KY76" s="312"/>
      <c r="KZ76" s="312"/>
      <c r="LA76" s="312"/>
      <c r="LB76" s="312"/>
      <c r="LC76" s="312"/>
      <c r="LD76" s="312"/>
      <c r="LE76" s="312"/>
      <c r="LF76" s="312"/>
      <c r="LG76" s="312"/>
      <c r="LH76" s="312"/>
      <c r="LI76" s="397"/>
      <c r="LJ76" s="61"/>
      <c r="LK76" s="61"/>
      <c r="LL76" s="61"/>
      <c r="LM76" s="61"/>
      <c r="LN76" s="61"/>
      <c r="LO76" s="61">
        <v>0</v>
      </c>
      <c r="LP76" s="61">
        <v>0</v>
      </c>
      <c r="LQ76" s="61"/>
      <c r="LR76" s="61"/>
      <c r="LS76" s="61"/>
      <c r="LT76" s="61"/>
      <c r="LU76" s="61"/>
      <c r="LV76" s="61"/>
      <c r="LW76" s="61"/>
      <c r="LX76" s="61"/>
      <c r="LY76" s="61"/>
      <c r="LZ76" s="61"/>
      <c r="MA76" s="61"/>
      <c r="MB76" s="61"/>
      <c r="MC76" s="61"/>
      <c r="MD76" s="61"/>
      <c r="ME76" s="61"/>
      <c r="MF76" s="61"/>
      <c r="MG76" s="61"/>
      <c r="MH76" s="61"/>
      <c r="MI76" s="61"/>
      <c r="MJ76" s="61"/>
      <c r="MK76" s="61"/>
      <c r="ML76" s="61"/>
      <c r="MM76" s="61"/>
      <c r="MN76" s="61"/>
      <c r="MO76" s="61"/>
      <c r="MP76" s="61"/>
      <c r="MQ76" s="61"/>
      <c r="MR76" s="61"/>
      <c r="MS76" s="61"/>
      <c r="MT76" s="61"/>
      <c r="MU76" s="61"/>
      <c r="MV76" s="61"/>
      <c r="MW76" s="61"/>
      <c r="MX76" s="61"/>
      <c r="MY76" s="61"/>
      <c r="MZ76" s="61"/>
      <c r="NA76" s="61"/>
      <c r="NB76" s="61"/>
      <c r="NC76" s="61"/>
      <c r="ND76" s="61"/>
      <c r="NE76" s="61"/>
      <c r="NF76" s="61"/>
      <c r="NG76" s="61"/>
      <c r="NH76" s="61"/>
      <c r="NI76" s="61"/>
      <c r="NJ76" s="61"/>
      <c r="NK76" s="61"/>
      <c r="NL76" s="61"/>
      <c r="NM76" s="61"/>
      <c r="NN76" s="61"/>
      <c r="NO76" s="61"/>
      <c r="NP76" s="61"/>
      <c r="NQ76" s="61"/>
      <c r="NR76" s="61"/>
      <c r="NS76" s="61"/>
      <c r="NT76" s="61"/>
      <c r="NU76" s="61"/>
      <c r="NV76" s="61"/>
      <c r="NW76" s="61"/>
      <c r="NX76" s="61"/>
      <c r="NY76" s="61"/>
      <c r="NZ76" s="61"/>
      <c r="OA76" s="61"/>
      <c r="OB76" s="61"/>
      <c r="OC76" s="61"/>
      <c r="OD76" s="61"/>
      <c r="OE76" s="61"/>
      <c r="OF76" s="61"/>
      <c r="OG76" s="61"/>
      <c r="OH76" s="61"/>
      <c r="OI76" s="61"/>
      <c r="OJ76" s="61"/>
      <c r="OK76" s="61"/>
      <c r="OL76" s="61"/>
      <c r="OM76" s="61"/>
      <c r="ON76" s="61"/>
      <c r="OO76" s="61"/>
      <c r="OP76" s="61"/>
      <c r="OQ76" s="61"/>
      <c r="OR76" s="61"/>
      <c r="OS76" s="61"/>
      <c r="OT76" s="61"/>
      <c r="OU76" s="61"/>
      <c r="OV76" s="61"/>
      <c r="OW76" s="61"/>
      <c r="OX76" s="61"/>
      <c r="OY76" s="61"/>
      <c r="OZ76" s="61"/>
      <c r="PA76" s="61"/>
      <c r="PB76" s="61"/>
      <c r="PC76" s="61"/>
      <c r="PD76" s="61"/>
      <c r="PE76" s="61"/>
      <c r="PF76" s="61"/>
      <c r="PG76" s="61"/>
      <c r="PH76" s="61"/>
      <c r="PI76" s="61"/>
      <c r="PJ76" s="61"/>
      <c r="PK76" s="61"/>
      <c r="PL76" s="61"/>
      <c r="PM76" s="61"/>
      <c r="PN76" s="61"/>
      <c r="PO76" s="61"/>
      <c r="PP76" s="61"/>
      <c r="PQ76" s="61"/>
      <c r="PR76" s="61"/>
      <c r="PS76" s="61"/>
      <c r="PT76" s="61"/>
      <c r="PU76" s="61"/>
      <c r="PV76" s="61"/>
      <c r="PW76" s="61"/>
      <c r="PX76" s="61"/>
      <c r="PY76" s="397"/>
      <c r="PZ76" s="61"/>
      <c r="QA76" s="61"/>
      <c r="QB76" s="61"/>
      <c r="QC76" s="61"/>
      <c r="QD76" s="61"/>
      <c r="QE76" s="61"/>
      <c r="QF76" s="61"/>
      <c r="QG76" s="61"/>
      <c r="QH76" s="61"/>
      <c r="QI76" s="61">
        <v>1</v>
      </c>
      <c r="QJ76" s="61"/>
      <c r="QK76" s="61"/>
      <c r="QL76" s="61"/>
      <c r="QM76" s="61"/>
      <c r="QN76" s="61"/>
      <c r="QO76" s="61"/>
      <c r="QP76" s="61"/>
      <c r="QQ76" s="61"/>
      <c r="QR76" s="61"/>
      <c r="QS76" s="61"/>
      <c r="QT76" s="61">
        <v>1</v>
      </c>
      <c r="QU76" s="61"/>
      <c r="QV76" s="61"/>
      <c r="QW76" s="61"/>
      <c r="QX76" s="61"/>
      <c r="QY76" s="61"/>
      <c r="QZ76" s="61"/>
      <c r="RA76" s="61"/>
      <c r="RB76" s="61"/>
      <c r="RC76" s="61"/>
      <c r="RD76" s="61"/>
      <c r="RE76" s="61"/>
      <c r="RF76" s="61"/>
      <c r="RG76" s="61"/>
      <c r="RH76" s="61"/>
      <c r="RI76" s="61"/>
      <c r="RJ76" s="61"/>
      <c r="RK76" s="61"/>
      <c r="RL76" s="61"/>
      <c r="RM76" s="61"/>
      <c r="RN76" s="61"/>
      <c r="RO76" s="61"/>
      <c r="RP76" s="61"/>
      <c r="RQ76" s="61"/>
      <c r="RR76" s="61"/>
      <c r="RS76" s="61"/>
      <c r="RT76" s="61"/>
      <c r="RU76" s="61"/>
      <c r="RV76" s="61"/>
      <c r="RW76" s="61"/>
      <c r="RX76" s="61"/>
      <c r="RY76" s="61"/>
      <c r="RZ76" s="61"/>
      <c r="SA76" s="61"/>
      <c r="SB76" s="61"/>
      <c r="SC76" s="61"/>
      <c r="SD76" s="61"/>
      <c r="SE76" s="61"/>
      <c r="SF76" s="61"/>
      <c r="SG76" s="61"/>
      <c r="SH76" s="61"/>
      <c r="SI76" s="61"/>
      <c r="SJ76" s="61"/>
      <c r="SK76" s="61"/>
      <c r="SL76" s="61"/>
      <c r="SM76" s="61"/>
      <c r="SN76" s="61"/>
      <c r="SO76" s="61"/>
      <c r="SP76" s="61"/>
      <c r="SQ76" s="61"/>
      <c r="SR76" s="61"/>
      <c r="SS76" s="61"/>
      <c r="ST76" s="61"/>
      <c r="SU76" s="61"/>
      <c r="SV76" s="61"/>
      <c r="SW76" s="61"/>
      <c r="SX76" s="61"/>
      <c r="SY76" s="61"/>
      <c r="SZ76" s="61"/>
      <c r="TA76" s="61"/>
      <c r="TB76" s="61"/>
      <c r="TC76" s="61"/>
      <c r="TD76" s="61"/>
      <c r="TE76" s="61"/>
      <c r="TF76" s="61"/>
      <c r="TG76" s="61"/>
      <c r="TH76" s="61"/>
      <c r="TI76" s="61"/>
      <c r="TJ76" s="61"/>
      <c r="TK76" s="61"/>
      <c r="TL76" s="61"/>
      <c r="TM76" s="61"/>
      <c r="TN76" s="61"/>
      <c r="TO76" s="61"/>
      <c r="TP76" s="61"/>
      <c r="TQ76" s="61"/>
      <c r="TR76" s="61"/>
      <c r="TS76" s="61"/>
      <c r="TT76" s="61"/>
      <c r="TU76" s="61"/>
      <c r="TV76" s="61"/>
      <c r="TW76" s="61"/>
      <c r="TX76" s="61"/>
      <c r="TY76" s="61"/>
      <c r="TZ76" s="61"/>
      <c r="UA76" s="61"/>
      <c r="UB76" s="61"/>
      <c r="UC76" s="61"/>
      <c r="UD76" s="61"/>
      <c r="UE76" s="61"/>
      <c r="UF76" s="61"/>
      <c r="UG76" s="61"/>
      <c r="UH76" s="61"/>
      <c r="UJ76" s="265">
        <f t="shared" si="44"/>
        <v>2</v>
      </c>
    </row>
    <row r="77" spans="1:560" ht="17" x14ac:dyDescent="0.2">
      <c r="A77" s="29" t="s">
        <v>118</v>
      </c>
      <c r="B77" s="397"/>
      <c r="C77" s="221" t="s">
        <v>364</v>
      </c>
      <c r="D77" s="221" t="s">
        <v>364</v>
      </c>
      <c r="E77" s="221" t="s">
        <v>364</v>
      </c>
      <c r="F77" s="221" t="s">
        <v>364</v>
      </c>
      <c r="G77" s="397"/>
      <c r="H77" s="221">
        <v>0</v>
      </c>
      <c r="I77" s="221"/>
      <c r="J77" s="221"/>
      <c r="K77" s="221"/>
      <c r="L77" s="221"/>
      <c r="M77" s="221"/>
      <c r="N77" s="221"/>
      <c r="O77" s="221"/>
      <c r="P77" s="221"/>
      <c r="Q77" s="221"/>
      <c r="R77" s="221"/>
      <c r="S77" s="221"/>
      <c r="T77" s="221">
        <v>0</v>
      </c>
      <c r="U77" s="221"/>
      <c r="V77" s="221"/>
      <c r="W77" s="61"/>
      <c r="X77" s="221"/>
      <c r="Y77" s="221"/>
      <c r="Z77" s="221"/>
      <c r="AA77" s="221"/>
      <c r="AB77" s="221"/>
      <c r="AC77" s="221"/>
      <c r="AD77" s="221"/>
      <c r="AE77" s="221"/>
      <c r="AF77" s="221"/>
      <c r="AG77" s="221"/>
      <c r="AH77" s="221"/>
      <c r="AI77" s="221"/>
      <c r="AJ77" s="221"/>
      <c r="AK77" s="221"/>
      <c r="AL77" s="221"/>
      <c r="AM77" s="221"/>
      <c r="AN77" s="221"/>
      <c r="AO77" s="221"/>
      <c r="AP77" s="221"/>
      <c r="AQ77" s="221"/>
      <c r="AR77" s="221"/>
      <c r="AS77" s="221"/>
      <c r="AT77" s="221"/>
      <c r="AU77" s="221"/>
      <c r="AV77" s="221"/>
      <c r="AW77" s="221"/>
      <c r="AX77" s="221"/>
      <c r="AY77" s="221"/>
      <c r="AZ77" s="221"/>
      <c r="BA77" s="221"/>
      <c r="BB77" s="221"/>
      <c r="BC77" s="221"/>
      <c r="BD77" s="221"/>
      <c r="BE77" s="221"/>
      <c r="BF77" s="221"/>
      <c r="BG77" s="221"/>
      <c r="BH77" s="221"/>
      <c r="BI77" s="221"/>
      <c r="BJ77" s="221"/>
      <c r="BK77" s="221"/>
      <c r="BL77" s="221"/>
      <c r="BM77" s="221"/>
      <c r="BN77" s="221"/>
      <c r="BO77" s="221"/>
      <c r="BP77" s="221"/>
      <c r="BQ77" s="221"/>
      <c r="BR77" s="221"/>
      <c r="BS77" s="221"/>
      <c r="BT77" s="221"/>
      <c r="BU77" s="221"/>
      <c r="BV77" s="221"/>
      <c r="BW77" s="407"/>
      <c r="BX77" s="221"/>
      <c r="BY77" s="327"/>
      <c r="BZ77" s="327"/>
      <c r="CA77" s="327"/>
      <c r="CB77" s="327"/>
      <c r="CC77" s="327"/>
      <c r="CD77" s="327"/>
      <c r="CE77" s="327"/>
      <c r="CF77" s="221"/>
      <c r="CG77" s="221"/>
      <c r="CH77" s="397"/>
      <c r="CI77" s="221"/>
      <c r="CJ77" s="397"/>
      <c r="CK77" s="61"/>
      <c r="CL77" s="61"/>
      <c r="CM77" s="61"/>
      <c r="CN77" s="61"/>
      <c r="CO77" s="61"/>
      <c r="CP77" s="61"/>
      <c r="CQ77" s="61"/>
      <c r="CR77" s="61"/>
      <c r="CS77" s="61"/>
      <c r="CT77" s="61"/>
      <c r="CU77" s="61"/>
      <c r="CV77" s="61"/>
      <c r="CW77" s="61"/>
      <c r="CX77" s="61"/>
      <c r="CY77" s="61"/>
      <c r="CZ77" s="61"/>
      <c r="DA77" s="61"/>
      <c r="DB77" s="397"/>
      <c r="DC77" s="61"/>
      <c r="DD77" s="61"/>
      <c r="DE77" s="61"/>
      <c r="DF77" s="61"/>
      <c r="DG77" s="61"/>
      <c r="DH77" s="61"/>
      <c r="DI77" s="61"/>
      <c r="DJ77" s="61"/>
      <c r="DK77" s="61"/>
      <c r="DL77" s="313"/>
      <c r="DM77" s="61"/>
      <c r="DN77" s="61"/>
      <c r="DO77" s="61"/>
      <c r="DP77" s="61"/>
      <c r="DQ77" s="61"/>
      <c r="DR77" s="61"/>
      <c r="DS77" s="61"/>
      <c r="DT77" s="61"/>
      <c r="DU77" s="61"/>
      <c r="DV77" s="61"/>
      <c r="DW77" s="61"/>
      <c r="DX77" s="61"/>
      <c r="DY77" s="61"/>
      <c r="DZ77" s="61"/>
      <c r="EA77" s="61"/>
      <c r="EB77" s="61"/>
      <c r="EC77" s="61"/>
      <c r="ED77" s="61"/>
      <c r="EE77" s="61"/>
      <c r="EF77" s="397"/>
      <c r="EG77" s="61"/>
      <c r="EH77" s="61"/>
      <c r="EI77" s="61"/>
      <c r="EJ77" s="61"/>
      <c r="EK77" s="61"/>
      <c r="EL77" s="61"/>
      <c r="EM77" s="61"/>
      <c r="EN77" s="61"/>
      <c r="EO77" s="61"/>
      <c r="EP77" s="61"/>
      <c r="EQ77" s="61"/>
      <c r="ER77" s="61"/>
      <c r="ES77" s="61"/>
      <c r="ET77" s="61"/>
      <c r="EU77" s="61"/>
      <c r="EV77" s="397"/>
      <c r="EW77" s="61"/>
      <c r="EX77" s="61"/>
      <c r="EY77" s="61"/>
      <c r="EZ77" s="61"/>
      <c r="FA77" s="61"/>
      <c r="FB77" s="61"/>
      <c r="FC77" s="61"/>
      <c r="FD77" s="61"/>
      <c r="FE77" s="61"/>
      <c r="FF77" s="61"/>
      <c r="FG77" s="61"/>
      <c r="FH77" s="61"/>
      <c r="FI77" s="61"/>
      <c r="FJ77" s="61"/>
      <c r="FK77" s="61"/>
      <c r="FL77" s="61"/>
      <c r="FM77" s="61"/>
      <c r="FN77" s="61"/>
      <c r="FO77" s="397"/>
      <c r="FP77" s="61"/>
      <c r="FQ77" s="61"/>
      <c r="FR77" s="61"/>
      <c r="FS77" s="61"/>
      <c r="FT77" s="61"/>
      <c r="FU77" s="61"/>
      <c r="FV77" s="61"/>
      <c r="FW77" s="61"/>
      <c r="FX77" s="61"/>
      <c r="FY77" s="61"/>
      <c r="FZ77" s="61"/>
      <c r="GA77" s="61"/>
      <c r="GB77" s="61"/>
      <c r="GC77" s="61"/>
      <c r="GD77" s="61"/>
      <c r="GE77" s="397"/>
      <c r="GF77" s="61"/>
      <c r="GG77" s="61"/>
      <c r="GH77" s="61"/>
      <c r="GI77" s="397"/>
      <c r="GJ77" s="328">
        <v>0</v>
      </c>
      <c r="GK77" s="328" t="s">
        <v>264</v>
      </c>
      <c r="GL77" s="328" t="s">
        <v>264</v>
      </c>
      <c r="GM77" s="328" t="s">
        <v>264</v>
      </c>
      <c r="GN77" s="329" t="s">
        <v>264</v>
      </c>
      <c r="GO77" s="329" t="s">
        <v>264</v>
      </c>
      <c r="GP77" s="328" t="s">
        <v>264</v>
      </c>
      <c r="GQ77" s="328" t="s">
        <v>264</v>
      </c>
      <c r="GR77" s="328" t="s">
        <v>264</v>
      </c>
      <c r="GS77" s="328" t="s">
        <v>264</v>
      </c>
      <c r="GT77" s="328" t="s">
        <v>264</v>
      </c>
      <c r="GU77" s="328"/>
      <c r="GV77" s="328" t="s">
        <v>264</v>
      </c>
      <c r="GW77" s="328" t="s">
        <v>264</v>
      </c>
      <c r="GX77" s="328" t="s">
        <v>264</v>
      </c>
      <c r="GY77" s="328" t="s">
        <v>264</v>
      </c>
      <c r="GZ77" s="328" t="s">
        <v>264</v>
      </c>
      <c r="HA77" s="328" t="s">
        <v>264</v>
      </c>
      <c r="HB77" s="328" t="s">
        <v>264</v>
      </c>
      <c r="HC77" s="328" t="s">
        <v>264</v>
      </c>
      <c r="HD77" s="328" t="s">
        <v>264</v>
      </c>
      <c r="HE77" s="328" t="s">
        <v>264</v>
      </c>
      <c r="HF77" s="328" t="s">
        <v>264</v>
      </c>
      <c r="HG77" s="328" t="s">
        <v>264</v>
      </c>
      <c r="HH77" s="328" t="s">
        <v>264</v>
      </c>
      <c r="HI77" s="328" t="s">
        <v>264</v>
      </c>
      <c r="HJ77" s="328" t="s">
        <v>264</v>
      </c>
      <c r="HK77" s="328" t="s">
        <v>264</v>
      </c>
      <c r="HL77" s="328" t="s">
        <v>264</v>
      </c>
      <c r="HM77" s="328" t="s">
        <v>264</v>
      </c>
      <c r="HN77" s="328" t="s">
        <v>264</v>
      </c>
      <c r="HO77" s="328" t="s">
        <v>264</v>
      </c>
      <c r="HP77" s="328" t="s">
        <v>264</v>
      </c>
      <c r="HQ77" s="328" t="s">
        <v>264</v>
      </c>
      <c r="HR77" s="328"/>
      <c r="HS77" s="313"/>
      <c r="HT77" s="221">
        <v>0</v>
      </c>
      <c r="HU77" s="221">
        <v>0</v>
      </c>
      <c r="HV77" s="221">
        <v>0</v>
      </c>
      <c r="HW77" s="221">
        <v>0</v>
      </c>
      <c r="HX77" s="397"/>
      <c r="HY77" s="330"/>
      <c r="HZ77" s="312"/>
      <c r="IA77" s="312"/>
      <c r="IB77" s="312"/>
      <c r="IC77" s="312"/>
      <c r="ID77" s="312"/>
      <c r="IE77" s="312"/>
      <c r="IF77" s="312"/>
      <c r="IG77" s="312"/>
      <c r="IH77" s="312"/>
      <c r="II77" s="312"/>
      <c r="IJ77" s="312"/>
      <c r="IK77" s="312"/>
      <c r="IL77" s="312"/>
      <c r="IM77" s="312"/>
      <c r="IN77" s="312"/>
      <c r="IO77" s="312">
        <v>0</v>
      </c>
      <c r="IP77" s="312">
        <v>0</v>
      </c>
      <c r="IQ77" s="312">
        <v>0</v>
      </c>
      <c r="IR77" s="312">
        <v>0</v>
      </c>
      <c r="IS77" s="312">
        <v>0</v>
      </c>
      <c r="IT77" s="312">
        <v>0</v>
      </c>
      <c r="IU77" s="312"/>
      <c r="IV77" s="312">
        <v>0</v>
      </c>
      <c r="IW77" s="312"/>
      <c r="IX77" s="312"/>
      <c r="IY77" s="312"/>
      <c r="IZ77" s="312"/>
      <c r="JA77" s="312">
        <v>0</v>
      </c>
      <c r="JB77" s="312"/>
      <c r="JC77" s="312">
        <v>0</v>
      </c>
      <c r="JD77" s="312"/>
      <c r="JE77" s="312"/>
      <c r="JF77" s="312"/>
      <c r="JG77" s="312"/>
      <c r="JH77" s="312"/>
      <c r="JI77" s="312"/>
      <c r="JJ77" s="312"/>
      <c r="JK77" s="312"/>
      <c r="JL77" s="312"/>
      <c r="JM77" s="312"/>
      <c r="JN77" s="312"/>
      <c r="JO77" s="312"/>
      <c r="JP77" s="312"/>
      <c r="JQ77" s="312"/>
      <c r="JR77" s="312"/>
      <c r="JS77" s="312"/>
      <c r="JT77" s="312"/>
      <c r="JU77" s="312"/>
      <c r="JV77" s="312"/>
      <c r="JW77" s="312"/>
      <c r="JX77" s="312"/>
      <c r="JY77" s="312"/>
      <c r="JZ77" s="312"/>
      <c r="KA77" s="312"/>
      <c r="KB77" s="312"/>
      <c r="KC77" s="312"/>
      <c r="KD77" s="312"/>
      <c r="KE77" s="312"/>
      <c r="KF77" s="312"/>
      <c r="KG77" s="312"/>
      <c r="KH77" s="312"/>
      <c r="KI77" s="312"/>
      <c r="KJ77" s="312"/>
      <c r="KK77" s="312"/>
      <c r="KL77" s="312"/>
      <c r="KM77" s="312"/>
      <c r="KN77" s="312"/>
      <c r="KO77" s="312"/>
      <c r="KP77" s="312"/>
      <c r="KQ77" s="312"/>
      <c r="KR77" s="312"/>
      <c r="KS77" s="312"/>
      <c r="KT77" s="312"/>
      <c r="KU77" s="312"/>
      <c r="KV77" s="312"/>
      <c r="KW77" s="312"/>
      <c r="KX77" s="312"/>
      <c r="KY77" s="312"/>
      <c r="KZ77" s="312"/>
      <c r="LA77" s="312"/>
      <c r="LB77" s="312"/>
      <c r="LC77" s="312"/>
      <c r="LD77" s="312"/>
      <c r="LE77" s="312"/>
      <c r="LF77" s="312"/>
      <c r="LG77" s="312"/>
      <c r="LH77" s="312"/>
      <c r="LI77" s="397"/>
      <c r="LJ77" s="61"/>
      <c r="LK77" s="61"/>
      <c r="LL77" s="61"/>
      <c r="LM77" s="61"/>
      <c r="LN77" s="61"/>
      <c r="LO77" s="61">
        <v>0</v>
      </c>
      <c r="LP77" s="61">
        <v>0</v>
      </c>
      <c r="LQ77" s="61"/>
      <c r="LR77" s="61"/>
      <c r="LS77" s="61"/>
      <c r="LT77" s="61"/>
      <c r="LU77" s="61"/>
      <c r="LV77" s="61"/>
      <c r="LW77" s="61"/>
      <c r="LX77" s="61"/>
      <c r="LY77" s="61"/>
      <c r="LZ77" s="61"/>
      <c r="MA77" s="61"/>
      <c r="MB77" s="61"/>
      <c r="MC77" s="61"/>
      <c r="MD77" s="61"/>
      <c r="ME77" s="61"/>
      <c r="MF77" s="61"/>
      <c r="MG77" s="61"/>
      <c r="MH77" s="61"/>
      <c r="MI77" s="61"/>
      <c r="MJ77" s="61"/>
      <c r="MK77" s="61"/>
      <c r="ML77" s="61"/>
      <c r="MM77" s="61"/>
      <c r="MN77" s="61"/>
      <c r="MO77" s="61"/>
      <c r="MP77" s="61"/>
      <c r="MQ77" s="61"/>
      <c r="MR77" s="61"/>
      <c r="MS77" s="61"/>
      <c r="MT77" s="61"/>
      <c r="MU77" s="61"/>
      <c r="MV77" s="61"/>
      <c r="MW77" s="61"/>
      <c r="MX77" s="61"/>
      <c r="MY77" s="61"/>
      <c r="MZ77" s="61"/>
      <c r="NA77" s="61"/>
      <c r="NB77" s="61"/>
      <c r="NC77" s="61"/>
      <c r="ND77" s="61"/>
      <c r="NE77" s="61"/>
      <c r="NF77" s="61"/>
      <c r="NG77" s="61"/>
      <c r="NH77" s="61"/>
      <c r="NI77" s="61"/>
      <c r="NJ77" s="61"/>
      <c r="NK77" s="61"/>
      <c r="NL77" s="61"/>
      <c r="NM77" s="61"/>
      <c r="NN77" s="61"/>
      <c r="NO77" s="61"/>
      <c r="NP77" s="61"/>
      <c r="NQ77" s="61"/>
      <c r="NR77" s="61"/>
      <c r="NS77" s="61"/>
      <c r="NT77" s="61"/>
      <c r="NU77" s="61"/>
      <c r="NV77" s="61"/>
      <c r="NW77" s="61"/>
      <c r="NX77" s="61"/>
      <c r="NY77" s="61"/>
      <c r="NZ77" s="61"/>
      <c r="OA77" s="61"/>
      <c r="OB77" s="61"/>
      <c r="OC77" s="61"/>
      <c r="OD77" s="61"/>
      <c r="OE77" s="61"/>
      <c r="OF77" s="61"/>
      <c r="OG77" s="61"/>
      <c r="OH77" s="61"/>
      <c r="OI77" s="61"/>
      <c r="OJ77" s="61"/>
      <c r="OK77" s="61"/>
      <c r="OL77" s="61"/>
      <c r="OM77" s="61"/>
      <c r="ON77" s="61"/>
      <c r="OO77" s="61"/>
      <c r="OP77" s="61"/>
      <c r="OQ77" s="61"/>
      <c r="OR77" s="61"/>
      <c r="OS77" s="61"/>
      <c r="OT77" s="61"/>
      <c r="OU77" s="61"/>
      <c r="OV77" s="61"/>
      <c r="OW77" s="61"/>
      <c r="OX77" s="61"/>
      <c r="OY77" s="61"/>
      <c r="OZ77" s="61"/>
      <c r="PA77" s="61"/>
      <c r="PB77" s="61"/>
      <c r="PC77" s="61"/>
      <c r="PD77" s="61"/>
      <c r="PE77" s="61"/>
      <c r="PF77" s="61"/>
      <c r="PG77" s="61"/>
      <c r="PH77" s="61"/>
      <c r="PI77" s="61"/>
      <c r="PJ77" s="61"/>
      <c r="PK77" s="61"/>
      <c r="PL77" s="61"/>
      <c r="PM77" s="61"/>
      <c r="PN77" s="61"/>
      <c r="PO77" s="61"/>
      <c r="PP77" s="61"/>
      <c r="PQ77" s="61"/>
      <c r="PR77" s="61"/>
      <c r="PS77" s="61"/>
      <c r="PT77" s="61"/>
      <c r="PU77" s="61"/>
      <c r="PV77" s="61"/>
      <c r="PW77" s="61"/>
      <c r="PX77" s="61"/>
      <c r="PY77" s="397"/>
      <c r="PZ77" s="61"/>
      <c r="QA77" s="61"/>
      <c r="QB77" s="61"/>
      <c r="QC77" s="61"/>
      <c r="QD77" s="61"/>
      <c r="QE77" s="61"/>
      <c r="QF77" s="61"/>
      <c r="QG77" s="61"/>
      <c r="QH77" s="61"/>
      <c r="QI77" s="61"/>
      <c r="QJ77" s="61"/>
      <c r="QK77" s="61"/>
      <c r="QL77" s="61"/>
      <c r="QM77" s="61"/>
      <c r="QN77" s="61"/>
      <c r="QO77" s="61"/>
      <c r="QP77" s="61"/>
      <c r="QQ77" s="61"/>
      <c r="QR77" s="61"/>
      <c r="QS77" s="61"/>
      <c r="QT77" s="61"/>
      <c r="QU77" s="61"/>
      <c r="QV77" s="61"/>
      <c r="QW77" s="61"/>
      <c r="QX77" s="61"/>
      <c r="QY77" s="61"/>
      <c r="QZ77" s="61"/>
      <c r="RA77" s="61"/>
      <c r="RB77" s="61"/>
      <c r="RC77" s="61"/>
      <c r="RD77" s="61"/>
      <c r="RE77" s="61"/>
      <c r="RF77" s="61"/>
      <c r="RG77" s="61"/>
      <c r="RH77" s="61"/>
      <c r="RI77" s="61"/>
      <c r="RJ77" s="61"/>
      <c r="RK77" s="61"/>
      <c r="RL77" s="61"/>
      <c r="RM77" s="61"/>
      <c r="RN77" s="61"/>
      <c r="RO77" s="61"/>
      <c r="RP77" s="61"/>
      <c r="RQ77" s="61"/>
      <c r="RR77" s="61"/>
      <c r="RS77" s="61"/>
      <c r="RT77" s="61"/>
      <c r="RU77" s="61"/>
      <c r="RV77" s="61"/>
      <c r="RW77" s="61"/>
      <c r="RX77" s="61"/>
      <c r="RY77" s="61"/>
      <c r="RZ77" s="61"/>
      <c r="SA77" s="61"/>
      <c r="SB77" s="61"/>
      <c r="SC77" s="61"/>
      <c r="SD77" s="61"/>
      <c r="SE77" s="61"/>
      <c r="SF77" s="61"/>
      <c r="SG77" s="61"/>
      <c r="SH77" s="61"/>
      <c r="SI77" s="61"/>
      <c r="SJ77" s="61"/>
      <c r="SK77" s="61"/>
      <c r="SL77" s="61"/>
      <c r="SM77" s="61"/>
      <c r="SN77" s="61"/>
      <c r="SO77" s="61"/>
      <c r="SP77" s="61"/>
      <c r="SQ77" s="61"/>
      <c r="SR77" s="61"/>
      <c r="SS77" s="61"/>
      <c r="ST77" s="61"/>
      <c r="SU77" s="61"/>
      <c r="SV77" s="61"/>
      <c r="SW77" s="61"/>
      <c r="SX77" s="61"/>
      <c r="SY77" s="61"/>
      <c r="SZ77" s="61"/>
      <c r="TA77" s="61"/>
      <c r="TB77" s="61"/>
      <c r="TC77" s="61"/>
      <c r="TD77" s="61"/>
      <c r="TE77" s="61"/>
      <c r="TF77" s="61"/>
      <c r="TG77" s="61"/>
      <c r="TH77" s="61"/>
      <c r="TI77" s="61"/>
      <c r="TJ77" s="61"/>
      <c r="TK77" s="61"/>
      <c r="TL77" s="61"/>
      <c r="TM77" s="61"/>
      <c r="TN77" s="61"/>
      <c r="TO77" s="61"/>
      <c r="TP77" s="61"/>
      <c r="TQ77" s="61"/>
      <c r="TR77" s="61"/>
      <c r="TS77" s="61"/>
      <c r="TT77" s="61"/>
      <c r="TU77" s="61"/>
      <c r="TV77" s="61"/>
      <c r="TW77" s="61"/>
      <c r="TX77" s="61"/>
      <c r="TY77" s="61"/>
      <c r="TZ77" s="61"/>
      <c r="UA77" s="61"/>
      <c r="UB77" s="61"/>
      <c r="UC77" s="61"/>
      <c r="UD77" s="61"/>
      <c r="UE77" s="61"/>
      <c r="UF77" s="61"/>
      <c r="UG77" s="61"/>
      <c r="UH77" s="61"/>
      <c r="UJ77" s="265">
        <f t="shared" si="44"/>
        <v>0</v>
      </c>
    </row>
    <row r="78" spans="1:560" ht="17" x14ac:dyDescent="0.2">
      <c r="A78" s="29" t="s">
        <v>119</v>
      </c>
      <c r="B78" s="397"/>
      <c r="C78" s="221" t="s">
        <v>364</v>
      </c>
      <c r="D78" s="221" t="s">
        <v>364</v>
      </c>
      <c r="E78" s="221" t="s">
        <v>364</v>
      </c>
      <c r="F78" s="221" t="s">
        <v>364</v>
      </c>
      <c r="G78" s="397"/>
      <c r="H78" s="221">
        <v>0</v>
      </c>
      <c r="I78" s="221"/>
      <c r="J78" s="221"/>
      <c r="K78" s="221"/>
      <c r="L78" s="221"/>
      <c r="M78" s="221"/>
      <c r="N78" s="221"/>
      <c r="O78" s="221"/>
      <c r="P78" s="221"/>
      <c r="Q78" s="221"/>
      <c r="R78" s="221"/>
      <c r="S78" s="221"/>
      <c r="T78" s="221">
        <v>0</v>
      </c>
      <c r="U78" s="221"/>
      <c r="V78" s="221"/>
      <c r="W78" s="6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221"/>
      <c r="BV78" s="221"/>
      <c r="BW78" s="407"/>
      <c r="BX78" s="221"/>
      <c r="BY78" s="327"/>
      <c r="BZ78" s="327"/>
      <c r="CA78" s="327"/>
      <c r="CB78" s="327"/>
      <c r="CC78" s="327"/>
      <c r="CD78" s="327"/>
      <c r="CE78" s="327"/>
      <c r="CF78" s="221"/>
      <c r="CG78" s="221"/>
      <c r="CH78" s="397"/>
      <c r="CI78" s="221"/>
      <c r="CJ78" s="397"/>
      <c r="CK78" s="61"/>
      <c r="CL78" s="61"/>
      <c r="CM78" s="61"/>
      <c r="CN78" s="61"/>
      <c r="CO78" s="61"/>
      <c r="CP78" s="61"/>
      <c r="CQ78" s="61"/>
      <c r="CR78" s="61"/>
      <c r="CS78" s="61"/>
      <c r="CT78" s="61"/>
      <c r="CU78" s="61"/>
      <c r="CV78" s="61"/>
      <c r="CW78" s="61"/>
      <c r="CX78" s="61"/>
      <c r="CY78" s="61"/>
      <c r="CZ78" s="61"/>
      <c r="DA78" s="61"/>
      <c r="DB78" s="397"/>
      <c r="DC78" s="61"/>
      <c r="DD78" s="61"/>
      <c r="DE78" s="61"/>
      <c r="DF78" s="61"/>
      <c r="DG78" s="61"/>
      <c r="DH78" s="61"/>
      <c r="DI78" s="61"/>
      <c r="DJ78" s="61"/>
      <c r="DK78" s="61"/>
      <c r="DL78" s="313"/>
      <c r="DM78" s="61"/>
      <c r="DN78" s="61"/>
      <c r="DO78" s="61"/>
      <c r="DP78" s="61"/>
      <c r="DQ78" s="61"/>
      <c r="DR78" s="61"/>
      <c r="DS78" s="61"/>
      <c r="DT78" s="61"/>
      <c r="DU78" s="61"/>
      <c r="DV78" s="61"/>
      <c r="DW78" s="61"/>
      <c r="DX78" s="61"/>
      <c r="DY78" s="61"/>
      <c r="DZ78" s="61"/>
      <c r="EA78" s="61"/>
      <c r="EB78" s="61"/>
      <c r="EC78" s="61"/>
      <c r="ED78" s="61"/>
      <c r="EE78" s="61"/>
      <c r="EF78" s="397"/>
      <c r="EG78" s="61"/>
      <c r="EH78" s="61"/>
      <c r="EI78" s="61"/>
      <c r="EJ78" s="61"/>
      <c r="EK78" s="61"/>
      <c r="EL78" s="61"/>
      <c r="EM78" s="61"/>
      <c r="EN78" s="61"/>
      <c r="EO78" s="61"/>
      <c r="EP78" s="61"/>
      <c r="EQ78" s="61"/>
      <c r="ER78" s="61"/>
      <c r="ES78" s="61"/>
      <c r="ET78" s="61"/>
      <c r="EU78" s="61"/>
      <c r="EV78" s="397"/>
      <c r="EW78" s="61"/>
      <c r="EX78" s="61"/>
      <c r="EY78" s="61"/>
      <c r="EZ78" s="61"/>
      <c r="FA78" s="61"/>
      <c r="FB78" s="61"/>
      <c r="FC78" s="61"/>
      <c r="FD78" s="61"/>
      <c r="FE78" s="61"/>
      <c r="FF78" s="61"/>
      <c r="FG78" s="61"/>
      <c r="FH78" s="61"/>
      <c r="FI78" s="61"/>
      <c r="FJ78" s="61"/>
      <c r="FK78" s="61"/>
      <c r="FL78" s="61"/>
      <c r="FM78" s="61"/>
      <c r="FN78" s="61"/>
      <c r="FO78" s="397"/>
      <c r="FP78" s="61"/>
      <c r="FQ78" s="61"/>
      <c r="FR78" s="61"/>
      <c r="FS78" s="61"/>
      <c r="FT78" s="61"/>
      <c r="FU78" s="61"/>
      <c r="FV78" s="61"/>
      <c r="FW78" s="61"/>
      <c r="FX78" s="61"/>
      <c r="FY78" s="61"/>
      <c r="FZ78" s="61"/>
      <c r="GA78" s="61"/>
      <c r="GB78" s="61"/>
      <c r="GC78" s="61"/>
      <c r="GD78" s="61"/>
      <c r="GE78" s="397"/>
      <c r="GF78" s="61"/>
      <c r="GG78" s="61"/>
      <c r="GH78" s="61"/>
      <c r="GI78" s="397"/>
      <c r="GJ78" s="328">
        <v>0</v>
      </c>
      <c r="GK78" s="328" t="s">
        <v>264</v>
      </c>
      <c r="GL78" s="328" t="s">
        <v>264</v>
      </c>
      <c r="GM78" s="328" t="s">
        <v>264</v>
      </c>
      <c r="GN78" s="329" t="s">
        <v>264</v>
      </c>
      <c r="GO78" s="329" t="s">
        <v>264</v>
      </c>
      <c r="GP78" s="328" t="s">
        <v>264</v>
      </c>
      <c r="GQ78" s="328" t="s">
        <v>264</v>
      </c>
      <c r="GR78" s="328" t="s">
        <v>264</v>
      </c>
      <c r="GS78" s="328" t="s">
        <v>264</v>
      </c>
      <c r="GT78" s="328" t="s">
        <v>264</v>
      </c>
      <c r="GU78" s="328"/>
      <c r="GV78" s="328" t="s">
        <v>264</v>
      </c>
      <c r="GW78" s="328" t="s">
        <v>264</v>
      </c>
      <c r="GX78" s="328" t="s">
        <v>264</v>
      </c>
      <c r="GY78" s="328" t="s">
        <v>264</v>
      </c>
      <c r="GZ78" s="328" t="s">
        <v>264</v>
      </c>
      <c r="HA78" s="328" t="s">
        <v>264</v>
      </c>
      <c r="HB78" s="328" t="s">
        <v>264</v>
      </c>
      <c r="HC78" s="328" t="s">
        <v>264</v>
      </c>
      <c r="HD78" s="328" t="s">
        <v>264</v>
      </c>
      <c r="HE78" s="328" t="s">
        <v>264</v>
      </c>
      <c r="HF78" s="328" t="s">
        <v>264</v>
      </c>
      <c r="HG78" s="328" t="s">
        <v>264</v>
      </c>
      <c r="HH78" s="328" t="s">
        <v>264</v>
      </c>
      <c r="HI78" s="328" t="s">
        <v>264</v>
      </c>
      <c r="HJ78" s="328" t="s">
        <v>264</v>
      </c>
      <c r="HK78" s="328" t="s">
        <v>264</v>
      </c>
      <c r="HL78" s="328" t="s">
        <v>264</v>
      </c>
      <c r="HM78" s="328" t="s">
        <v>264</v>
      </c>
      <c r="HN78" s="328" t="s">
        <v>264</v>
      </c>
      <c r="HO78" s="328" t="s">
        <v>264</v>
      </c>
      <c r="HP78" s="328" t="s">
        <v>264</v>
      </c>
      <c r="HQ78" s="328" t="s">
        <v>264</v>
      </c>
      <c r="HR78" s="328"/>
      <c r="HS78" s="313"/>
      <c r="HT78" s="221">
        <v>0</v>
      </c>
      <c r="HU78" s="221">
        <v>0</v>
      </c>
      <c r="HV78" s="221">
        <v>0</v>
      </c>
      <c r="HW78" s="221">
        <v>0</v>
      </c>
      <c r="HX78" s="397"/>
      <c r="HY78" s="330"/>
      <c r="HZ78" s="312"/>
      <c r="IA78" s="312"/>
      <c r="IB78" s="312"/>
      <c r="IC78" s="312"/>
      <c r="ID78" s="312"/>
      <c r="IE78" s="312"/>
      <c r="IF78" s="312"/>
      <c r="IG78" s="312"/>
      <c r="IH78" s="312"/>
      <c r="II78" s="312"/>
      <c r="IJ78" s="312"/>
      <c r="IK78" s="312"/>
      <c r="IL78" s="312"/>
      <c r="IM78" s="312"/>
      <c r="IN78" s="312"/>
      <c r="IO78" s="312">
        <v>0</v>
      </c>
      <c r="IP78" s="312">
        <v>0</v>
      </c>
      <c r="IQ78" s="312">
        <v>0</v>
      </c>
      <c r="IR78" s="312">
        <v>0</v>
      </c>
      <c r="IS78" s="312">
        <v>0</v>
      </c>
      <c r="IT78" s="312">
        <v>0</v>
      </c>
      <c r="IU78" s="312"/>
      <c r="IV78" s="312">
        <v>0</v>
      </c>
      <c r="IW78" s="312"/>
      <c r="IX78" s="312"/>
      <c r="IY78" s="312"/>
      <c r="IZ78" s="312"/>
      <c r="JA78" s="312">
        <v>0</v>
      </c>
      <c r="JB78" s="312"/>
      <c r="JC78" s="312">
        <v>0</v>
      </c>
      <c r="JD78" s="312"/>
      <c r="JE78" s="312"/>
      <c r="JF78" s="312"/>
      <c r="JG78" s="312"/>
      <c r="JH78" s="312"/>
      <c r="JI78" s="312"/>
      <c r="JJ78" s="312"/>
      <c r="JK78" s="312"/>
      <c r="JL78" s="312"/>
      <c r="JM78" s="312"/>
      <c r="JN78" s="312"/>
      <c r="JO78" s="312"/>
      <c r="JP78" s="312"/>
      <c r="JQ78" s="312"/>
      <c r="JR78" s="312"/>
      <c r="JS78" s="312"/>
      <c r="JT78" s="312"/>
      <c r="JU78" s="312"/>
      <c r="JV78" s="312"/>
      <c r="JW78" s="312"/>
      <c r="JX78" s="312"/>
      <c r="JY78" s="312"/>
      <c r="JZ78" s="312"/>
      <c r="KA78" s="312"/>
      <c r="KB78" s="312"/>
      <c r="KC78" s="312"/>
      <c r="KD78" s="312"/>
      <c r="KE78" s="312"/>
      <c r="KF78" s="312"/>
      <c r="KG78" s="312"/>
      <c r="KH78" s="312"/>
      <c r="KI78" s="312"/>
      <c r="KJ78" s="312"/>
      <c r="KK78" s="312"/>
      <c r="KL78" s="312"/>
      <c r="KM78" s="312"/>
      <c r="KN78" s="312"/>
      <c r="KO78" s="312"/>
      <c r="KP78" s="312"/>
      <c r="KQ78" s="312"/>
      <c r="KR78" s="312"/>
      <c r="KS78" s="312"/>
      <c r="KT78" s="312"/>
      <c r="KU78" s="312"/>
      <c r="KV78" s="312"/>
      <c r="KW78" s="312"/>
      <c r="KX78" s="312"/>
      <c r="KY78" s="312"/>
      <c r="KZ78" s="312"/>
      <c r="LA78" s="312"/>
      <c r="LB78" s="312"/>
      <c r="LC78" s="312"/>
      <c r="LD78" s="312"/>
      <c r="LE78" s="312"/>
      <c r="LF78" s="312"/>
      <c r="LG78" s="312"/>
      <c r="LH78" s="312"/>
      <c r="LI78" s="397"/>
      <c r="LJ78" s="61"/>
      <c r="LK78" s="61"/>
      <c r="LL78" s="61"/>
      <c r="LM78" s="61"/>
      <c r="LN78" s="61"/>
      <c r="LO78" s="61">
        <v>0</v>
      </c>
      <c r="LP78" s="61">
        <v>0</v>
      </c>
      <c r="LQ78" s="61"/>
      <c r="LR78" s="61"/>
      <c r="LS78" s="61"/>
      <c r="LT78" s="61"/>
      <c r="LU78" s="61"/>
      <c r="LV78" s="61"/>
      <c r="LW78" s="61"/>
      <c r="LX78" s="61"/>
      <c r="LY78" s="61"/>
      <c r="LZ78" s="61"/>
      <c r="MA78" s="61"/>
      <c r="MB78" s="61"/>
      <c r="MC78" s="61"/>
      <c r="MD78" s="61"/>
      <c r="ME78" s="61"/>
      <c r="MF78" s="61"/>
      <c r="MG78" s="61"/>
      <c r="MH78" s="61"/>
      <c r="MI78" s="61"/>
      <c r="MJ78" s="61"/>
      <c r="MK78" s="61"/>
      <c r="ML78" s="61"/>
      <c r="MM78" s="61"/>
      <c r="MN78" s="61"/>
      <c r="MO78" s="61"/>
      <c r="MP78" s="61"/>
      <c r="MQ78" s="61"/>
      <c r="MR78" s="61"/>
      <c r="MS78" s="61"/>
      <c r="MT78" s="61"/>
      <c r="MU78" s="61"/>
      <c r="MV78" s="61"/>
      <c r="MW78" s="61"/>
      <c r="MX78" s="61"/>
      <c r="MY78" s="61"/>
      <c r="MZ78" s="61"/>
      <c r="NA78" s="61"/>
      <c r="NB78" s="61"/>
      <c r="NC78" s="61"/>
      <c r="ND78" s="61"/>
      <c r="NE78" s="61"/>
      <c r="NF78" s="61"/>
      <c r="NG78" s="61"/>
      <c r="NH78" s="61"/>
      <c r="NI78" s="61"/>
      <c r="NJ78" s="61"/>
      <c r="NK78" s="61"/>
      <c r="NL78" s="61"/>
      <c r="NM78" s="61"/>
      <c r="NN78" s="61"/>
      <c r="NO78" s="61"/>
      <c r="NP78" s="61"/>
      <c r="NQ78" s="61"/>
      <c r="NR78" s="61"/>
      <c r="NS78" s="61"/>
      <c r="NT78" s="61"/>
      <c r="NU78" s="61"/>
      <c r="NV78" s="61"/>
      <c r="NW78" s="61"/>
      <c r="NX78" s="61"/>
      <c r="NY78" s="61"/>
      <c r="NZ78" s="61"/>
      <c r="OA78" s="61"/>
      <c r="OB78" s="61"/>
      <c r="OC78" s="61"/>
      <c r="OD78" s="61"/>
      <c r="OE78" s="61"/>
      <c r="OF78" s="61"/>
      <c r="OG78" s="61"/>
      <c r="OH78" s="61"/>
      <c r="OI78" s="61"/>
      <c r="OJ78" s="61"/>
      <c r="OK78" s="61"/>
      <c r="OL78" s="61"/>
      <c r="OM78" s="61"/>
      <c r="ON78" s="61"/>
      <c r="OO78" s="61"/>
      <c r="OP78" s="61"/>
      <c r="OQ78" s="61"/>
      <c r="OR78" s="61"/>
      <c r="OS78" s="61"/>
      <c r="OT78" s="61"/>
      <c r="OU78" s="61"/>
      <c r="OV78" s="61"/>
      <c r="OW78" s="61"/>
      <c r="OX78" s="61"/>
      <c r="OY78" s="61"/>
      <c r="OZ78" s="61"/>
      <c r="PA78" s="61"/>
      <c r="PB78" s="61"/>
      <c r="PC78" s="61"/>
      <c r="PD78" s="61"/>
      <c r="PE78" s="61"/>
      <c r="PF78" s="61"/>
      <c r="PG78" s="61"/>
      <c r="PH78" s="61"/>
      <c r="PI78" s="61"/>
      <c r="PJ78" s="61"/>
      <c r="PK78" s="61"/>
      <c r="PL78" s="61"/>
      <c r="PM78" s="61"/>
      <c r="PN78" s="61"/>
      <c r="PO78" s="61"/>
      <c r="PP78" s="61"/>
      <c r="PQ78" s="61"/>
      <c r="PR78" s="61"/>
      <c r="PS78" s="61"/>
      <c r="PT78" s="61"/>
      <c r="PU78" s="61"/>
      <c r="PV78" s="61"/>
      <c r="PW78" s="61"/>
      <c r="PX78" s="61"/>
      <c r="PY78" s="397"/>
      <c r="PZ78" s="61"/>
      <c r="QA78" s="61"/>
      <c r="QB78" s="61"/>
      <c r="QC78" s="61"/>
      <c r="QD78" s="61"/>
      <c r="QE78" s="61"/>
      <c r="QF78" s="61"/>
      <c r="QG78" s="61"/>
      <c r="QH78" s="61"/>
      <c r="QI78" s="61"/>
      <c r="QJ78" s="61"/>
      <c r="QK78" s="61"/>
      <c r="QL78" s="61"/>
      <c r="QM78" s="61"/>
      <c r="QN78" s="61"/>
      <c r="QO78" s="61"/>
      <c r="QP78" s="61"/>
      <c r="QQ78" s="61"/>
      <c r="QR78" s="61"/>
      <c r="QS78" s="61"/>
      <c r="QT78" s="61"/>
      <c r="QU78" s="61"/>
      <c r="QV78" s="61"/>
      <c r="QW78" s="61"/>
      <c r="QX78" s="61"/>
      <c r="QY78" s="61"/>
      <c r="QZ78" s="61"/>
      <c r="RA78" s="61"/>
      <c r="RB78" s="61"/>
      <c r="RC78" s="61"/>
      <c r="RD78" s="61"/>
      <c r="RE78" s="61"/>
      <c r="RF78" s="61"/>
      <c r="RG78" s="61"/>
      <c r="RH78" s="61"/>
      <c r="RI78" s="61"/>
      <c r="RJ78" s="61"/>
      <c r="RK78" s="61"/>
      <c r="RL78" s="61"/>
      <c r="RM78" s="61"/>
      <c r="RN78" s="61"/>
      <c r="RO78" s="61"/>
      <c r="RP78" s="61"/>
      <c r="RQ78" s="61"/>
      <c r="RR78" s="61"/>
      <c r="RS78" s="61"/>
      <c r="RT78" s="61"/>
      <c r="RU78" s="61"/>
      <c r="RV78" s="61"/>
      <c r="RW78" s="61"/>
      <c r="RX78" s="61"/>
      <c r="RY78" s="61"/>
      <c r="RZ78" s="61"/>
      <c r="SA78" s="61"/>
      <c r="SB78" s="61"/>
      <c r="SC78" s="61"/>
      <c r="SD78" s="61"/>
      <c r="SE78" s="61"/>
      <c r="SF78" s="61"/>
      <c r="SG78" s="61"/>
      <c r="SH78" s="61"/>
      <c r="SI78" s="61"/>
      <c r="SJ78" s="61"/>
      <c r="SK78" s="61"/>
      <c r="SL78" s="61"/>
      <c r="SM78" s="61"/>
      <c r="SN78" s="61"/>
      <c r="SO78" s="61"/>
      <c r="SP78" s="61"/>
      <c r="SQ78" s="61"/>
      <c r="SR78" s="61"/>
      <c r="SS78" s="61"/>
      <c r="ST78" s="61"/>
      <c r="SU78" s="61"/>
      <c r="SV78" s="61"/>
      <c r="SW78" s="61"/>
      <c r="SX78" s="61"/>
      <c r="SY78" s="61"/>
      <c r="SZ78" s="61"/>
      <c r="TA78" s="61"/>
      <c r="TB78" s="61"/>
      <c r="TC78" s="61"/>
      <c r="TD78" s="61"/>
      <c r="TE78" s="61"/>
      <c r="TF78" s="61"/>
      <c r="TG78" s="61"/>
      <c r="TH78" s="61"/>
      <c r="TI78" s="61"/>
      <c r="TJ78" s="61"/>
      <c r="TK78" s="61"/>
      <c r="TL78" s="61"/>
      <c r="TM78" s="61"/>
      <c r="TN78" s="61"/>
      <c r="TO78" s="61"/>
      <c r="TP78" s="61"/>
      <c r="TQ78" s="61"/>
      <c r="TR78" s="61"/>
      <c r="TS78" s="61"/>
      <c r="TT78" s="61"/>
      <c r="TU78" s="61"/>
      <c r="TV78" s="61"/>
      <c r="TW78" s="61"/>
      <c r="TX78" s="61"/>
      <c r="TY78" s="61"/>
      <c r="TZ78" s="61"/>
      <c r="UA78" s="61"/>
      <c r="UB78" s="61"/>
      <c r="UC78" s="61"/>
      <c r="UD78" s="61"/>
      <c r="UE78" s="61"/>
      <c r="UF78" s="61"/>
      <c r="UG78" s="61"/>
      <c r="UH78" s="61"/>
      <c r="UJ78" s="265">
        <f t="shared" si="44"/>
        <v>0</v>
      </c>
    </row>
    <row r="79" spans="1:560" ht="17" x14ac:dyDescent="0.2">
      <c r="A79" s="29" t="s">
        <v>120</v>
      </c>
      <c r="B79" s="397"/>
      <c r="C79" s="221" t="s">
        <v>364</v>
      </c>
      <c r="D79" s="221" t="s">
        <v>364</v>
      </c>
      <c r="E79" s="221" t="s">
        <v>364</v>
      </c>
      <c r="F79" s="221" t="s">
        <v>364</v>
      </c>
      <c r="G79" s="397"/>
      <c r="H79" s="221">
        <v>0</v>
      </c>
      <c r="I79" s="221"/>
      <c r="J79" s="221"/>
      <c r="K79" s="221"/>
      <c r="L79" s="221"/>
      <c r="M79" s="221"/>
      <c r="N79" s="221"/>
      <c r="O79" s="221"/>
      <c r="P79" s="221"/>
      <c r="Q79" s="221"/>
      <c r="R79" s="221"/>
      <c r="S79" s="221"/>
      <c r="T79" s="221">
        <v>0</v>
      </c>
      <c r="U79" s="221"/>
      <c r="V79" s="221"/>
      <c r="W79" s="61"/>
      <c r="X79" s="221"/>
      <c r="Y79" s="221"/>
      <c r="Z79" s="221"/>
      <c r="AA79" s="221"/>
      <c r="AB79" s="221"/>
      <c r="AC79" s="221"/>
      <c r="AD79" s="221"/>
      <c r="AE79" s="221"/>
      <c r="AF79" s="221"/>
      <c r="AG79" s="221"/>
      <c r="AH79" s="221"/>
      <c r="AI79" s="221"/>
      <c r="AJ79" s="221"/>
      <c r="AK79" s="221"/>
      <c r="AL79" s="221"/>
      <c r="AM79" s="221"/>
      <c r="AN79" s="221"/>
      <c r="AO79" s="221"/>
      <c r="AP79" s="221"/>
      <c r="AQ79" s="221"/>
      <c r="AR79" s="221"/>
      <c r="AS79" s="221"/>
      <c r="AT79" s="221"/>
      <c r="AU79" s="221"/>
      <c r="AV79" s="221"/>
      <c r="AW79" s="221"/>
      <c r="AX79" s="221"/>
      <c r="AY79" s="221"/>
      <c r="AZ79" s="221"/>
      <c r="BA79" s="221"/>
      <c r="BB79" s="221"/>
      <c r="BC79" s="221"/>
      <c r="BD79" s="221"/>
      <c r="BE79" s="221"/>
      <c r="BF79" s="221"/>
      <c r="BG79" s="221"/>
      <c r="BH79" s="221"/>
      <c r="BI79" s="221"/>
      <c r="BJ79" s="221"/>
      <c r="BK79" s="221"/>
      <c r="BL79" s="221"/>
      <c r="BM79" s="221"/>
      <c r="BN79" s="221"/>
      <c r="BO79" s="221"/>
      <c r="BP79" s="221"/>
      <c r="BQ79" s="221"/>
      <c r="BR79" s="221"/>
      <c r="BS79" s="221"/>
      <c r="BT79" s="221"/>
      <c r="BU79" s="221"/>
      <c r="BV79" s="221"/>
      <c r="BW79" s="407"/>
      <c r="BX79" s="221" t="s">
        <v>93</v>
      </c>
      <c r="BY79" s="327"/>
      <c r="BZ79" s="327"/>
      <c r="CA79" s="327" t="s">
        <v>93</v>
      </c>
      <c r="CB79" s="327" t="s">
        <v>93</v>
      </c>
      <c r="CC79" s="327"/>
      <c r="CD79" s="327"/>
      <c r="CE79" s="327" t="s">
        <v>93</v>
      </c>
      <c r="CF79" s="221">
        <v>2</v>
      </c>
      <c r="CG79" s="221" t="s">
        <v>93</v>
      </c>
      <c r="CH79" s="397"/>
      <c r="CI79" s="221"/>
      <c r="CJ79" s="397"/>
      <c r="CK79" s="61"/>
      <c r="CL79" s="61"/>
      <c r="CM79" s="61"/>
      <c r="CN79" s="61"/>
      <c r="CO79" s="61"/>
      <c r="CP79" s="61"/>
      <c r="CQ79" s="61"/>
      <c r="CR79" s="61"/>
      <c r="CS79" s="61"/>
      <c r="CT79" s="61"/>
      <c r="CU79" s="61"/>
      <c r="CV79" s="61"/>
      <c r="CW79" s="61"/>
      <c r="CX79" s="61"/>
      <c r="CY79" s="61"/>
      <c r="CZ79" s="61"/>
      <c r="DA79" s="61"/>
      <c r="DB79" s="397"/>
      <c r="DC79" s="61"/>
      <c r="DD79" s="61"/>
      <c r="DE79" s="61"/>
      <c r="DF79" s="61"/>
      <c r="DG79" s="61"/>
      <c r="DH79" s="61"/>
      <c r="DI79" s="61"/>
      <c r="DJ79" s="61"/>
      <c r="DK79" s="61"/>
      <c r="DL79" s="313"/>
      <c r="DM79" s="61"/>
      <c r="DN79" s="61"/>
      <c r="DO79" s="61"/>
      <c r="DP79" s="61"/>
      <c r="DQ79" s="61"/>
      <c r="DR79" s="61"/>
      <c r="DS79" s="61"/>
      <c r="DT79" s="61"/>
      <c r="DU79" s="61"/>
      <c r="DV79" s="61"/>
      <c r="DW79" s="61"/>
      <c r="DX79" s="61"/>
      <c r="DY79" s="61"/>
      <c r="DZ79" s="61"/>
      <c r="EA79" s="61"/>
      <c r="EB79" s="61"/>
      <c r="EC79" s="61"/>
      <c r="ED79" s="61"/>
      <c r="EE79" s="61"/>
      <c r="EF79" s="397"/>
      <c r="EG79" s="61"/>
      <c r="EH79" s="61"/>
      <c r="EI79" s="61"/>
      <c r="EJ79" s="61"/>
      <c r="EK79" s="61"/>
      <c r="EL79" s="61"/>
      <c r="EM79" s="61"/>
      <c r="EN79" s="61"/>
      <c r="EO79" s="61"/>
      <c r="EP79" s="61"/>
      <c r="EQ79" s="61"/>
      <c r="ER79" s="61"/>
      <c r="ES79" s="61"/>
      <c r="ET79" s="61"/>
      <c r="EU79" s="61"/>
      <c r="EV79" s="397"/>
      <c r="EW79" s="61"/>
      <c r="EX79" s="61"/>
      <c r="EY79" s="61"/>
      <c r="EZ79" s="61"/>
      <c r="FA79" s="61"/>
      <c r="FB79" s="61"/>
      <c r="FC79" s="61"/>
      <c r="FD79" s="61"/>
      <c r="FE79" s="61"/>
      <c r="FF79" s="61"/>
      <c r="FG79" s="61"/>
      <c r="FH79" s="61"/>
      <c r="FI79" s="61"/>
      <c r="FJ79" s="61"/>
      <c r="FK79" s="61"/>
      <c r="FL79" s="61"/>
      <c r="FM79" s="61"/>
      <c r="FN79" s="61"/>
      <c r="FO79" s="397"/>
      <c r="FP79" s="61"/>
      <c r="FQ79" s="61"/>
      <c r="FR79" s="61"/>
      <c r="FS79" s="61"/>
      <c r="FT79" s="61"/>
      <c r="FU79" s="61"/>
      <c r="FV79" s="61"/>
      <c r="FW79" s="61"/>
      <c r="FX79" s="61"/>
      <c r="FY79" s="61"/>
      <c r="FZ79" s="61"/>
      <c r="GA79" s="61"/>
      <c r="GB79" s="61"/>
      <c r="GC79" s="61"/>
      <c r="GD79" s="61"/>
      <c r="GE79" s="397"/>
      <c r="GF79" s="61"/>
      <c r="GG79" s="61"/>
      <c r="GH79" s="61"/>
      <c r="GI79" s="397"/>
      <c r="GJ79" s="328">
        <v>0</v>
      </c>
      <c r="GK79" s="328" t="s">
        <v>264</v>
      </c>
      <c r="GL79" s="328" t="s">
        <v>264</v>
      </c>
      <c r="GM79" s="328" t="s">
        <v>264</v>
      </c>
      <c r="GN79" s="329" t="s">
        <v>264</v>
      </c>
      <c r="GO79" s="329" t="s">
        <v>264</v>
      </c>
      <c r="GP79" s="328" t="s">
        <v>264</v>
      </c>
      <c r="GQ79" s="328" t="s">
        <v>264</v>
      </c>
      <c r="GR79" s="328" t="s">
        <v>264</v>
      </c>
      <c r="GS79" s="328" t="s">
        <v>264</v>
      </c>
      <c r="GT79" s="328" t="s">
        <v>264</v>
      </c>
      <c r="GU79" s="328"/>
      <c r="GV79" s="328" t="s">
        <v>264</v>
      </c>
      <c r="GW79" s="328" t="s">
        <v>264</v>
      </c>
      <c r="GX79" s="328" t="s">
        <v>264</v>
      </c>
      <c r="GY79" s="328" t="s">
        <v>264</v>
      </c>
      <c r="GZ79" s="328" t="s">
        <v>264</v>
      </c>
      <c r="HA79" s="328" t="s">
        <v>264</v>
      </c>
      <c r="HB79" s="328" t="s">
        <v>264</v>
      </c>
      <c r="HC79" s="328" t="s">
        <v>264</v>
      </c>
      <c r="HD79" s="328" t="s">
        <v>264</v>
      </c>
      <c r="HE79" s="328" t="s">
        <v>264</v>
      </c>
      <c r="HF79" s="328" t="s">
        <v>264</v>
      </c>
      <c r="HG79" s="328" t="s">
        <v>264</v>
      </c>
      <c r="HH79" s="328" t="s">
        <v>264</v>
      </c>
      <c r="HI79" s="328" t="s">
        <v>264</v>
      </c>
      <c r="HJ79" s="328" t="s">
        <v>264</v>
      </c>
      <c r="HK79" s="328" t="s">
        <v>264</v>
      </c>
      <c r="HL79" s="328" t="s">
        <v>264</v>
      </c>
      <c r="HM79" s="328" t="s">
        <v>264</v>
      </c>
      <c r="HN79" s="328" t="s">
        <v>264</v>
      </c>
      <c r="HO79" s="328" t="s">
        <v>264</v>
      </c>
      <c r="HP79" s="328" t="s">
        <v>264</v>
      </c>
      <c r="HQ79" s="328" t="s">
        <v>264</v>
      </c>
      <c r="HR79" s="328"/>
      <c r="HS79" s="313"/>
      <c r="HT79" s="221">
        <v>0</v>
      </c>
      <c r="HU79" s="221">
        <v>0</v>
      </c>
      <c r="HV79" s="221">
        <v>0</v>
      </c>
      <c r="HW79" s="221">
        <v>0</v>
      </c>
      <c r="HX79" s="397"/>
      <c r="HY79" s="330"/>
      <c r="HZ79" s="312"/>
      <c r="IA79" s="312"/>
      <c r="IB79" s="312"/>
      <c r="IC79" s="312"/>
      <c r="ID79" s="312"/>
      <c r="IE79" s="312"/>
      <c r="IF79" s="312"/>
      <c r="IG79" s="312"/>
      <c r="IH79" s="312"/>
      <c r="II79" s="312"/>
      <c r="IJ79" s="312"/>
      <c r="IK79" s="312"/>
      <c r="IL79" s="312"/>
      <c r="IM79" s="312"/>
      <c r="IN79" s="312"/>
      <c r="IO79" s="312">
        <v>0</v>
      </c>
      <c r="IP79" s="312">
        <v>0</v>
      </c>
      <c r="IQ79" s="312">
        <v>0</v>
      </c>
      <c r="IR79" s="312">
        <v>0</v>
      </c>
      <c r="IS79" s="312">
        <v>0</v>
      </c>
      <c r="IT79" s="312">
        <v>0</v>
      </c>
      <c r="IU79" s="312"/>
      <c r="IV79" s="312">
        <v>0</v>
      </c>
      <c r="IW79" s="312"/>
      <c r="IX79" s="312"/>
      <c r="IY79" s="312"/>
      <c r="IZ79" s="312"/>
      <c r="JA79" s="312">
        <v>0</v>
      </c>
      <c r="JB79" s="312"/>
      <c r="JC79" s="312">
        <v>0</v>
      </c>
      <c r="JD79" s="312"/>
      <c r="JE79" s="312"/>
      <c r="JF79" s="312"/>
      <c r="JG79" s="312"/>
      <c r="JH79" s="312"/>
      <c r="JI79" s="312"/>
      <c r="JJ79" s="312"/>
      <c r="JK79" s="312"/>
      <c r="JL79" s="312"/>
      <c r="JM79" s="312"/>
      <c r="JN79" s="312"/>
      <c r="JO79" s="312"/>
      <c r="JP79" s="312"/>
      <c r="JQ79" s="312"/>
      <c r="JR79" s="312"/>
      <c r="JS79" s="312"/>
      <c r="JT79" s="312"/>
      <c r="JU79" s="312"/>
      <c r="JV79" s="312"/>
      <c r="JW79" s="312"/>
      <c r="JX79" s="312"/>
      <c r="JY79" s="312"/>
      <c r="JZ79" s="312"/>
      <c r="KA79" s="312"/>
      <c r="KB79" s="312"/>
      <c r="KC79" s="312"/>
      <c r="KD79" s="312"/>
      <c r="KE79" s="312"/>
      <c r="KF79" s="312"/>
      <c r="KG79" s="312"/>
      <c r="KH79" s="312"/>
      <c r="KI79" s="312"/>
      <c r="KJ79" s="312"/>
      <c r="KK79" s="312"/>
      <c r="KL79" s="312"/>
      <c r="KM79" s="312"/>
      <c r="KN79" s="312"/>
      <c r="KO79" s="312"/>
      <c r="KP79" s="312"/>
      <c r="KQ79" s="312"/>
      <c r="KR79" s="312"/>
      <c r="KS79" s="312"/>
      <c r="KT79" s="312"/>
      <c r="KU79" s="312"/>
      <c r="KV79" s="312"/>
      <c r="KW79" s="312"/>
      <c r="KX79" s="312"/>
      <c r="KY79" s="312"/>
      <c r="KZ79" s="312"/>
      <c r="LA79" s="312"/>
      <c r="LB79" s="312"/>
      <c r="LC79" s="312"/>
      <c r="LD79" s="312"/>
      <c r="LE79" s="312"/>
      <c r="LF79" s="312"/>
      <c r="LG79" s="312"/>
      <c r="LH79" s="312"/>
      <c r="LI79" s="397"/>
      <c r="LJ79" s="61"/>
      <c r="LK79" s="61"/>
      <c r="LL79" s="61"/>
      <c r="LM79" s="61"/>
      <c r="LN79" s="61"/>
      <c r="LO79" s="61">
        <v>0</v>
      </c>
      <c r="LP79" s="61">
        <v>0</v>
      </c>
      <c r="LQ79" s="61"/>
      <c r="LR79" s="61"/>
      <c r="LS79" s="61"/>
      <c r="LT79" s="61"/>
      <c r="LU79" s="61"/>
      <c r="LV79" s="61"/>
      <c r="LW79" s="61"/>
      <c r="LX79" s="61"/>
      <c r="LY79" s="61"/>
      <c r="LZ79" s="61"/>
      <c r="MA79" s="61"/>
      <c r="MB79" s="61"/>
      <c r="MC79" s="61"/>
      <c r="MD79" s="61"/>
      <c r="ME79" s="61"/>
      <c r="MF79" s="61"/>
      <c r="MG79" s="61"/>
      <c r="MH79" s="61"/>
      <c r="MI79" s="61"/>
      <c r="MJ79" s="61"/>
      <c r="MK79" s="61"/>
      <c r="ML79" s="61"/>
      <c r="MM79" s="61"/>
      <c r="MN79" s="61"/>
      <c r="MO79" s="61"/>
      <c r="MP79" s="61"/>
      <c r="MQ79" s="61"/>
      <c r="MR79" s="61"/>
      <c r="MS79" s="61"/>
      <c r="MT79" s="61"/>
      <c r="MU79" s="61"/>
      <c r="MV79" s="61"/>
      <c r="MW79" s="61"/>
      <c r="MX79" s="61"/>
      <c r="MY79" s="61"/>
      <c r="MZ79" s="61"/>
      <c r="NA79" s="61"/>
      <c r="NB79" s="61"/>
      <c r="NC79" s="61"/>
      <c r="ND79" s="61"/>
      <c r="NE79" s="61"/>
      <c r="NF79" s="61"/>
      <c r="NG79" s="61"/>
      <c r="NH79" s="61"/>
      <c r="NI79" s="61"/>
      <c r="NJ79" s="61"/>
      <c r="NK79" s="61"/>
      <c r="NL79" s="61"/>
      <c r="NM79" s="61"/>
      <c r="NN79" s="61"/>
      <c r="NO79" s="61"/>
      <c r="NP79" s="61"/>
      <c r="NQ79" s="61"/>
      <c r="NR79" s="61"/>
      <c r="NS79" s="61"/>
      <c r="NT79" s="61"/>
      <c r="NU79" s="61"/>
      <c r="NV79" s="61"/>
      <c r="NW79" s="61"/>
      <c r="NX79" s="61"/>
      <c r="NY79" s="61"/>
      <c r="NZ79" s="61"/>
      <c r="OA79" s="61"/>
      <c r="OB79" s="61"/>
      <c r="OC79" s="61"/>
      <c r="OD79" s="61"/>
      <c r="OE79" s="61"/>
      <c r="OF79" s="61"/>
      <c r="OG79" s="61"/>
      <c r="OH79" s="61"/>
      <c r="OI79" s="61"/>
      <c r="OJ79" s="61"/>
      <c r="OK79" s="61"/>
      <c r="OL79" s="61"/>
      <c r="OM79" s="61"/>
      <c r="ON79" s="61"/>
      <c r="OO79" s="61"/>
      <c r="OP79" s="61"/>
      <c r="OQ79" s="61"/>
      <c r="OR79" s="61"/>
      <c r="OS79" s="61"/>
      <c r="OT79" s="61"/>
      <c r="OU79" s="61"/>
      <c r="OV79" s="61"/>
      <c r="OW79" s="61"/>
      <c r="OX79" s="61"/>
      <c r="OY79" s="61"/>
      <c r="OZ79" s="61"/>
      <c r="PA79" s="61"/>
      <c r="PB79" s="61"/>
      <c r="PC79" s="61"/>
      <c r="PD79" s="61"/>
      <c r="PE79" s="61"/>
      <c r="PF79" s="61"/>
      <c r="PG79" s="61"/>
      <c r="PH79" s="61"/>
      <c r="PI79" s="61"/>
      <c r="PJ79" s="61"/>
      <c r="PK79" s="61"/>
      <c r="PL79" s="61"/>
      <c r="PM79" s="61"/>
      <c r="PN79" s="61"/>
      <c r="PO79" s="61"/>
      <c r="PP79" s="61"/>
      <c r="PQ79" s="61"/>
      <c r="PR79" s="61"/>
      <c r="PS79" s="61"/>
      <c r="PT79" s="61"/>
      <c r="PU79" s="61"/>
      <c r="PV79" s="61"/>
      <c r="PW79" s="61"/>
      <c r="PX79" s="61"/>
      <c r="PY79" s="397"/>
      <c r="PZ79" s="61"/>
      <c r="QA79" s="61"/>
      <c r="QB79" s="61"/>
      <c r="QC79" s="61"/>
      <c r="QD79" s="61"/>
      <c r="QE79" s="61"/>
      <c r="QF79" s="61"/>
      <c r="QG79" s="61"/>
      <c r="QH79" s="61"/>
      <c r="QI79" s="61">
        <v>8</v>
      </c>
      <c r="QJ79" s="61"/>
      <c r="QK79" s="61"/>
      <c r="QL79" s="61"/>
      <c r="QM79" s="61"/>
      <c r="QN79" s="61"/>
      <c r="QO79" s="61"/>
      <c r="QP79" s="61"/>
      <c r="QQ79" s="61"/>
      <c r="QR79" s="61"/>
      <c r="QS79" s="61"/>
      <c r="QT79" s="61">
        <v>7</v>
      </c>
      <c r="QU79" s="61"/>
      <c r="QV79" s="61"/>
      <c r="QW79" s="61"/>
      <c r="QX79" s="61"/>
      <c r="QY79" s="61"/>
      <c r="QZ79" s="61"/>
      <c r="RA79" s="61"/>
      <c r="RB79" s="61"/>
      <c r="RC79" s="61"/>
      <c r="RD79" s="61"/>
      <c r="RE79" s="61"/>
      <c r="RF79" s="61"/>
      <c r="RG79" s="61"/>
      <c r="RH79" s="61"/>
      <c r="RI79" s="61"/>
      <c r="RJ79" s="61"/>
      <c r="RK79" s="61"/>
      <c r="RL79" s="61"/>
      <c r="RM79" s="61"/>
      <c r="RN79" s="61"/>
      <c r="RO79" s="61"/>
      <c r="RP79" s="61"/>
      <c r="RQ79" s="61"/>
      <c r="RR79" s="61"/>
      <c r="RS79" s="61"/>
      <c r="RT79" s="61"/>
      <c r="RU79" s="61"/>
      <c r="RV79" s="61"/>
      <c r="RW79" s="61"/>
      <c r="RX79" s="61"/>
      <c r="RY79" s="61"/>
      <c r="RZ79" s="61"/>
      <c r="SA79" s="61"/>
      <c r="SB79" s="61"/>
      <c r="SC79" s="61"/>
      <c r="SD79" s="61"/>
      <c r="SE79" s="61"/>
      <c r="SF79" s="61"/>
      <c r="SG79" s="61"/>
      <c r="SH79" s="61"/>
      <c r="SI79" s="61"/>
      <c r="SJ79" s="61"/>
      <c r="SK79" s="61"/>
      <c r="SL79" s="61"/>
      <c r="SM79" s="61"/>
      <c r="SN79" s="61"/>
      <c r="SO79" s="61"/>
      <c r="SP79" s="61"/>
      <c r="SQ79" s="61"/>
      <c r="SR79" s="61"/>
      <c r="SS79" s="61"/>
      <c r="ST79" s="61"/>
      <c r="SU79" s="61"/>
      <c r="SV79" s="61"/>
      <c r="SW79" s="61"/>
      <c r="SX79" s="61"/>
      <c r="SY79" s="61"/>
      <c r="SZ79" s="61"/>
      <c r="TA79" s="61"/>
      <c r="TB79" s="61"/>
      <c r="TC79" s="61"/>
      <c r="TD79" s="61"/>
      <c r="TE79" s="61"/>
      <c r="TF79" s="61"/>
      <c r="TG79" s="61"/>
      <c r="TH79" s="61"/>
      <c r="TI79" s="61"/>
      <c r="TJ79" s="61"/>
      <c r="TK79" s="61"/>
      <c r="TL79" s="61"/>
      <c r="TM79" s="61"/>
      <c r="TN79" s="61"/>
      <c r="TO79" s="61"/>
      <c r="TP79" s="61"/>
      <c r="TQ79" s="61"/>
      <c r="TR79" s="61"/>
      <c r="TS79" s="61"/>
      <c r="TT79" s="61"/>
      <c r="TU79" s="61"/>
      <c r="TV79" s="61"/>
      <c r="TW79" s="61"/>
      <c r="TX79" s="61"/>
      <c r="TY79" s="61"/>
      <c r="TZ79" s="61"/>
      <c r="UA79" s="61"/>
      <c r="UB79" s="61"/>
      <c r="UC79" s="61"/>
      <c r="UD79" s="61"/>
      <c r="UE79" s="61"/>
      <c r="UF79" s="61"/>
      <c r="UG79" s="61"/>
      <c r="UH79" s="61"/>
      <c r="UJ79" s="265">
        <f t="shared" si="44"/>
        <v>17</v>
      </c>
    </row>
    <row r="80" spans="1:560" s="366" customFormat="1" x14ac:dyDescent="0.2">
      <c r="A80" s="45"/>
      <c r="B80" s="397"/>
      <c r="C80" s="382"/>
      <c r="D80" s="382"/>
      <c r="E80" s="382"/>
      <c r="F80" s="382"/>
      <c r="G80" s="397"/>
      <c r="H80" s="382"/>
      <c r="I80" s="382"/>
      <c r="J80" s="382"/>
      <c r="K80" s="382"/>
      <c r="L80" s="382"/>
      <c r="M80" s="382"/>
      <c r="N80" s="382"/>
      <c r="O80" s="382"/>
      <c r="P80" s="382"/>
      <c r="Q80" s="382"/>
      <c r="R80" s="382"/>
      <c r="S80" s="382"/>
      <c r="T80" s="382"/>
      <c r="U80" s="382"/>
      <c r="V80" s="382"/>
      <c r="W80" s="44"/>
      <c r="X80" s="382"/>
      <c r="Y80" s="382"/>
      <c r="Z80" s="382"/>
      <c r="AA80" s="382"/>
      <c r="AB80" s="382"/>
      <c r="AC80" s="382"/>
      <c r="AD80" s="382"/>
      <c r="AE80" s="382"/>
      <c r="AF80" s="382"/>
      <c r="AG80" s="382"/>
      <c r="AH80" s="382"/>
      <c r="AI80" s="382"/>
      <c r="AJ80" s="382"/>
      <c r="AK80" s="382"/>
      <c r="AL80" s="382"/>
      <c r="AM80" s="382"/>
      <c r="AN80" s="382"/>
      <c r="AO80" s="382"/>
      <c r="AP80" s="382"/>
      <c r="AQ80" s="382"/>
      <c r="AR80" s="382"/>
      <c r="AS80" s="382"/>
      <c r="AT80" s="382"/>
      <c r="AU80" s="382"/>
      <c r="AV80" s="382"/>
      <c r="AW80" s="382"/>
      <c r="AX80" s="382"/>
      <c r="AY80" s="382"/>
      <c r="AZ80" s="382"/>
      <c r="BA80" s="382"/>
      <c r="BB80" s="382"/>
      <c r="BC80" s="382"/>
      <c r="BD80" s="382"/>
      <c r="BE80" s="382"/>
      <c r="BF80" s="382"/>
      <c r="BG80" s="382"/>
      <c r="BH80" s="382"/>
      <c r="BI80" s="382"/>
      <c r="BJ80" s="382"/>
      <c r="BK80" s="382"/>
      <c r="BL80" s="382"/>
      <c r="BM80" s="382"/>
      <c r="BN80" s="382"/>
      <c r="BO80" s="382"/>
      <c r="BP80" s="382"/>
      <c r="BQ80" s="382"/>
      <c r="BR80" s="382"/>
      <c r="BS80" s="382"/>
      <c r="BT80" s="382"/>
      <c r="BU80" s="382"/>
      <c r="BV80" s="382"/>
      <c r="BW80" s="407"/>
      <c r="BX80" s="382"/>
      <c r="BY80" s="383"/>
      <c r="BZ80" s="383"/>
      <c r="CA80" s="383"/>
      <c r="CB80" s="383"/>
      <c r="CC80" s="383"/>
      <c r="CD80" s="383"/>
      <c r="CE80" s="383"/>
      <c r="CF80" s="382"/>
      <c r="CG80" s="382"/>
      <c r="CH80" s="397"/>
      <c r="CI80" s="382"/>
      <c r="CJ80" s="397"/>
      <c r="CK80" s="44"/>
      <c r="CL80" s="44"/>
      <c r="CM80" s="44"/>
      <c r="CN80" s="44"/>
      <c r="CO80" s="44"/>
      <c r="CP80" s="44"/>
      <c r="CQ80" s="44"/>
      <c r="CR80" s="44"/>
      <c r="CS80" s="44"/>
      <c r="CT80" s="44"/>
      <c r="CU80" s="44"/>
      <c r="CV80" s="44"/>
      <c r="CW80" s="44"/>
      <c r="CX80" s="44"/>
      <c r="CY80" s="44"/>
      <c r="CZ80" s="44"/>
      <c r="DA80" s="44"/>
      <c r="DB80" s="397"/>
      <c r="DC80" s="44"/>
      <c r="DD80" s="44"/>
      <c r="DE80" s="44"/>
      <c r="DF80" s="44"/>
      <c r="DG80" s="44"/>
      <c r="DH80" s="44"/>
      <c r="DI80" s="44"/>
      <c r="DJ80" s="44"/>
      <c r="DK80" s="44"/>
      <c r="DL80" s="376"/>
      <c r="DM80" s="44"/>
      <c r="DN80" s="44"/>
      <c r="DO80" s="44"/>
      <c r="DP80" s="44"/>
      <c r="DQ80" s="44"/>
      <c r="DR80" s="44"/>
      <c r="DS80" s="44"/>
      <c r="DT80" s="44"/>
      <c r="DU80" s="44"/>
      <c r="DV80" s="44"/>
      <c r="DW80" s="44"/>
      <c r="DX80" s="44"/>
      <c r="DY80" s="44"/>
      <c r="DZ80" s="44"/>
      <c r="EA80" s="44"/>
      <c r="EB80" s="44"/>
      <c r="EC80" s="44"/>
      <c r="ED80" s="44"/>
      <c r="EE80" s="44"/>
      <c r="EF80" s="397"/>
      <c r="EG80" s="44"/>
      <c r="EH80" s="44"/>
      <c r="EI80" s="44"/>
      <c r="EJ80" s="44"/>
      <c r="EK80" s="44"/>
      <c r="EL80" s="44"/>
      <c r="EM80" s="44"/>
      <c r="EN80" s="44"/>
      <c r="EO80" s="44"/>
      <c r="EP80" s="44"/>
      <c r="EQ80" s="44"/>
      <c r="ER80" s="44"/>
      <c r="ES80" s="44"/>
      <c r="ET80" s="44"/>
      <c r="EU80" s="44"/>
      <c r="EV80" s="397"/>
      <c r="EW80" s="44"/>
      <c r="EX80" s="44"/>
      <c r="EY80" s="44"/>
      <c r="EZ80" s="44"/>
      <c r="FA80" s="44"/>
      <c r="FB80" s="44"/>
      <c r="FC80" s="44"/>
      <c r="FD80" s="44"/>
      <c r="FE80" s="44"/>
      <c r="FF80" s="44"/>
      <c r="FG80" s="44"/>
      <c r="FH80" s="44"/>
      <c r="FI80" s="44"/>
      <c r="FJ80" s="44"/>
      <c r="FK80" s="44"/>
      <c r="FL80" s="44"/>
      <c r="FM80" s="44"/>
      <c r="FN80" s="44"/>
      <c r="FO80" s="397"/>
      <c r="FP80" s="44"/>
      <c r="FQ80" s="44"/>
      <c r="FR80" s="44"/>
      <c r="FS80" s="44"/>
      <c r="FT80" s="44"/>
      <c r="FU80" s="44"/>
      <c r="FV80" s="44"/>
      <c r="FW80" s="44"/>
      <c r="FX80" s="44"/>
      <c r="FY80" s="44"/>
      <c r="FZ80" s="44"/>
      <c r="GA80" s="44"/>
      <c r="GB80" s="44"/>
      <c r="GC80" s="44"/>
      <c r="GD80" s="44"/>
      <c r="GE80" s="397"/>
      <c r="GF80" s="44"/>
      <c r="GG80" s="44"/>
      <c r="GH80" s="44"/>
      <c r="GI80" s="397"/>
      <c r="GJ80" s="384"/>
      <c r="GK80" s="384"/>
      <c r="GL80" s="384"/>
      <c r="GM80" s="384"/>
      <c r="GN80" s="385"/>
      <c r="GO80" s="385"/>
      <c r="GP80" s="384"/>
      <c r="GQ80" s="384"/>
      <c r="GR80" s="384"/>
      <c r="GS80" s="384"/>
      <c r="GT80" s="384"/>
      <c r="GU80" s="384"/>
      <c r="GV80" s="384"/>
      <c r="GW80" s="384"/>
      <c r="GX80" s="384"/>
      <c r="GY80" s="384"/>
      <c r="GZ80" s="384"/>
      <c r="HA80" s="384"/>
      <c r="HB80" s="384"/>
      <c r="HC80" s="384"/>
      <c r="HD80" s="384"/>
      <c r="HE80" s="384"/>
      <c r="HF80" s="384"/>
      <c r="HG80" s="384"/>
      <c r="HH80" s="384"/>
      <c r="HI80" s="384"/>
      <c r="HJ80" s="384"/>
      <c r="HK80" s="384"/>
      <c r="HL80" s="384"/>
      <c r="HM80" s="384"/>
      <c r="HN80" s="384"/>
      <c r="HO80" s="384"/>
      <c r="HP80" s="384"/>
      <c r="HQ80" s="384"/>
      <c r="HR80" s="384"/>
      <c r="HS80" s="376"/>
      <c r="HT80" s="382"/>
      <c r="HU80" s="382"/>
      <c r="HV80" s="382"/>
      <c r="HW80" s="382"/>
      <c r="HX80" s="397"/>
      <c r="HY80" s="386"/>
      <c r="HZ80" s="387"/>
      <c r="IA80" s="387"/>
      <c r="IB80" s="387"/>
      <c r="IC80" s="387"/>
      <c r="ID80" s="387"/>
      <c r="IE80" s="387"/>
      <c r="IF80" s="387"/>
      <c r="IG80" s="387"/>
      <c r="IH80" s="387"/>
      <c r="II80" s="387"/>
      <c r="IJ80" s="387"/>
      <c r="IK80" s="387"/>
      <c r="IL80" s="387"/>
      <c r="IM80" s="387"/>
      <c r="IN80" s="387"/>
      <c r="IO80" s="387"/>
      <c r="IP80" s="387"/>
      <c r="IQ80" s="387"/>
      <c r="IR80" s="387"/>
      <c r="IS80" s="387"/>
      <c r="IT80" s="387"/>
      <c r="IU80" s="387"/>
      <c r="IV80" s="387"/>
      <c r="IW80" s="387"/>
      <c r="IX80" s="387"/>
      <c r="IY80" s="387"/>
      <c r="IZ80" s="387"/>
      <c r="JA80" s="387"/>
      <c r="JB80" s="387"/>
      <c r="JC80" s="387"/>
      <c r="JD80" s="387"/>
      <c r="JE80" s="387"/>
      <c r="JF80" s="387"/>
      <c r="JG80" s="387"/>
      <c r="JH80" s="387"/>
      <c r="JI80" s="387"/>
      <c r="JJ80" s="387"/>
      <c r="JK80" s="387"/>
      <c r="JL80" s="387"/>
      <c r="JM80" s="387"/>
      <c r="JN80" s="387"/>
      <c r="JO80" s="387"/>
      <c r="JP80" s="387"/>
      <c r="JQ80" s="387"/>
      <c r="JR80" s="387"/>
      <c r="JS80" s="387"/>
      <c r="JT80" s="387"/>
      <c r="JU80" s="387"/>
      <c r="JV80" s="387"/>
      <c r="JW80" s="387"/>
      <c r="JX80" s="387"/>
      <c r="JY80" s="387"/>
      <c r="JZ80" s="387"/>
      <c r="KA80" s="387"/>
      <c r="KB80" s="387"/>
      <c r="KC80" s="387"/>
      <c r="KD80" s="387"/>
      <c r="KE80" s="387"/>
      <c r="KF80" s="387"/>
      <c r="KG80" s="387"/>
      <c r="KH80" s="387"/>
      <c r="KI80" s="387"/>
      <c r="KJ80" s="387"/>
      <c r="KK80" s="387"/>
      <c r="KL80" s="387"/>
      <c r="KM80" s="387"/>
      <c r="KN80" s="387"/>
      <c r="KO80" s="387"/>
      <c r="KP80" s="387"/>
      <c r="KQ80" s="387"/>
      <c r="KR80" s="387"/>
      <c r="KS80" s="387"/>
      <c r="KT80" s="387"/>
      <c r="KU80" s="387"/>
      <c r="KV80" s="387"/>
      <c r="KW80" s="387"/>
      <c r="KX80" s="387"/>
      <c r="KY80" s="387"/>
      <c r="KZ80" s="387"/>
      <c r="LA80" s="387"/>
      <c r="LB80" s="387"/>
      <c r="LC80" s="387"/>
      <c r="LD80" s="387"/>
      <c r="LE80" s="387"/>
      <c r="LF80" s="387"/>
      <c r="LG80" s="387"/>
      <c r="LH80" s="387"/>
      <c r="LI80" s="397"/>
      <c r="LJ80" s="44"/>
      <c r="LK80" s="44"/>
      <c r="LL80" s="44"/>
      <c r="LM80" s="44"/>
      <c r="LN80" s="44"/>
      <c r="LO80" s="44"/>
      <c r="LP80" s="44"/>
      <c r="LQ80" s="44"/>
      <c r="LR80" s="44"/>
      <c r="LS80" s="44"/>
      <c r="LT80" s="44"/>
      <c r="LU80" s="44"/>
      <c r="LV80" s="44"/>
      <c r="LW80" s="44"/>
      <c r="LX80" s="44"/>
      <c r="LY80" s="44"/>
      <c r="LZ80" s="44"/>
      <c r="MA80" s="44"/>
      <c r="MB80" s="44"/>
      <c r="MC80" s="44"/>
      <c r="MD80" s="44"/>
      <c r="ME80" s="44"/>
      <c r="MF80" s="44"/>
      <c r="MG80" s="44"/>
      <c r="MH80" s="44"/>
      <c r="MI80" s="44"/>
      <c r="MJ80" s="44"/>
      <c r="MK80" s="44"/>
      <c r="ML80" s="44"/>
      <c r="MM80" s="44"/>
      <c r="MN80" s="44"/>
      <c r="MO80" s="44"/>
      <c r="MP80" s="44"/>
      <c r="MQ80" s="44"/>
      <c r="MR80" s="44"/>
      <c r="MS80" s="44"/>
      <c r="MT80" s="44"/>
      <c r="MU80" s="44"/>
      <c r="MV80" s="44"/>
      <c r="MW80" s="44"/>
      <c r="MX80" s="44"/>
      <c r="MY80" s="44"/>
      <c r="MZ80" s="44"/>
      <c r="NA80" s="44"/>
      <c r="NB80" s="44"/>
      <c r="NC80" s="44"/>
      <c r="ND80" s="44"/>
      <c r="NE80" s="44"/>
      <c r="NF80" s="44"/>
      <c r="NG80" s="44"/>
      <c r="NH80" s="44"/>
      <c r="NI80" s="44"/>
      <c r="NJ80" s="44"/>
      <c r="NK80" s="44"/>
      <c r="NL80" s="44"/>
      <c r="NM80" s="44"/>
      <c r="NN80" s="44"/>
      <c r="NO80" s="44"/>
      <c r="NP80" s="44"/>
      <c r="NQ80" s="44"/>
      <c r="NR80" s="44"/>
      <c r="NS80" s="44"/>
      <c r="NT80" s="44"/>
      <c r="NU80" s="44"/>
      <c r="NV80" s="44"/>
      <c r="NW80" s="44"/>
      <c r="NX80" s="44"/>
      <c r="NY80" s="44"/>
      <c r="NZ80" s="44"/>
      <c r="OA80" s="44"/>
      <c r="OB80" s="44"/>
      <c r="OC80" s="44"/>
      <c r="OD80" s="44"/>
      <c r="OE80" s="44"/>
      <c r="OF80" s="44"/>
      <c r="OG80" s="44"/>
      <c r="OH80" s="44"/>
      <c r="OI80" s="44"/>
      <c r="OJ80" s="44"/>
      <c r="OK80" s="44"/>
      <c r="OL80" s="44"/>
      <c r="OM80" s="44"/>
      <c r="ON80" s="44"/>
      <c r="OO80" s="44"/>
      <c r="OP80" s="44"/>
      <c r="OQ80" s="44"/>
      <c r="OR80" s="44"/>
      <c r="OS80" s="44"/>
      <c r="OT80" s="44"/>
      <c r="OU80" s="44"/>
      <c r="OV80" s="44"/>
      <c r="OW80" s="44"/>
      <c r="OX80" s="44"/>
      <c r="OY80" s="44"/>
      <c r="OZ80" s="44"/>
      <c r="PA80" s="44"/>
      <c r="PB80" s="44"/>
      <c r="PC80" s="44"/>
      <c r="PD80" s="44"/>
      <c r="PE80" s="44"/>
      <c r="PF80" s="44"/>
      <c r="PG80" s="44"/>
      <c r="PH80" s="44"/>
      <c r="PI80" s="44"/>
      <c r="PJ80" s="44"/>
      <c r="PK80" s="44"/>
      <c r="PL80" s="44"/>
      <c r="PM80" s="44"/>
      <c r="PN80" s="44"/>
      <c r="PO80" s="44"/>
      <c r="PP80" s="44"/>
      <c r="PQ80" s="44"/>
      <c r="PR80" s="44"/>
      <c r="PS80" s="44"/>
      <c r="PT80" s="44"/>
      <c r="PU80" s="44"/>
      <c r="PV80" s="44"/>
      <c r="PW80" s="44"/>
      <c r="PX80" s="44"/>
      <c r="PY80" s="397"/>
      <c r="PZ80" s="44"/>
      <c r="QA80" s="44"/>
      <c r="QB80" s="44"/>
      <c r="QC80" s="44"/>
      <c r="QD80" s="44"/>
      <c r="QE80" s="44"/>
      <c r="QF80" s="44"/>
      <c r="QG80" s="44"/>
      <c r="QH80" s="44"/>
      <c r="QI80" s="44"/>
      <c r="QJ80" s="44"/>
      <c r="QK80" s="44"/>
      <c r="QL80" s="44"/>
      <c r="QM80" s="44"/>
      <c r="QN80" s="44"/>
      <c r="QO80" s="44"/>
      <c r="QP80" s="44"/>
      <c r="QQ80" s="44"/>
      <c r="QR80" s="44"/>
      <c r="QS80" s="44"/>
      <c r="QT80" s="44"/>
      <c r="QU80" s="44"/>
      <c r="QV80" s="44"/>
      <c r="QW80" s="44"/>
      <c r="QX80" s="44"/>
      <c r="QY80" s="44"/>
      <c r="QZ80" s="44"/>
      <c r="RA80" s="44"/>
      <c r="RB80" s="44"/>
      <c r="RC80" s="44"/>
      <c r="RD80" s="44"/>
      <c r="RE80" s="44"/>
      <c r="RF80" s="44"/>
      <c r="RG80" s="44"/>
      <c r="RH80" s="44"/>
      <c r="RI80" s="44"/>
      <c r="RJ80" s="44"/>
      <c r="RK80" s="44"/>
      <c r="RL80" s="44"/>
      <c r="RM80" s="44"/>
      <c r="RN80" s="44"/>
      <c r="RO80" s="44"/>
      <c r="RP80" s="44"/>
      <c r="RQ80" s="44"/>
      <c r="RR80" s="44"/>
      <c r="RS80" s="44"/>
      <c r="RT80" s="44"/>
      <c r="RU80" s="44"/>
      <c r="RV80" s="44"/>
      <c r="RW80" s="44"/>
      <c r="RX80" s="44"/>
      <c r="RY80" s="44"/>
      <c r="RZ80" s="44"/>
      <c r="SA80" s="44"/>
      <c r="SB80" s="44"/>
      <c r="SC80" s="44"/>
      <c r="SD80" s="44"/>
      <c r="SE80" s="44"/>
      <c r="SF80" s="44"/>
      <c r="SG80" s="44"/>
      <c r="SH80" s="44"/>
      <c r="SI80" s="44"/>
      <c r="SJ80" s="44"/>
      <c r="SK80" s="44"/>
      <c r="SL80" s="44"/>
      <c r="SM80" s="44"/>
      <c r="SN80" s="44"/>
      <c r="SO80" s="44"/>
      <c r="SP80" s="44"/>
      <c r="SQ80" s="44"/>
      <c r="SR80" s="44"/>
      <c r="SS80" s="44"/>
      <c r="ST80" s="44"/>
      <c r="SU80" s="44"/>
      <c r="SV80" s="44"/>
      <c r="SW80" s="44"/>
      <c r="SX80" s="44"/>
      <c r="SY80" s="44"/>
      <c r="SZ80" s="44"/>
      <c r="TA80" s="44"/>
      <c r="TB80" s="44"/>
      <c r="TC80" s="44"/>
      <c r="TD80" s="44"/>
      <c r="TE80" s="44"/>
      <c r="TF80" s="44"/>
      <c r="TG80" s="44"/>
      <c r="TH80" s="44"/>
      <c r="TI80" s="44"/>
      <c r="TJ80" s="44"/>
      <c r="TK80" s="44"/>
      <c r="TL80" s="44"/>
      <c r="TM80" s="44"/>
      <c r="TN80" s="44"/>
      <c r="TO80" s="44"/>
      <c r="TP80" s="44"/>
      <c r="TQ80" s="44"/>
      <c r="TR80" s="44"/>
      <c r="TS80" s="44"/>
      <c r="TT80" s="44"/>
      <c r="TU80" s="44"/>
      <c r="TV80" s="44"/>
      <c r="TW80" s="44"/>
      <c r="TX80" s="44"/>
      <c r="TY80" s="44"/>
      <c r="TZ80" s="44"/>
      <c r="UA80" s="44"/>
      <c r="UB80" s="44"/>
      <c r="UC80" s="44"/>
      <c r="UD80" s="44"/>
      <c r="UE80" s="44"/>
      <c r="UF80" s="44"/>
      <c r="UG80" s="44"/>
      <c r="UH80" s="388"/>
      <c r="UI80" s="43"/>
      <c r="UJ80" s="267"/>
      <c r="UK80" s="365"/>
      <c r="UL80" s="365"/>
      <c r="UM80" s="365"/>
      <c r="UN80" s="365"/>
    </row>
    <row r="81" spans="1:560" ht="17" x14ac:dyDescent="0.2">
      <c r="A81" s="19" t="s">
        <v>114</v>
      </c>
      <c r="B81" s="397"/>
      <c r="C81" s="299"/>
      <c r="D81" s="299"/>
      <c r="E81" s="299"/>
      <c r="F81" s="299"/>
      <c r="G81" s="397"/>
      <c r="H81" s="299"/>
      <c r="I81" s="299"/>
      <c r="J81" s="299"/>
      <c r="K81" s="299"/>
      <c r="L81" s="299"/>
      <c r="M81" s="299"/>
      <c r="N81" s="299"/>
      <c r="O81" s="299"/>
      <c r="P81" s="299"/>
      <c r="Q81" s="299"/>
      <c r="R81" s="299"/>
      <c r="S81" s="299"/>
      <c r="T81" s="299"/>
      <c r="U81" s="299"/>
      <c r="V81" s="299"/>
      <c r="W81" s="67"/>
      <c r="X81" s="299"/>
      <c r="Y81" s="299"/>
      <c r="Z81" s="299"/>
      <c r="AA81" s="299"/>
      <c r="AB81" s="299"/>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299"/>
      <c r="AY81" s="299"/>
      <c r="AZ81" s="299"/>
      <c r="BA81" s="299"/>
      <c r="BB81" s="299"/>
      <c r="BC81" s="299"/>
      <c r="BD81" s="299"/>
      <c r="BE81" s="299"/>
      <c r="BF81" s="299"/>
      <c r="BG81" s="299"/>
      <c r="BH81" s="299"/>
      <c r="BI81" s="299"/>
      <c r="BJ81" s="299"/>
      <c r="BK81" s="299"/>
      <c r="BL81" s="299"/>
      <c r="BM81" s="299"/>
      <c r="BN81" s="299"/>
      <c r="BO81" s="299"/>
      <c r="BP81" s="299"/>
      <c r="BQ81" s="299"/>
      <c r="BR81" s="299"/>
      <c r="BS81" s="299"/>
      <c r="BT81" s="299"/>
      <c r="BU81" s="299"/>
      <c r="BV81" s="299"/>
      <c r="BW81" s="407"/>
      <c r="BX81" s="299"/>
      <c r="BY81" s="301"/>
      <c r="BZ81" s="301"/>
      <c r="CA81" s="301"/>
      <c r="CB81" s="301"/>
      <c r="CC81" s="301"/>
      <c r="CD81" s="301"/>
      <c r="CE81" s="301"/>
      <c r="CF81" s="299"/>
      <c r="CG81" s="299"/>
      <c r="CH81" s="397"/>
      <c r="CI81" s="299"/>
      <c r="CJ81" s="397"/>
      <c r="CK81" s="67"/>
      <c r="CL81" s="67"/>
      <c r="CM81" s="67"/>
      <c r="CN81" s="67"/>
      <c r="CO81" s="67"/>
      <c r="CP81" s="67"/>
      <c r="CQ81" s="67"/>
      <c r="CR81" s="67"/>
      <c r="CS81" s="67"/>
      <c r="CT81" s="67"/>
      <c r="CU81" s="67"/>
      <c r="CV81" s="67"/>
      <c r="CW81" s="67"/>
      <c r="CX81" s="67"/>
      <c r="CY81" s="67"/>
      <c r="CZ81" s="67"/>
      <c r="DA81" s="67"/>
      <c r="DB81" s="397"/>
      <c r="DC81" s="67"/>
      <c r="DD81" s="67"/>
      <c r="DE81" s="67"/>
      <c r="DF81" s="67"/>
      <c r="DG81" s="67"/>
      <c r="DH81" s="67"/>
      <c r="DI81" s="67"/>
      <c r="DJ81" s="67"/>
      <c r="DK81" s="67"/>
      <c r="DL81" s="313"/>
      <c r="DM81" s="67"/>
      <c r="DN81" s="67"/>
      <c r="DO81" s="67"/>
      <c r="DP81" s="67"/>
      <c r="DQ81" s="67"/>
      <c r="DR81" s="67"/>
      <c r="DS81" s="67"/>
      <c r="DT81" s="67"/>
      <c r="DU81" s="67"/>
      <c r="DV81" s="67"/>
      <c r="DW81" s="67"/>
      <c r="DX81" s="67"/>
      <c r="DY81" s="67"/>
      <c r="DZ81" s="67"/>
      <c r="EA81" s="67"/>
      <c r="EB81" s="67"/>
      <c r="EC81" s="67"/>
      <c r="ED81" s="67"/>
      <c r="EE81" s="67"/>
      <c r="EF81" s="397"/>
      <c r="EG81" s="67"/>
      <c r="EH81" s="67"/>
      <c r="EI81" s="67"/>
      <c r="EJ81" s="67"/>
      <c r="EK81" s="67"/>
      <c r="EL81" s="67"/>
      <c r="EM81" s="67"/>
      <c r="EN81" s="67"/>
      <c r="EO81" s="67"/>
      <c r="EP81" s="67"/>
      <c r="EQ81" s="67"/>
      <c r="ER81" s="67"/>
      <c r="ES81" s="67"/>
      <c r="ET81" s="67"/>
      <c r="EU81" s="67"/>
      <c r="EV81" s="397"/>
      <c r="EW81" s="67"/>
      <c r="EX81" s="67"/>
      <c r="EY81" s="67"/>
      <c r="EZ81" s="67"/>
      <c r="FA81" s="67"/>
      <c r="FB81" s="67"/>
      <c r="FC81" s="67"/>
      <c r="FD81" s="67"/>
      <c r="FE81" s="67"/>
      <c r="FF81" s="67"/>
      <c r="FG81" s="67"/>
      <c r="FH81" s="67"/>
      <c r="FI81" s="67"/>
      <c r="FJ81" s="67"/>
      <c r="FK81" s="67"/>
      <c r="FL81" s="67"/>
      <c r="FM81" s="67"/>
      <c r="FN81" s="67"/>
      <c r="FO81" s="397"/>
      <c r="FP81" s="67"/>
      <c r="FQ81" s="67"/>
      <c r="FR81" s="67"/>
      <c r="FS81" s="67"/>
      <c r="FT81" s="67"/>
      <c r="FU81" s="67"/>
      <c r="FV81" s="67"/>
      <c r="FW81" s="67"/>
      <c r="FX81" s="67"/>
      <c r="FY81" s="67"/>
      <c r="FZ81" s="67"/>
      <c r="GA81" s="67"/>
      <c r="GB81" s="67"/>
      <c r="GC81" s="67"/>
      <c r="GD81" s="67"/>
      <c r="GE81" s="397"/>
      <c r="GF81" s="67"/>
      <c r="GG81" s="67"/>
      <c r="GH81" s="67"/>
      <c r="GI81" s="397"/>
      <c r="GJ81" s="333"/>
      <c r="GK81" s="333"/>
      <c r="GL81" s="333"/>
      <c r="GM81" s="333"/>
      <c r="GN81" s="323"/>
      <c r="GO81" s="323"/>
      <c r="GP81" s="333"/>
      <c r="GQ81" s="333"/>
      <c r="GR81" s="333"/>
      <c r="GS81" s="333"/>
      <c r="GT81" s="333"/>
      <c r="GU81" s="333"/>
      <c r="GV81" s="333"/>
      <c r="GW81" s="333"/>
      <c r="GX81" s="333"/>
      <c r="GY81" s="333"/>
      <c r="GZ81" s="333"/>
      <c r="HA81" s="333"/>
      <c r="HB81" s="333"/>
      <c r="HC81" s="333"/>
      <c r="HD81" s="333"/>
      <c r="HE81" s="333"/>
      <c r="HF81" s="333"/>
      <c r="HG81" s="333"/>
      <c r="HH81" s="333"/>
      <c r="HI81" s="333"/>
      <c r="HJ81" s="333"/>
      <c r="HK81" s="333"/>
      <c r="HL81" s="333"/>
      <c r="HM81" s="333"/>
      <c r="HN81" s="333"/>
      <c r="HO81" s="333"/>
      <c r="HP81" s="333"/>
      <c r="HQ81" s="333"/>
      <c r="HR81" s="333"/>
      <c r="HS81" s="313"/>
      <c r="HT81" s="299"/>
      <c r="HU81" s="299"/>
      <c r="HV81" s="299"/>
      <c r="HW81" s="299"/>
      <c r="HX81" s="397"/>
      <c r="HY81" s="304"/>
      <c r="HZ81" s="303"/>
      <c r="IA81" s="303"/>
      <c r="IB81" s="303"/>
      <c r="IC81" s="303"/>
      <c r="ID81" s="303"/>
      <c r="IE81" s="303"/>
      <c r="IF81" s="303"/>
      <c r="IG81" s="303"/>
      <c r="IH81" s="303"/>
      <c r="II81" s="303"/>
      <c r="IJ81" s="303"/>
      <c r="IK81" s="303"/>
      <c r="IL81" s="303"/>
      <c r="IM81" s="303"/>
      <c r="IN81" s="303"/>
      <c r="IO81" s="303"/>
      <c r="IP81" s="303"/>
      <c r="IQ81" s="303"/>
      <c r="IR81" s="303"/>
      <c r="IS81" s="303"/>
      <c r="IT81" s="303"/>
      <c r="IU81" s="303"/>
      <c r="IV81" s="303"/>
      <c r="IW81" s="303"/>
      <c r="IX81" s="303"/>
      <c r="IY81" s="303"/>
      <c r="IZ81" s="303"/>
      <c r="JA81" s="303"/>
      <c r="JB81" s="303"/>
      <c r="JC81" s="303"/>
      <c r="JD81" s="303"/>
      <c r="JE81" s="303"/>
      <c r="JF81" s="303"/>
      <c r="JG81" s="303"/>
      <c r="JH81" s="303"/>
      <c r="JI81" s="303"/>
      <c r="JJ81" s="303"/>
      <c r="JK81" s="303"/>
      <c r="JL81" s="303"/>
      <c r="JM81" s="303"/>
      <c r="JN81" s="303"/>
      <c r="JO81" s="303"/>
      <c r="JP81" s="303"/>
      <c r="JQ81" s="303"/>
      <c r="JR81" s="303"/>
      <c r="JS81" s="303"/>
      <c r="JT81" s="303"/>
      <c r="JU81" s="303"/>
      <c r="JV81" s="303"/>
      <c r="JW81" s="303"/>
      <c r="JX81" s="303"/>
      <c r="JY81" s="303"/>
      <c r="JZ81" s="303"/>
      <c r="KA81" s="303"/>
      <c r="KB81" s="303"/>
      <c r="KC81" s="303"/>
      <c r="KD81" s="303"/>
      <c r="KE81" s="303"/>
      <c r="KF81" s="303"/>
      <c r="KG81" s="303"/>
      <c r="KH81" s="303"/>
      <c r="KI81" s="303"/>
      <c r="KJ81" s="303"/>
      <c r="KK81" s="303"/>
      <c r="KL81" s="303"/>
      <c r="KM81" s="303"/>
      <c r="KN81" s="303"/>
      <c r="KO81" s="303"/>
      <c r="KP81" s="303"/>
      <c r="KQ81" s="303"/>
      <c r="KR81" s="303"/>
      <c r="KS81" s="303"/>
      <c r="KT81" s="303"/>
      <c r="KU81" s="303"/>
      <c r="KV81" s="303"/>
      <c r="KW81" s="303"/>
      <c r="KX81" s="303"/>
      <c r="KY81" s="303"/>
      <c r="KZ81" s="303"/>
      <c r="LA81" s="303"/>
      <c r="LB81" s="303"/>
      <c r="LC81" s="303"/>
      <c r="LD81" s="303"/>
      <c r="LE81" s="303"/>
      <c r="LF81" s="303"/>
      <c r="LG81" s="303"/>
      <c r="LH81" s="303"/>
      <c r="LI81" s="397"/>
      <c r="LJ81" s="67"/>
      <c r="LK81" s="67"/>
      <c r="LL81" s="67"/>
      <c r="LM81" s="67"/>
      <c r="LN81" s="67"/>
      <c r="LO81" s="67"/>
      <c r="LP81" s="67"/>
      <c r="LQ81" s="67"/>
      <c r="LR81" s="67"/>
      <c r="LS81" s="67"/>
      <c r="LT81" s="67"/>
      <c r="LU81" s="67"/>
      <c r="LV81" s="67"/>
      <c r="LW81" s="67"/>
      <c r="LX81" s="67"/>
      <c r="LY81" s="67"/>
      <c r="LZ81" s="67"/>
      <c r="MA81" s="67"/>
      <c r="MB81" s="67"/>
      <c r="MC81" s="67"/>
      <c r="MD81" s="67"/>
      <c r="ME81" s="67"/>
      <c r="MF81" s="67"/>
      <c r="MG81" s="67"/>
      <c r="MH81" s="67"/>
      <c r="MI81" s="67"/>
      <c r="MJ81" s="67"/>
      <c r="MK81" s="67"/>
      <c r="ML81" s="67"/>
      <c r="MM81" s="67"/>
      <c r="MN81" s="67"/>
      <c r="MO81" s="67"/>
      <c r="MP81" s="67"/>
      <c r="MQ81" s="67"/>
      <c r="MR81" s="67"/>
      <c r="MS81" s="67"/>
      <c r="MT81" s="67"/>
      <c r="MU81" s="67"/>
      <c r="MV81" s="67"/>
      <c r="MW81" s="67"/>
      <c r="MX81" s="67"/>
      <c r="MY81" s="67"/>
      <c r="MZ81" s="67"/>
      <c r="NA81" s="67"/>
      <c r="NB81" s="67"/>
      <c r="NC81" s="67"/>
      <c r="ND81" s="67"/>
      <c r="NE81" s="67"/>
      <c r="NF81" s="67"/>
      <c r="NG81" s="67"/>
      <c r="NH81" s="67"/>
      <c r="NI81" s="67"/>
      <c r="NJ81" s="67"/>
      <c r="NK81" s="67"/>
      <c r="NL81" s="67"/>
      <c r="NM81" s="67"/>
      <c r="NN81" s="67"/>
      <c r="NO81" s="67"/>
      <c r="NP81" s="67"/>
      <c r="NQ81" s="67"/>
      <c r="NR81" s="67"/>
      <c r="NS81" s="67"/>
      <c r="NT81" s="67"/>
      <c r="NU81" s="67"/>
      <c r="NV81" s="67"/>
      <c r="NW81" s="67"/>
      <c r="NX81" s="67"/>
      <c r="NY81" s="67"/>
      <c r="NZ81" s="67"/>
      <c r="OA81" s="67"/>
      <c r="OB81" s="67"/>
      <c r="OC81" s="67"/>
      <c r="OD81" s="67"/>
      <c r="OE81" s="67"/>
      <c r="OF81" s="67"/>
      <c r="OG81" s="67"/>
      <c r="OH81" s="67"/>
      <c r="OI81" s="67"/>
      <c r="OJ81" s="67"/>
      <c r="OK81" s="67"/>
      <c r="OL81" s="67"/>
      <c r="OM81" s="67"/>
      <c r="ON81" s="67"/>
      <c r="OO81" s="67"/>
      <c r="OP81" s="67"/>
      <c r="OQ81" s="67"/>
      <c r="OR81" s="67"/>
      <c r="OS81" s="67"/>
      <c r="OT81" s="67"/>
      <c r="OU81" s="67"/>
      <c r="OV81" s="67"/>
      <c r="OW81" s="67"/>
      <c r="OX81" s="67"/>
      <c r="OY81" s="67"/>
      <c r="OZ81" s="67"/>
      <c r="PA81" s="67"/>
      <c r="PB81" s="67"/>
      <c r="PC81" s="67"/>
      <c r="PD81" s="67"/>
      <c r="PE81" s="67"/>
      <c r="PF81" s="67"/>
      <c r="PG81" s="67"/>
      <c r="PH81" s="67"/>
      <c r="PI81" s="67"/>
      <c r="PJ81" s="67"/>
      <c r="PK81" s="67"/>
      <c r="PL81" s="67"/>
      <c r="PM81" s="67"/>
      <c r="PN81" s="67"/>
      <c r="PO81" s="67"/>
      <c r="PP81" s="67"/>
      <c r="PQ81" s="67"/>
      <c r="PR81" s="67"/>
      <c r="PS81" s="67"/>
      <c r="PT81" s="67"/>
      <c r="PU81" s="67"/>
      <c r="PV81" s="67"/>
      <c r="PW81" s="67"/>
      <c r="PX81" s="67"/>
      <c r="PY81" s="397"/>
      <c r="PZ81" s="67"/>
      <c r="QA81" s="67"/>
      <c r="QB81" s="67"/>
      <c r="QC81" s="67"/>
      <c r="QD81" s="67"/>
      <c r="QE81" s="67"/>
      <c r="QF81" s="67"/>
      <c r="QG81" s="67"/>
      <c r="QH81" s="67"/>
      <c r="QI81" s="67"/>
      <c r="QJ81" s="67"/>
      <c r="QK81" s="67"/>
      <c r="QL81" s="67"/>
      <c r="QM81" s="67"/>
      <c r="QN81" s="67"/>
      <c r="QO81" s="67"/>
      <c r="QP81" s="67"/>
      <c r="QQ81" s="67"/>
      <c r="QR81" s="67"/>
      <c r="QS81" s="67"/>
      <c r="QT81" s="67"/>
      <c r="QU81" s="67"/>
      <c r="QV81" s="67"/>
      <c r="QW81" s="67"/>
      <c r="QX81" s="67"/>
      <c r="QY81" s="67"/>
      <c r="QZ81" s="67"/>
      <c r="RA81" s="67"/>
      <c r="RB81" s="67"/>
      <c r="RC81" s="67"/>
      <c r="RD81" s="67"/>
      <c r="RE81" s="67"/>
      <c r="RF81" s="67"/>
      <c r="RG81" s="67"/>
      <c r="RH81" s="67"/>
      <c r="RI81" s="67"/>
      <c r="RJ81" s="67"/>
      <c r="RK81" s="67"/>
      <c r="RL81" s="67"/>
      <c r="RM81" s="67"/>
      <c r="RN81" s="67"/>
      <c r="RO81" s="67"/>
      <c r="RP81" s="67"/>
      <c r="RQ81" s="67"/>
      <c r="RR81" s="67"/>
      <c r="RS81" s="67"/>
      <c r="RT81" s="67"/>
      <c r="RU81" s="67"/>
      <c r="RV81" s="67"/>
      <c r="RW81" s="67"/>
      <c r="RX81" s="67"/>
      <c r="RY81" s="67"/>
      <c r="RZ81" s="67"/>
      <c r="SA81" s="67"/>
      <c r="SB81" s="67"/>
      <c r="SC81" s="67"/>
      <c r="SD81" s="67"/>
      <c r="SE81" s="67"/>
      <c r="SF81" s="67"/>
      <c r="SG81" s="67"/>
      <c r="SH81" s="67"/>
      <c r="SI81" s="67"/>
      <c r="SJ81" s="67"/>
      <c r="SK81" s="67"/>
      <c r="SL81" s="67"/>
      <c r="SM81" s="67"/>
      <c r="SN81" s="67"/>
      <c r="SO81" s="67"/>
      <c r="SP81" s="67"/>
      <c r="SQ81" s="67"/>
      <c r="SR81" s="67"/>
      <c r="SS81" s="67"/>
      <c r="ST81" s="67"/>
      <c r="SU81" s="67"/>
      <c r="SV81" s="67"/>
      <c r="SW81" s="67"/>
      <c r="SX81" s="67"/>
      <c r="SY81" s="67"/>
      <c r="SZ81" s="67"/>
      <c r="TA81" s="67"/>
      <c r="TB81" s="67"/>
      <c r="TC81" s="67"/>
      <c r="TD81" s="67"/>
      <c r="TE81" s="67"/>
      <c r="TF81" s="67"/>
      <c r="TG81" s="67"/>
      <c r="TH81" s="67"/>
      <c r="TI81" s="67"/>
      <c r="TJ81" s="67"/>
      <c r="TK81" s="67"/>
      <c r="TL81" s="67"/>
      <c r="TM81" s="67"/>
      <c r="TN81" s="67"/>
      <c r="TO81" s="67"/>
      <c r="TP81" s="67"/>
      <c r="TQ81" s="67"/>
      <c r="TR81" s="67"/>
      <c r="TS81" s="67"/>
      <c r="TT81" s="67"/>
      <c r="TU81" s="67"/>
      <c r="TV81" s="67"/>
      <c r="TW81" s="67"/>
      <c r="TX81" s="67"/>
      <c r="TY81" s="67"/>
      <c r="TZ81" s="67"/>
      <c r="UA81" s="67"/>
      <c r="UB81" s="67"/>
      <c r="UC81" s="67"/>
      <c r="UD81" s="67"/>
      <c r="UE81" s="67"/>
      <c r="UF81" s="67"/>
      <c r="UG81" s="67"/>
      <c r="UH81" s="302"/>
      <c r="UJ81" s="263"/>
    </row>
    <row r="82" spans="1:560" ht="17" x14ac:dyDescent="0.2">
      <c r="A82" s="29" t="s">
        <v>1365</v>
      </c>
      <c r="B82" s="396"/>
      <c r="C82" s="221" t="s">
        <v>184</v>
      </c>
      <c r="D82" s="221" t="s">
        <v>150</v>
      </c>
      <c r="E82" s="221" t="s">
        <v>150</v>
      </c>
      <c r="F82" s="221" t="s">
        <v>150</v>
      </c>
      <c r="G82" s="396"/>
      <c r="H82" s="221" t="s">
        <v>163</v>
      </c>
      <c r="I82" s="221" t="s">
        <v>163</v>
      </c>
      <c r="J82" s="221"/>
      <c r="K82" s="221" t="s">
        <v>150</v>
      </c>
      <c r="L82" s="221"/>
      <c r="M82" s="221"/>
      <c r="N82" s="221"/>
      <c r="O82" s="221" t="s">
        <v>184</v>
      </c>
      <c r="P82" s="221" t="s">
        <v>150</v>
      </c>
      <c r="Q82" s="221"/>
      <c r="R82" s="221" t="s">
        <v>163</v>
      </c>
      <c r="S82" s="221" t="s">
        <v>138</v>
      </c>
      <c r="T82" s="221" t="s">
        <v>163</v>
      </c>
      <c r="U82" s="221" t="s">
        <v>163</v>
      </c>
      <c r="V82" s="221"/>
      <c r="W82" s="61"/>
      <c r="X82" s="221" t="s">
        <v>150</v>
      </c>
      <c r="Y82" s="221" t="s">
        <v>150</v>
      </c>
      <c r="Z82" s="221" t="s">
        <v>150</v>
      </c>
      <c r="AA82" s="221"/>
      <c r="AB82" s="221"/>
      <c r="AC82" s="221"/>
      <c r="AD82" s="221"/>
      <c r="AE82" s="221" t="s">
        <v>138</v>
      </c>
      <c r="AF82" s="221" t="s">
        <v>138</v>
      </c>
      <c r="AG82" s="221" t="s">
        <v>150</v>
      </c>
      <c r="AH82" s="221" t="s">
        <v>1240</v>
      </c>
      <c r="AI82" s="221"/>
      <c r="AJ82" s="221" t="s">
        <v>163</v>
      </c>
      <c r="AK82" s="221" t="s">
        <v>163</v>
      </c>
      <c r="AL82" s="221" t="s">
        <v>184</v>
      </c>
      <c r="AM82" s="221" t="s">
        <v>184</v>
      </c>
      <c r="AN82" s="221" t="s">
        <v>184</v>
      </c>
      <c r="AO82" s="221" t="s">
        <v>184</v>
      </c>
      <c r="AP82" s="221" t="s">
        <v>184</v>
      </c>
      <c r="AQ82" s="221" t="s">
        <v>184</v>
      </c>
      <c r="AR82" s="221" t="s">
        <v>184</v>
      </c>
      <c r="AS82" s="221" t="s">
        <v>184</v>
      </c>
      <c r="AT82" s="221" t="s">
        <v>184</v>
      </c>
      <c r="AU82" s="221" t="s">
        <v>184</v>
      </c>
      <c r="AV82" s="221" t="s">
        <v>184</v>
      </c>
      <c r="AW82" s="221" t="s">
        <v>184</v>
      </c>
      <c r="AX82" s="221" t="s">
        <v>184</v>
      </c>
      <c r="AY82" s="221" t="s">
        <v>184</v>
      </c>
      <c r="AZ82" s="221" t="s">
        <v>184</v>
      </c>
      <c r="BA82" s="221" t="s">
        <v>184</v>
      </c>
      <c r="BB82" s="221"/>
      <c r="BC82" s="221" t="s">
        <v>184</v>
      </c>
      <c r="BD82" s="221"/>
      <c r="BE82" s="221"/>
      <c r="BF82" s="221" t="s">
        <v>184</v>
      </c>
      <c r="BG82" s="221" t="s">
        <v>184</v>
      </c>
      <c r="BH82" s="221"/>
      <c r="BI82" s="221"/>
      <c r="BJ82" s="221" t="s">
        <v>184</v>
      </c>
      <c r="BK82" s="221"/>
      <c r="BL82" s="221" t="s">
        <v>184</v>
      </c>
      <c r="BM82" s="221" t="s">
        <v>184</v>
      </c>
      <c r="BN82" s="221" t="s">
        <v>184</v>
      </c>
      <c r="BO82" s="221"/>
      <c r="BP82" s="221"/>
      <c r="BQ82" s="221"/>
      <c r="BR82" s="221"/>
      <c r="BS82" s="221"/>
      <c r="BT82" s="221" t="s">
        <v>184</v>
      </c>
      <c r="BU82" s="221" t="s">
        <v>184</v>
      </c>
      <c r="BV82" s="221"/>
      <c r="BW82" s="408"/>
      <c r="BX82" s="221" t="s">
        <v>138</v>
      </c>
      <c r="BY82" s="327" t="s">
        <v>138</v>
      </c>
      <c r="BZ82" s="327" t="s">
        <v>138</v>
      </c>
      <c r="CA82" s="327" t="s">
        <v>138</v>
      </c>
      <c r="CB82" s="327" t="s">
        <v>138</v>
      </c>
      <c r="CC82" s="327" t="s">
        <v>138</v>
      </c>
      <c r="CD82" s="327" t="s">
        <v>138</v>
      </c>
      <c r="CE82" s="327" t="s">
        <v>163</v>
      </c>
      <c r="CF82" s="221" t="s">
        <v>138</v>
      </c>
      <c r="CG82" s="221" t="s">
        <v>138</v>
      </c>
      <c r="CH82" s="396"/>
      <c r="CI82" s="221" t="s">
        <v>163</v>
      </c>
      <c r="CJ82" s="396"/>
      <c r="CK82" s="61"/>
      <c r="CL82" s="61"/>
      <c r="CM82" s="61"/>
      <c r="CN82" s="61"/>
      <c r="CO82" s="61"/>
      <c r="CP82" s="61"/>
      <c r="CQ82" s="61"/>
      <c r="CR82" s="61"/>
      <c r="CS82" s="61"/>
      <c r="CT82" s="61"/>
      <c r="CU82" s="61"/>
      <c r="CV82" s="61"/>
      <c r="CW82" s="61"/>
      <c r="CX82" s="61"/>
      <c r="CY82" s="61"/>
      <c r="CZ82" s="61"/>
      <c r="DA82" s="61"/>
      <c r="DB82" s="396"/>
      <c r="DC82" s="61"/>
      <c r="DD82" s="61"/>
      <c r="DE82" s="61"/>
      <c r="DF82" s="61"/>
      <c r="DG82" s="61"/>
      <c r="DH82" s="61"/>
      <c r="DI82" s="61"/>
      <c r="DJ82" s="61"/>
      <c r="DK82" s="61"/>
      <c r="DL82" s="336"/>
      <c r="DM82" s="61"/>
      <c r="DN82" s="61"/>
      <c r="DO82" s="61"/>
      <c r="DP82" s="61"/>
      <c r="DQ82" s="61"/>
      <c r="DR82" s="61"/>
      <c r="DS82" s="61"/>
      <c r="DT82" s="61"/>
      <c r="DU82" s="61"/>
      <c r="DV82" s="61"/>
      <c r="DW82" s="61"/>
      <c r="DX82" s="61"/>
      <c r="DY82" s="61"/>
      <c r="DZ82" s="61"/>
      <c r="EA82" s="61"/>
      <c r="EB82" s="61"/>
      <c r="EC82" s="61"/>
      <c r="ED82" s="61"/>
      <c r="EE82" s="61"/>
      <c r="EF82" s="396"/>
      <c r="EG82" s="61"/>
      <c r="EH82" s="61"/>
      <c r="EI82" s="61"/>
      <c r="EJ82" s="61"/>
      <c r="EK82" s="61"/>
      <c r="EL82" s="61"/>
      <c r="EM82" s="61"/>
      <c r="EN82" s="61"/>
      <c r="EO82" s="61"/>
      <c r="EP82" s="61"/>
      <c r="EQ82" s="61"/>
      <c r="ER82" s="61"/>
      <c r="ES82" s="61"/>
      <c r="ET82" s="61"/>
      <c r="EU82" s="61"/>
      <c r="EV82" s="396"/>
      <c r="EW82" s="61"/>
      <c r="EX82" s="61"/>
      <c r="EY82" s="61"/>
      <c r="EZ82" s="61"/>
      <c r="FA82" s="61"/>
      <c r="FB82" s="61"/>
      <c r="FC82" s="61"/>
      <c r="FD82" s="61"/>
      <c r="FE82" s="61"/>
      <c r="FF82" s="61"/>
      <c r="FG82" s="61"/>
      <c r="FH82" s="61"/>
      <c r="FI82" s="61"/>
      <c r="FJ82" s="61"/>
      <c r="FK82" s="61"/>
      <c r="FL82" s="61"/>
      <c r="FM82" s="61"/>
      <c r="FN82" s="61"/>
      <c r="FO82" s="396"/>
      <c r="FP82" s="61"/>
      <c r="FQ82" s="61"/>
      <c r="FR82" s="61"/>
      <c r="FS82" s="61"/>
      <c r="FT82" s="61"/>
      <c r="FU82" s="61"/>
      <c r="FV82" s="61"/>
      <c r="FW82" s="61"/>
      <c r="FX82" s="61"/>
      <c r="FY82" s="61"/>
      <c r="FZ82" s="61"/>
      <c r="GA82" s="61"/>
      <c r="GB82" s="61"/>
      <c r="GC82" s="61"/>
      <c r="GD82" s="61"/>
      <c r="GE82" s="396"/>
      <c r="GF82" s="61"/>
      <c r="GG82" s="61"/>
      <c r="GH82" s="61"/>
      <c r="GI82" s="396"/>
      <c r="GJ82" s="328" t="s">
        <v>138</v>
      </c>
      <c r="GK82" s="328" t="s">
        <v>138</v>
      </c>
      <c r="GL82" s="328" t="s">
        <v>138</v>
      </c>
      <c r="GM82" s="328" t="s">
        <v>138</v>
      </c>
      <c r="GN82" s="329" t="s">
        <v>138</v>
      </c>
      <c r="GO82" s="329"/>
      <c r="GP82" s="328" t="s">
        <v>138</v>
      </c>
      <c r="GQ82" s="328" t="s">
        <v>138</v>
      </c>
      <c r="GR82" s="328" t="s">
        <v>138</v>
      </c>
      <c r="GS82" s="328" t="s">
        <v>138</v>
      </c>
      <c r="GT82" s="328" t="s">
        <v>138</v>
      </c>
      <c r="GU82" s="328" t="s">
        <v>138</v>
      </c>
      <c r="GV82" s="328" t="s">
        <v>138</v>
      </c>
      <c r="GW82" s="328" t="s">
        <v>138</v>
      </c>
      <c r="GX82" s="328" t="s">
        <v>138</v>
      </c>
      <c r="GY82" s="328" t="s">
        <v>138</v>
      </c>
      <c r="GZ82" s="328" t="s">
        <v>138</v>
      </c>
      <c r="HA82" s="328" t="s">
        <v>138</v>
      </c>
      <c r="HB82" s="328" t="s">
        <v>138</v>
      </c>
      <c r="HC82" s="328" t="s">
        <v>138</v>
      </c>
      <c r="HD82" s="328" t="s">
        <v>138</v>
      </c>
      <c r="HE82" s="328" t="s">
        <v>138</v>
      </c>
      <c r="HF82" s="328" t="s">
        <v>138</v>
      </c>
      <c r="HG82" s="328" t="s">
        <v>138</v>
      </c>
      <c r="HH82" s="328" t="s">
        <v>138</v>
      </c>
      <c r="HI82" s="328" t="s">
        <v>138</v>
      </c>
      <c r="HJ82" s="328" t="s">
        <v>138</v>
      </c>
      <c r="HK82" s="328" t="s">
        <v>138</v>
      </c>
      <c r="HL82" s="328" t="s">
        <v>138</v>
      </c>
      <c r="HM82" s="328" t="s">
        <v>138</v>
      </c>
      <c r="HN82" s="328" t="s">
        <v>138</v>
      </c>
      <c r="HO82" s="328" t="s">
        <v>138</v>
      </c>
      <c r="HP82" s="328" t="s">
        <v>138</v>
      </c>
      <c r="HQ82" s="328" t="s">
        <v>138</v>
      </c>
      <c r="HR82" s="328" t="s">
        <v>138</v>
      </c>
      <c r="HS82" s="336"/>
      <c r="HT82" s="221" t="s">
        <v>150</v>
      </c>
      <c r="HU82" s="221" t="s">
        <v>150</v>
      </c>
      <c r="HV82" s="221" t="s">
        <v>150</v>
      </c>
      <c r="HW82" s="221" t="s">
        <v>150</v>
      </c>
      <c r="HX82" s="396"/>
      <c r="HY82" s="330" t="s">
        <v>138</v>
      </c>
      <c r="HZ82" s="312" t="s">
        <v>163</v>
      </c>
      <c r="IA82" s="312" t="s">
        <v>138</v>
      </c>
      <c r="IB82" s="312" t="s">
        <v>138</v>
      </c>
      <c r="IC82" s="312" t="s">
        <v>138</v>
      </c>
      <c r="ID82" s="312" t="s">
        <v>138</v>
      </c>
      <c r="IE82" s="312" t="s">
        <v>163</v>
      </c>
      <c r="IF82" s="312" t="s">
        <v>138</v>
      </c>
      <c r="IG82" s="312" t="s">
        <v>138</v>
      </c>
      <c r="IH82" s="312" t="s">
        <v>138</v>
      </c>
      <c r="II82" s="312" t="s">
        <v>138</v>
      </c>
      <c r="IJ82" s="312" t="s">
        <v>138</v>
      </c>
      <c r="IK82" s="312" t="s">
        <v>138</v>
      </c>
      <c r="IL82" s="312"/>
      <c r="IM82" s="312" t="s">
        <v>138</v>
      </c>
      <c r="IN82" s="312" t="s">
        <v>138</v>
      </c>
      <c r="IO82" s="312" t="s">
        <v>163</v>
      </c>
      <c r="IP82" s="312" t="s">
        <v>138</v>
      </c>
      <c r="IQ82" s="312" t="s">
        <v>163</v>
      </c>
      <c r="IR82" s="312" t="s">
        <v>163</v>
      </c>
      <c r="IS82" s="312" t="s">
        <v>138</v>
      </c>
      <c r="IT82" s="312" t="s">
        <v>163</v>
      </c>
      <c r="IU82" s="312" t="s">
        <v>138</v>
      </c>
      <c r="IV82" s="312" t="s">
        <v>163</v>
      </c>
      <c r="IW82" s="312" t="s">
        <v>138</v>
      </c>
      <c r="IX82" s="312" t="s">
        <v>138</v>
      </c>
      <c r="IY82" s="312" t="s">
        <v>138</v>
      </c>
      <c r="IZ82" s="312" t="s">
        <v>138</v>
      </c>
      <c r="JA82" s="312" t="s">
        <v>163</v>
      </c>
      <c r="JB82" s="312" t="s">
        <v>138</v>
      </c>
      <c r="JC82" s="312" t="s">
        <v>138</v>
      </c>
      <c r="JD82" s="312" t="s">
        <v>138</v>
      </c>
      <c r="JE82" s="312" t="s">
        <v>138</v>
      </c>
      <c r="JF82" s="312" t="s">
        <v>163</v>
      </c>
      <c r="JG82" s="312" t="s">
        <v>138</v>
      </c>
      <c r="JH82" s="312" t="s">
        <v>163</v>
      </c>
      <c r="JI82" s="312" t="s">
        <v>163</v>
      </c>
      <c r="JJ82" s="312" t="s">
        <v>163</v>
      </c>
      <c r="JK82" s="312" t="s">
        <v>138</v>
      </c>
      <c r="JL82" s="312" t="s">
        <v>138</v>
      </c>
      <c r="JM82" s="312" t="s">
        <v>138</v>
      </c>
      <c r="JN82" s="312" t="s">
        <v>163</v>
      </c>
      <c r="JO82" s="312" t="s">
        <v>138</v>
      </c>
      <c r="JP82" s="312" t="s">
        <v>138</v>
      </c>
      <c r="JQ82" s="312" t="s">
        <v>138</v>
      </c>
      <c r="JR82" s="312" t="s">
        <v>163</v>
      </c>
      <c r="JS82" s="312" t="s">
        <v>163</v>
      </c>
      <c r="JT82" s="312" t="s">
        <v>138</v>
      </c>
      <c r="JU82" s="312" t="s">
        <v>138</v>
      </c>
      <c r="JV82" s="312" t="s">
        <v>138</v>
      </c>
      <c r="JW82" s="312" t="s">
        <v>138</v>
      </c>
      <c r="JX82" s="312" t="s">
        <v>138</v>
      </c>
      <c r="JY82" s="312" t="s">
        <v>138</v>
      </c>
      <c r="JZ82" s="312" t="s">
        <v>138</v>
      </c>
      <c r="KA82" s="312" t="s">
        <v>138</v>
      </c>
      <c r="KB82" s="312" t="s">
        <v>138</v>
      </c>
      <c r="KC82" s="312" t="s">
        <v>163</v>
      </c>
      <c r="KD82" s="312" t="s">
        <v>138</v>
      </c>
      <c r="KE82" s="312" t="s">
        <v>138</v>
      </c>
      <c r="KF82" s="312" t="s">
        <v>163</v>
      </c>
      <c r="KG82" s="312" t="s">
        <v>138</v>
      </c>
      <c r="KH82" s="312" t="s">
        <v>138</v>
      </c>
      <c r="KI82" s="312" t="s">
        <v>138</v>
      </c>
      <c r="KJ82" s="312" t="s">
        <v>163</v>
      </c>
      <c r="KK82" s="312" t="s">
        <v>163</v>
      </c>
      <c r="KL82" s="312" t="s">
        <v>163</v>
      </c>
      <c r="KM82" s="312" t="s">
        <v>163</v>
      </c>
      <c r="KN82" s="312" t="s">
        <v>163</v>
      </c>
      <c r="KO82" s="312" t="s">
        <v>138</v>
      </c>
      <c r="KP82" s="312" t="s">
        <v>163</v>
      </c>
      <c r="KQ82" s="312" t="s">
        <v>163</v>
      </c>
      <c r="KR82" s="312" t="s">
        <v>138</v>
      </c>
      <c r="KS82" s="312" t="s">
        <v>138</v>
      </c>
      <c r="KT82" s="312" t="s">
        <v>138</v>
      </c>
      <c r="KU82" s="312" t="s">
        <v>138</v>
      </c>
      <c r="KV82" s="312" t="s">
        <v>138</v>
      </c>
      <c r="KW82" s="312" t="s">
        <v>138</v>
      </c>
      <c r="KX82" s="312" t="s">
        <v>138</v>
      </c>
      <c r="KY82" s="312" t="s">
        <v>163</v>
      </c>
      <c r="KZ82" s="312" t="s">
        <v>138</v>
      </c>
      <c r="LA82" s="312" t="s">
        <v>138</v>
      </c>
      <c r="LB82" s="312" t="s">
        <v>138</v>
      </c>
      <c r="LC82" s="312" t="s">
        <v>163</v>
      </c>
      <c r="LD82" s="312" t="s">
        <v>138</v>
      </c>
      <c r="LE82" s="312" t="s">
        <v>138</v>
      </c>
      <c r="LF82" s="312" t="s">
        <v>138</v>
      </c>
      <c r="LG82" s="312" t="s">
        <v>138</v>
      </c>
      <c r="LH82" s="312" t="s">
        <v>138</v>
      </c>
      <c r="LI82" s="396"/>
      <c r="LJ82" s="61" t="s">
        <v>150</v>
      </c>
      <c r="LK82" s="61"/>
      <c r="LL82" s="61" t="s">
        <v>150</v>
      </c>
      <c r="LM82" s="61"/>
      <c r="LN82" s="61"/>
      <c r="LO82" s="61" t="s">
        <v>150</v>
      </c>
      <c r="LP82" s="61" t="s">
        <v>150</v>
      </c>
      <c r="LQ82" s="61"/>
      <c r="LR82" s="61"/>
      <c r="LS82" s="61"/>
      <c r="LT82" s="61"/>
      <c r="LU82" s="61"/>
      <c r="LV82" s="61"/>
      <c r="LW82" s="61"/>
      <c r="LX82" s="61"/>
      <c r="LY82" s="61"/>
      <c r="LZ82" s="61"/>
      <c r="MA82" s="61"/>
      <c r="MB82" s="61"/>
      <c r="MC82" s="61"/>
      <c r="MD82" s="61"/>
      <c r="ME82" s="61"/>
      <c r="MF82" s="61"/>
      <c r="MG82" s="61"/>
      <c r="MH82" s="61"/>
      <c r="MI82" s="61"/>
      <c r="MJ82" s="61"/>
      <c r="MK82" s="61"/>
      <c r="ML82" s="61"/>
      <c r="MM82" s="61"/>
      <c r="MN82" s="61"/>
      <c r="MO82" s="61"/>
      <c r="MP82" s="61"/>
      <c r="MQ82" s="61"/>
      <c r="MR82" s="61"/>
      <c r="MS82" s="61"/>
      <c r="MT82" s="61"/>
      <c r="MU82" s="61"/>
      <c r="MV82" s="61"/>
      <c r="MW82" s="61"/>
      <c r="MX82" s="61"/>
      <c r="MY82" s="61"/>
      <c r="MZ82" s="61"/>
      <c r="NA82" s="61"/>
      <c r="NB82" s="61"/>
      <c r="NC82" s="61"/>
      <c r="ND82" s="61"/>
      <c r="NE82" s="61"/>
      <c r="NF82" s="61"/>
      <c r="NG82" s="61"/>
      <c r="NH82" s="61"/>
      <c r="NI82" s="61"/>
      <c r="NJ82" s="61"/>
      <c r="NK82" s="61"/>
      <c r="NL82" s="61"/>
      <c r="NM82" s="61"/>
      <c r="NN82" s="61"/>
      <c r="NO82" s="61"/>
      <c r="NP82" s="61"/>
      <c r="NQ82" s="61"/>
      <c r="NR82" s="61"/>
      <c r="NS82" s="61"/>
      <c r="NT82" s="61"/>
      <c r="NU82" s="61"/>
      <c r="NV82" s="61"/>
      <c r="NW82" s="61"/>
      <c r="NX82" s="61"/>
      <c r="NY82" s="61"/>
      <c r="NZ82" s="61"/>
      <c r="OA82" s="61"/>
      <c r="OB82" s="61"/>
      <c r="OC82" s="61"/>
      <c r="OD82" s="61"/>
      <c r="OE82" s="61"/>
      <c r="OF82" s="61"/>
      <c r="OG82" s="61"/>
      <c r="OH82" s="61"/>
      <c r="OI82" s="61"/>
      <c r="OJ82" s="61"/>
      <c r="OK82" s="61"/>
      <c r="OL82" s="61"/>
      <c r="OM82" s="61"/>
      <c r="ON82" s="61"/>
      <c r="OO82" s="61"/>
      <c r="OP82" s="61"/>
      <c r="OQ82" s="61"/>
      <c r="OR82" s="61"/>
      <c r="OS82" s="61"/>
      <c r="OT82" s="61"/>
      <c r="OU82" s="61"/>
      <c r="OV82" s="61"/>
      <c r="OW82" s="61"/>
      <c r="OX82" s="61"/>
      <c r="OY82" s="61"/>
      <c r="OZ82" s="61"/>
      <c r="PA82" s="61"/>
      <c r="PB82" s="61"/>
      <c r="PC82" s="61"/>
      <c r="PD82" s="61"/>
      <c r="PE82" s="61"/>
      <c r="PF82" s="61"/>
      <c r="PG82" s="61"/>
      <c r="PH82" s="61"/>
      <c r="PI82" s="61"/>
      <c r="PJ82" s="61"/>
      <c r="PK82" s="61"/>
      <c r="PL82" s="61"/>
      <c r="PM82" s="61"/>
      <c r="PN82" s="61"/>
      <c r="PO82" s="61"/>
      <c r="PP82" s="61"/>
      <c r="PQ82" s="61"/>
      <c r="PR82" s="61"/>
      <c r="PS82" s="61"/>
      <c r="PT82" s="61"/>
      <c r="PU82" s="61"/>
      <c r="PV82" s="61"/>
      <c r="PW82" s="61"/>
      <c r="PX82" s="61"/>
      <c r="PY82" s="396"/>
      <c r="PZ82" s="61" t="s">
        <v>163</v>
      </c>
      <c r="QA82" s="61" t="s">
        <v>163</v>
      </c>
      <c r="QB82" s="61" t="s">
        <v>163</v>
      </c>
      <c r="QC82" s="61" t="s">
        <v>138</v>
      </c>
      <c r="QD82" s="61" t="s">
        <v>163</v>
      </c>
      <c r="QE82" s="61" t="s">
        <v>138</v>
      </c>
      <c r="QF82" s="61" t="s">
        <v>163</v>
      </c>
      <c r="QG82" s="61" t="s">
        <v>138</v>
      </c>
      <c r="QH82" s="61" t="s">
        <v>138</v>
      </c>
      <c r="QI82" s="61" t="s">
        <v>138</v>
      </c>
      <c r="QJ82" s="61" t="s">
        <v>163</v>
      </c>
      <c r="QK82" s="61" t="s">
        <v>163</v>
      </c>
      <c r="QL82" s="61" t="s">
        <v>163</v>
      </c>
      <c r="QM82" s="61" t="s">
        <v>163</v>
      </c>
      <c r="QN82" s="61" t="s">
        <v>163</v>
      </c>
      <c r="QO82" s="61" t="s">
        <v>163</v>
      </c>
      <c r="QP82" s="61" t="s">
        <v>163</v>
      </c>
      <c r="QQ82" s="61" t="s">
        <v>138</v>
      </c>
      <c r="QR82" s="61" t="s">
        <v>163</v>
      </c>
      <c r="QS82" s="61" t="s">
        <v>138</v>
      </c>
      <c r="QT82" s="61" t="s">
        <v>138</v>
      </c>
      <c r="QU82" s="61" t="s">
        <v>163</v>
      </c>
      <c r="QV82" s="61" t="s">
        <v>138</v>
      </c>
      <c r="QW82" s="61" t="s">
        <v>138</v>
      </c>
      <c r="QX82" s="61" t="s">
        <v>163</v>
      </c>
      <c r="QY82" s="61" t="s">
        <v>163</v>
      </c>
      <c r="QZ82" s="61" t="s">
        <v>138</v>
      </c>
      <c r="RA82" s="61" t="s">
        <v>163</v>
      </c>
      <c r="RB82" s="61" t="s">
        <v>163</v>
      </c>
      <c r="RC82" s="61" t="s">
        <v>163</v>
      </c>
      <c r="RD82" s="61" t="s">
        <v>138</v>
      </c>
      <c r="RE82" s="61" t="s">
        <v>163</v>
      </c>
      <c r="RF82" s="61" t="s">
        <v>138</v>
      </c>
      <c r="RG82" s="61" t="s">
        <v>138</v>
      </c>
      <c r="RH82" s="61" t="s">
        <v>163</v>
      </c>
      <c r="RI82" s="61" t="s">
        <v>163</v>
      </c>
      <c r="RJ82" s="61" t="s">
        <v>163</v>
      </c>
      <c r="RK82" s="61" t="s">
        <v>163</v>
      </c>
      <c r="RL82" s="61" t="s">
        <v>163</v>
      </c>
      <c r="RM82" s="61" t="s">
        <v>163</v>
      </c>
      <c r="RN82" s="61" t="s">
        <v>163</v>
      </c>
      <c r="RO82" s="61" t="s">
        <v>138</v>
      </c>
      <c r="RP82" s="61" t="s">
        <v>163</v>
      </c>
      <c r="RQ82" s="61" t="s">
        <v>163</v>
      </c>
      <c r="RR82" s="61" t="s">
        <v>163</v>
      </c>
      <c r="RS82" s="61" t="s">
        <v>163</v>
      </c>
      <c r="RT82" s="61" t="s">
        <v>163</v>
      </c>
      <c r="RU82" s="61" t="s">
        <v>163</v>
      </c>
      <c r="RV82" s="61" t="s">
        <v>163</v>
      </c>
      <c r="RW82" s="61" t="s">
        <v>138</v>
      </c>
      <c r="RX82" s="61" t="s">
        <v>138</v>
      </c>
      <c r="RY82" s="61" t="s">
        <v>163</v>
      </c>
      <c r="RZ82" s="61" t="s">
        <v>138</v>
      </c>
      <c r="SA82" s="61" t="s">
        <v>163</v>
      </c>
      <c r="SB82" s="61" t="s">
        <v>163</v>
      </c>
      <c r="SC82" s="61" t="s">
        <v>163</v>
      </c>
      <c r="SD82" s="61" t="s">
        <v>138</v>
      </c>
      <c r="SE82" s="61" t="s">
        <v>138</v>
      </c>
      <c r="SF82" s="61" t="s">
        <v>138</v>
      </c>
      <c r="SG82" s="61" t="s">
        <v>163</v>
      </c>
      <c r="SH82" s="61" t="s">
        <v>163</v>
      </c>
      <c r="SI82" s="61" t="s">
        <v>138</v>
      </c>
      <c r="SJ82" s="61" t="s">
        <v>163</v>
      </c>
      <c r="SK82" s="61" t="s">
        <v>138</v>
      </c>
      <c r="SL82" s="61" t="s">
        <v>138</v>
      </c>
      <c r="SM82" s="61" t="s">
        <v>163</v>
      </c>
      <c r="SN82" s="61" t="s">
        <v>163</v>
      </c>
      <c r="SO82" s="61" t="s">
        <v>138</v>
      </c>
      <c r="SP82" s="61" t="s">
        <v>163</v>
      </c>
      <c r="SQ82" s="61" t="s">
        <v>163</v>
      </c>
      <c r="SR82" s="61" t="s">
        <v>163</v>
      </c>
      <c r="SS82" s="61" t="s">
        <v>138</v>
      </c>
      <c r="ST82" s="61" t="s">
        <v>138</v>
      </c>
      <c r="SU82" s="61" t="s">
        <v>138</v>
      </c>
      <c r="SV82" s="61" t="s">
        <v>163</v>
      </c>
      <c r="SW82" s="61" t="s">
        <v>163</v>
      </c>
      <c r="SX82" s="61" t="s">
        <v>138</v>
      </c>
      <c r="SY82" s="61" t="s">
        <v>163</v>
      </c>
      <c r="SZ82" s="61" t="s">
        <v>138</v>
      </c>
      <c r="TA82" s="61" t="s">
        <v>163</v>
      </c>
      <c r="TB82" s="61" t="s">
        <v>138</v>
      </c>
      <c r="TC82" s="61" t="s">
        <v>163</v>
      </c>
      <c r="TD82" s="61" t="s">
        <v>163</v>
      </c>
      <c r="TE82" s="61" t="s">
        <v>138</v>
      </c>
      <c r="TF82" s="61" t="s">
        <v>138</v>
      </c>
      <c r="TG82" s="61" t="s">
        <v>163</v>
      </c>
      <c r="TH82" s="61" t="s">
        <v>163</v>
      </c>
      <c r="TI82" s="61" t="s">
        <v>163</v>
      </c>
      <c r="TJ82" s="61" t="s">
        <v>138</v>
      </c>
      <c r="TK82" s="61" t="s">
        <v>163</v>
      </c>
      <c r="TL82" s="61" t="s">
        <v>163</v>
      </c>
      <c r="TM82" s="61" t="s">
        <v>163</v>
      </c>
      <c r="TN82" s="61" t="s">
        <v>163</v>
      </c>
      <c r="TO82" s="61" t="s">
        <v>138</v>
      </c>
      <c r="TP82" s="61" t="s">
        <v>163</v>
      </c>
      <c r="TQ82" s="61" t="s">
        <v>138</v>
      </c>
      <c r="TR82" s="61" t="s">
        <v>163</v>
      </c>
      <c r="TS82" s="61" t="s">
        <v>163</v>
      </c>
      <c r="TT82" s="61" t="s">
        <v>163</v>
      </c>
      <c r="TU82" s="61" t="s">
        <v>138</v>
      </c>
      <c r="TV82" s="61" t="s">
        <v>138</v>
      </c>
      <c r="TW82" s="61" t="s">
        <v>138</v>
      </c>
      <c r="TX82" s="61" t="s">
        <v>163</v>
      </c>
      <c r="TY82" s="61" t="s">
        <v>138</v>
      </c>
      <c r="TZ82" s="61" t="s">
        <v>138</v>
      </c>
      <c r="UA82" s="61" t="s">
        <v>163</v>
      </c>
      <c r="UB82" s="61" t="s">
        <v>163</v>
      </c>
      <c r="UC82" s="61" t="s">
        <v>138</v>
      </c>
      <c r="UD82" s="61" t="s">
        <v>163</v>
      </c>
      <c r="UE82" s="61" t="s">
        <v>163</v>
      </c>
      <c r="UF82" s="61" t="s">
        <v>163</v>
      </c>
      <c r="UG82" s="61" t="s">
        <v>138</v>
      </c>
      <c r="UH82" s="61" t="s">
        <v>163</v>
      </c>
      <c r="UJ82" s="263">
        <f>COUNTIF(C82:UH82,"yes")</f>
        <v>167</v>
      </c>
    </row>
    <row r="83" spans="1:560" ht="34" x14ac:dyDescent="0.2">
      <c r="A83" s="29" t="s">
        <v>103</v>
      </c>
      <c r="B83" s="397"/>
      <c r="C83" s="221" t="s">
        <v>93</v>
      </c>
      <c r="D83" s="221" t="s">
        <v>184</v>
      </c>
      <c r="E83" s="221" t="s">
        <v>184</v>
      </c>
      <c r="F83" s="221" t="s">
        <v>184</v>
      </c>
      <c r="G83" s="397"/>
      <c r="H83" s="221"/>
      <c r="I83" s="221"/>
      <c r="J83" s="221"/>
      <c r="K83" s="221" t="s">
        <v>1189</v>
      </c>
      <c r="L83" s="221"/>
      <c r="M83" s="221"/>
      <c r="N83" s="221"/>
      <c r="O83" s="221"/>
      <c r="P83" s="221" t="s">
        <v>149</v>
      </c>
      <c r="Q83" s="221"/>
      <c r="R83" s="221"/>
      <c r="S83" s="221"/>
      <c r="T83" s="221"/>
      <c r="U83" s="221"/>
      <c r="V83" s="221"/>
      <c r="W83" s="61"/>
      <c r="X83" s="221"/>
      <c r="Y83" s="221" t="s">
        <v>1189</v>
      </c>
      <c r="Z83" s="221" t="s">
        <v>1219</v>
      </c>
      <c r="AA83" s="221"/>
      <c r="AB83" s="221"/>
      <c r="AC83" s="221"/>
      <c r="AD83" s="221"/>
      <c r="AE83" s="221" t="s">
        <v>1230</v>
      </c>
      <c r="AF83" s="221" t="s">
        <v>1189</v>
      </c>
      <c r="AG83" s="221" t="s">
        <v>1189</v>
      </c>
      <c r="AH83" s="221" t="s">
        <v>1189</v>
      </c>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1"/>
      <c r="BR83" s="221"/>
      <c r="BS83" s="221"/>
      <c r="BT83" s="221"/>
      <c r="BU83" s="221"/>
      <c r="BV83" s="221"/>
      <c r="BW83" s="407"/>
      <c r="BX83" s="221" t="s">
        <v>93</v>
      </c>
      <c r="BY83" s="327" t="s">
        <v>138</v>
      </c>
      <c r="BZ83" s="327" t="s">
        <v>138</v>
      </c>
      <c r="CA83" s="327" t="s">
        <v>93</v>
      </c>
      <c r="CB83" s="327" t="s">
        <v>93</v>
      </c>
      <c r="CC83" s="327" t="s">
        <v>138</v>
      </c>
      <c r="CD83" s="327" t="s">
        <v>138</v>
      </c>
      <c r="CE83" s="327" t="s">
        <v>93</v>
      </c>
      <c r="CF83" s="221" t="s">
        <v>93</v>
      </c>
      <c r="CG83" s="221" t="s">
        <v>93</v>
      </c>
      <c r="CH83" s="397"/>
      <c r="CI83" s="221"/>
      <c r="CJ83" s="397"/>
      <c r="CK83" s="61"/>
      <c r="CL83" s="61"/>
      <c r="CM83" s="61"/>
      <c r="CN83" s="61"/>
      <c r="CO83" s="61"/>
      <c r="CP83" s="61"/>
      <c r="CQ83" s="61"/>
      <c r="CR83" s="61"/>
      <c r="CS83" s="61"/>
      <c r="CT83" s="61"/>
      <c r="CU83" s="61"/>
      <c r="CV83" s="61"/>
      <c r="CW83" s="61"/>
      <c r="CX83" s="61"/>
      <c r="CY83" s="61"/>
      <c r="CZ83" s="61"/>
      <c r="DA83" s="61"/>
      <c r="DB83" s="397"/>
      <c r="DC83" s="61"/>
      <c r="DD83" s="61"/>
      <c r="DE83" s="61"/>
      <c r="DF83" s="61"/>
      <c r="DG83" s="61"/>
      <c r="DH83" s="61"/>
      <c r="DI83" s="61"/>
      <c r="DJ83" s="61"/>
      <c r="DK83" s="61"/>
      <c r="DL83" s="313"/>
      <c r="DM83" s="61"/>
      <c r="DN83" s="61"/>
      <c r="DO83" s="61"/>
      <c r="DP83" s="61"/>
      <c r="DQ83" s="61"/>
      <c r="DR83" s="61"/>
      <c r="DS83" s="61"/>
      <c r="DT83" s="61"/>
      <c r="DU83" s="61"/>
      <c r="DV83" s="61"/>
      <c r="DW83" s="61"/>
      <c r="DX83" s="61"/>
      <c r="DY83" s="61"/>
      <c r="DZ83" s="61"/>
      <c r="EA83" s="61"/>
      <c r="EB83" s="61"/>
      <c r="EC83" s="61"/>
      <c r="ED83" s="61"/>
      <c r="EE83" s="61"/>
      <c r="EF83" s="397"/>
      <c r="EG83" s="61"/>
      <c r="EH83" s="61"/>
      <c r="EI83" s="61"/>
      <c r="EJ83" s="61"/>
      <c r="EK83" s="61"/>
      <c r="EL83" s="61"/>
      <c r="EM83" s="61"/>
      <c r="EN83" s="61"/>
      <c r="EO83" s="61"/>
      <c r="EP83" s="61"/>
      <c r="EQ83" s="61"/>
      <c r="ER83" s="61"/>
      <c r="ES83" s="61"/>
      <c r="ET83" s="61"/>
      <c r="EU83" s="61"/>
      <c r="EV83" s="397"/>
      <c r="EW83" s="61"/>
      <c r="EX83" s="61"/>
      <c r="EY83" s="61"/>
      <c r="EZ83" s="61"/>
      <c r="FA83" s="61"/>
      <c r="FB83" s="61"/>
      <c r="FC83" s="61"/>
      <c r="FD83" s="61"/>
      <c r="FE83" s="61"/>
      <c r="FF83" s="61"/>
      <c r="FG83" s="61"/>
      <c r="FH83" s="61"/>
      <c r="FI83" s="61"/>
      <c r="FJ83" s="61"/>
      <c r="FK83" s="61"/>
      <c r="FL83" s="61"/>
      <c r="FM83" s="61"/>
      <c r="FN83" s="61"/>
      <c r="FO83" s="397"/>
      <c r="FP83" s="61"/>
      <c r="FQ83" s="61"/>
      <c r="FR83" s="61"/>
      <c r="FS83" s="61"/>
      <c r="FT83" s="61"/>
      <c r="FU83" s="61"/>
      <c r="FV83" s="61"/>
      <c r="FW83" s="61"/>
      <c r="FX83" s="61"/>
      <c r="FY83" s="61"/>
      <c r="FZ83" s="61"/>
      <c r="GA83" s="61"/>
      <c r="GB83" s="61"/>
      <c r="GC83" s="61"/>
      <c r="GD83" s="61"/>
      <c r="GE83" s="397"/>
      <c r="GF83" s="61"/>
      <c r="GG83" s="61"/>
      <c r="GH83" s="61"/>
      <c r="GI83" s="397"/>
      <c r="GJ83" s="328" t="s">
        <v>265</v>
      </c>
      <c r="GK83" s="328" t="s">
        <v>222</v>
      </c>
      <c r="GL83" s="328" t="s">
        <v>222</v>
      </c>
      <c r="GM83" s="328" t="s">
        <v>222</v>
      </c>
      <c r="GN83" s="329" t="s">
        <v>222</v>
      </c>
      <c r="GO83" s="329"/>
      <c r="GP83" s="328" t="s">
        <v>222</v>
      </c>
      <c r="GQ83" s="328" t="s">
        <v>222</v>
      </c>
      <c r="GR83" s="328" t="s">
        <v>222</v>
      </c>
      <c r="GS83" s="328" t="s">
        <v>222</v>
      </c>
      <c r="GT83" s="328" t="s">
        <v>222</v>
      </c>
      <c r="GU83" s="328" t="s">
        <v>222</v>
      </c>
      <c r="GV83" s="328" t="s">
        <v>222</v>
      </c>
      <c r="GW83" s="328" t="s">
        <v>222</v>
      </c>
      <c r="GX83" s="328" t="s">
        <v>222</v>
      </c>
      <c r="GY83" s="328" t="s">
        <v>222</v>
      </c>
      <c r="GZ83" s="328" t="s">
        <v>222</v>
      </c>
      <c r="HA83" s="328" t="s">
        <v>222</v>
      </c>
      <c r="HB83" s="328" t="s">
        <v>222</v>
      </c>
      <c r="HC83" s="328" t="s">
        <v>222</v>
      </c>
      <c r="HD83" s="328" t="s">
        <v>222</v>
      </c>
      <c r="HE83" s="328" t="s">
        <v>222</v>
      </c>
      <c r="HF83" s="328" t="s">
        <v>222</v>
      </c>
      <c r="HG83" s="328" t="s">
        <v>222</v>
      </c>
      <c r="HH83" s="328" t="s">
        <v>222</v>
      </c>
      <c r="HI83" s="328" t="s">
        <v>222</v>
      </c>
      <c r="HJ83" s="328" t="s">
        <v>222</v>
      </c>
      <c r="HK83" s="328" t="s">
        <v>222</v>
      </c>
      <c r="HL83" s="328" t="s">
        <v>222</v>
      </c>
      <c r="HM83" s="328" t="s">
        <v>222</v>
      </c>
      <c r="HN83" s="328" t="s">
        <v>222</v>
      </c>
      <c r="HO83" s="328" t="s">
        <v>222</v>
      </c>
      <c r="HP83" s="328" t="s">
        <v>222</v>
      </c>
      <c r="HQ83" s="328" t="s">
        <v>222</v>
      </c>
      <c r="HR83" s="328" t="s">
        <v>222</v>
      </c>
      <c r="HS83" s="313"/>
      <c r="HT83" s="221"/>
      <c r="HU83" s="221"/>
      <c r="HV83" s="221"/>
      <c r="HW83" s="221"/>
      <c r="HX83" s="397"/>
      <c r="HY83" s="330" t="s">
        <v>138</v>
      </c>
      <c r="HZ83" s="312"/>
      <c r="IA83" s="312" t="s">
        <v>163</v>
      </c>
      <c r="IB83" s="312" t="s">
        <v>138</v>
      </c>
      <c r="IC83" s="312" t="s">
        <v>138</v>
      </c>
      <c r="ID83" s="312" t="s">
        <v>163</v>
      </c>
      <c r="IE83" s="312"/>
      <c r="IF83" s="312" t="s">
        <v>163</v>
      </c>
      <c r="IG83" s="312" t="s">
        <v>138</v>
      </c>
      <c r="IH83" s="312" t="s">
        <v>138</v>
      </c>
      <c r="II83" s="312" t="s">
        <v>138</v>
      </c>
      <c r="IJ83" s="312" t="s">
        <v>138</v>
      </c>
      <c r="IK83" s="312" t="s">
        <v>138</v>
      </c>
      <c r="IL83" s="312"/>
      <c r="IM83" s="312" t="s">
        <v>163</v>
      </c>
      <c r="IN83" s="312" t="s">
        <v>163</v>
      </c>
      <c r="IO83" s="312"/>
      <c r="IP83" s="312" t="s">
        <v>138</v>
      </c>
      <c r="IQ83" s="312"/>
      <c r="IR83" s="312"/>
      <c r="IS83" s="312" t="s">
        <v>163</v>
      </c>
      <c r="IT83" s="312"/>
      <c r="IU83" s="312" t="s">
        <v>138</v>
      </c>
      <c r="IV83" s="312"/>
      <c r="IW83" s="312" t="s">
        <v>163</v>
      </c>
      <c r="IX83" s="312" t="s">
        <v>163</v>
      </c>
      <c r="IY83" s="312" t="s">
        <v>163</v>
      </c>
      <c r="IZ83" s="312" t="s">
        <v>138</v>
      </c>
      <c r="JA83" s="312"/>
      <c r="JB83" s="312" t="s">
        <v>163</v>
      </c>
      <c r="JC83" s="312" t="s">
        <v>163</v>
      </c>
      <c r="JD83" s="312" t="s">
        <v>163</v>
      </c>
      <c r="JE83" s="312" t="s">
        <v>163</v>
      </c>
      <c r="JF83" s="312"/>
      <c r="JG83" s="312" t="s">
        <v>138</v>
      </c>
      <c r="JH83" s="312"/>
      <c r="JI83" s="312"/>
      <c r="JJ83" s="312"/>
      <c r="JK83" s="312" t="s">
        <v>163</v>
      </c>
      <c r="JL83" s="312" t="s">
        <v>163</v>
      </c>
      <c r="JM83" s="312" t="s">
        <v>163</v>
      </c>
      <c r="JN83" s="312"/>
      <c r="JO83" s="312" t="s">
        <v>163</v>
      </c>
      <c r="JP83" s="312" t="s">
        <v>138</v>
      </c>
      <c r="JQ83" s="312" t="s">
        <v>138</v>
      </c>
      <c r="JR83" s="312"/>
      <c r="JS83" s="312"/>
      <c r="JT83" s="312" t="s">
        <v>138</v>
      </c>
      <c r="JU83" s="312" t="s">
        <v>163</v>
      </c>
      <c r="JV83" s="312" t="s">
        <v>163</v>
      </c>
      <c r="JW83" s="312" t="s">
        <v>138</v>
      </c>
      <c r="JX83" s="312" t="s">
        <v>138</v>
      </c>
      <c r="JY83" s="312" t="s">
        <v>138</v>
      </c>
      <c r="JZ83" s="312" t="s">
        <v>163</v>
      </c>
      <c r="KA83" s="312" t="s">
        <v>138</v>
      </c>
      <c r="KB83" s="312" t="s">
        <v>138</v>
      </c>
      <c r="KC83" s="312"/>
      <c r="KD83" s="312" t="s">
        <v>138</v>
      </c>
      <c r="KE83" s="312" t="s">
        <v>163</v>
      </c>
      <c r="KF83" s="312"/>
      <c r="KG83" s="312" t="s">
        <v>163</v>
      </c>
      <c r="KH83" s="312" t="s">
        <v>138</v>
      </c>
      <c r="KI83" s="312" t="s">
        <v>163</v>
      </c>
      <c r="KJ83" s="312"/>
      <c r="KK83" s="312"/>
      <c r="KL83" s="312"/>
      <c r="KM83" s="312"/>
      <c r="KN83" s="312"/>
      <c r="KO83" s="312" t="s">
        <v>163</v>
      </c>
      <c r="KP83" s="312"/>
      <c r="KQ83" s="312"/>
      <c r="KR83" s="312" t="s">
        <v>163</v>
      </c>
      <c r="KS83" s="312" t="s">
        <v>163</v>
      </c>
      <c r="KT83" s="312" t="s">
        <v>163</v>
      </c>
      <c r="KU83" s="312" t="s">
        <v>163</v>
      </c>
      <c r="KV83" s="312" t="s">
        <v>163</v>
      </c>
      <c r="KW83" s="312"/>
      <c r="KX83" s="312" t="s">
        <v>163</v>
      </c>
      <c r="KY83" s="312"/>
      <c r="KZ83" s="312" t="s">
        <v>138</v>
      </c>
      <c r="LA83" s="312" t="s">
        <v>138</v>
      </c>
      <c r="LB83" s="312" t="s">
        <v>138</v>
      </c>
      <c r="LC83" s="312"/>
      <c r="LD83" s="312" t="s">
        <v>163</v>
      </c>
      <c r="LE83" s="312" t="s">
        <v>138</v>
      </c>
      <c r="LF83" s="312" t="s">
        <v>163</v>
      </c>
      <c r="LG83" s="312"/>
      <c r="LH83" s="312"/>
      <c r="LI83" s="397"/>
      <c r="LJ83" s="61"/>
      <c r="LK83" s="61"/>
      <c r="LL83" s="61" t="s">
        <v>184</v>
      </c>
      <c r="LM83" s="61"/>
      <c r="LN83" s="61"/>
      <c r="LO83" s="61" t="s">
        <v>265</v>
      </c>
      <c r="LP83" s="61" t="s">
        <v>235</v>
      </c>
      <c r="LQ83" s="61"/>
      <c r="LR83" s="61"/>
      <c r="LS83" s="61"/>
      <c r="LT83" s="61"/>
      <c r="LU83" s="61"/>
      <c r="LV83" s="61"/>
      <c r="LW83" s="61"/>
      <c r="LX83" s="61"/>
      <c r="LY83" s="61"/>
      <c r="LZ83" s="61"/>
      <c r="MA83" s="61"/>
      <c r="MB83" s="61"/>
      <c r="MC83" s="61"/>
      <c r="MD83" s="61"/>
      <c r="ME83" s="61"/>
      <c r="MF83" s="61"/>
      <c r="MG83" s="61"/>
      <c r="MH83" s="61"/>
      <c r="MI83" s="61"/>
      <c r="MJ83" s="61"/>
      <c r="MK83" s="61"/>
      <c r="ML83" s="61"/>
      <c r="MM83" s="61"/>
      <c r="MN83" s="61"/>
      <c r="MO83" s="61"/>
      <c r="MP83" s="61"/>
      <c r="MQ83" s="61"/>
      <c r="MR83" s="61"/>
      <c r="MS83" s="61"/>
      <c r="MT83" s="61"/>
      <c r="MU83" s="61"/>
      <c r="MV83" s="61"/>
      <c r="MW83" s="61"/>
      <c r="MX83" s="61"/>
      <c r="MY83" s="61"/>
      <c r="MZ83" s="61"/>
      <c r="NA83" s="61"/>
      <c r="NB83" s="61"/>
      <c r="NC83" s="61"/>
      <c r="ND83" s="61"/>
      <c r="NE83" s="61"/>
      <c r="NF83" s="61"/>
      <c r="NG83" s="61"/>
      <c r="NH83" s="61"/>
      <c r="NI83" s="61"/>
      <c r="NJ83" s="61"/>
      <c r="NK83" s="61"/>
      <c r="NL83" s="61"/>
      <c r="NM83" s="61"/>
      <c r="NN83" s="61"/>
      <c r="NO83" s="61"/>
      <c r="NP83" s="61"/>
      <c r="NQ83" s="61"/>
      <c r="NR83" s="61"/>
      <c r="NS83" s="61"/>
      <c r="NT83" s="61"/>
      <c r="NU83" s="61"/>
      <c r="NV83" s="61"/>
      <c r="NW83" s="61"/>
      <c r="NX83" s="61"/>
      <c r="NY83" s="61"/>
      <c r="NZ83" s="61"/>
      <c r="OA83" s="61"/>
      <c r="OB83" s="61"/>
      <c r="OC83" s="61"/>
      <c r="OD83" s="61"/>
      <c r="OE83" s="61"/>
      <c r="OF83" s="61"/>
      <c r="OG83" s="61"/>
      <c r="OH83" s="61"/>
      <c r="OI83" s="61"/>
      <c r="OJ83" s="61"/>
      <c r="OK83" s="61"/>
      <c r="OL83" s="61"/>
      <c r="OM83" s="61"/>
      <c r="ON83" s="61"/>
      <c r="OO83" s="61"/>
      <c r="OP83" s="61"/>
      <c r="OQ83" s="61"/>
      <c r="OR83" s="61"/>
      <c r="OS83" s="61"/>
      <c r="OT83" s="61"/>
      <c r="OU83" s="61"/>
      <c r="OV83" s="61"/>
      <c r="OW83" s="61"/>
      <c r="OX83" s="61"/>
      <c r="OY83" s="61"/>
      <c r="OZ83" s="61"/>
      <c r="PA83" s="61"/>
      <c r="PB83" s="61"/>
      <c r="PC83" s="61"/>
      <c r="PD83" s="61"/>
      <c r="PE83" s="61"/>
      <c r="PF83" s="61"/>
      <c r="PG83" s="61"/>
      <c r="PH83" s="61"/>
      <c r="PI83" s="61"/>
      <c r="PJ83" s="61"/>
      <c r="PK83" s="61"/>
      <c r="PL83" s="61"/>
      <c r="PM83" s="61"/>
      <c r="PN83" s="61"/>
      <c r="PO83" s="61"/>
      <c r="PP83" s="61"/>
      <c r="PQ83" s="61"/>
      <c r="PR83" s="61"/>
      <c r="PS83" s="61"/>
      <c r="PT83" s="61"/>
      <c r="PU83" s="61"/>
      <c r="PV83" s="61"/>
      <c r="PW83" s="61"/>
      <c r="PX83" s="61"/>
      <c r="PY83" s="397"/>
      <c r="PZ83" s="61"/>
      <c r="QA83" s="61"/>
      <c r="QB83" s="61"/>
      <c r="QC83" s="61"/>
      <c r="QD83" s="61"/>
      <c r="QE83" s="61"/>
      <c r="QF83" s="61"/>
      <c r="QG83" s="61"/>
      <c r="QH83" s="61"/>
      <c r="QI83" s="61"/>
      <c r="QJ83" s="61"/>
      <c r="QK83" s="61"/>
      <c r="QL83" s="61"/>
      <c r="QM83" s="61"/>
      <c r="QN83" s="61"/>
      <c r="QO83" s="61"/>
      <c r="QP83" s="61"/>
      <c r="QQ83" s="61"/>
      <c r="QR83" s="61"/>
      <c r="QS83" s="61"/>
      <c r="QT83" s="61"/>
      <c r="QU83" s="61"/>
      <c r="QV83" s="61"/>
      <c r="QW83" s="61"/>
      <c r="QX83" s="61"/>
      <c r="QY83" s="61"/>
      <c r="QZ83" s="61"/>
      <c r="RA83" s="61"/>
      <c r="RB83" s="61"/>
      <c r="RC83" s="61"/>
      <c r="RD83" s="61"/>
      <c r="RE83" s="61"/>
      <c r="RF83" s="61"/>
      <c r="RG83" s="61"/>
      <c r="RH83" s="61"/>
      <c r="RI83" s="61"/>
      <c r="RJ83" s="61"/>
      <c r="RK83" s="61"/>
      <c r="RL83" s="61"/>
      <c r="RM83" s="61"/>
      <c r="RN83" s="61"/>
      <c r="RO83" s="61"/>
      <c r="RP83" s="61"/>
      <c r="RQ83" s="61"/>
      <c r="RR83" s="61"/>
      <c r="RS83" s="61"/>
      <c r="RT83" s="61"/>
      <c r="RU83" s="61"/>
      <c r="RV83" s="61"/>
      <c r="RW83" s="61"/>
      <c r="RX83" s="61"/>
      <c r="RY83" s="61"/>
      <c r="RZ83" s="61"/>
      <c r="SA83" s="61"/>
      <c r="SB83" s="61"/>
      <c r="SC83" s="61"/>
      <c r="SD83" s="61"/>
      <c r="SE83" s="61"/>
      <c r="SF83" s="61"/>
      <c r="SG83" s="61"/>
      <c r="SH83" s="61"/>
      <c r="SI83" s="61"/>
      <c r="SJ83" s="61"/>
      <c r="SK83" s="61"/>
      <c r="SL83" s="61"/>
      <c r="SM83" s="61"/>
      <c r="SN83" s="61"/>
      <c r="SO83" s="61"/>
      <c r="SP83" s="61"/>
      <c r="SQ83" s="61"/>
      <c r="SR83" s="61"/>
      <c r="SS83" s="61"/>
      <c r="ST83" s="61"/>
      <c r="SU83" s="61"/>
      <c r="SV83" s="61"/>
      <c r="SW83" s="61"/>
      <c r="SX83" s="61"/>
      <c r="SY83" s="61"/>
      <c r="SZ83" s="61"/>
      <c r="TA83" s="61"/>
      <c r="TB83" s="61"/>
      <c r="TC83" s="61"/>
      <c r="TD83" s="61"/>
      <c r="TE83" s="61"/>
      <c r="TF83" s="61"/>
      <c r="TG83" s="61"/>
      <c r="TH83" s="61"/>
      <c r="TI83" s="61"/>
      <c r="TJ83" s="61"/>
      <c r="TK83" s="61"/>
      <c r="TL83" s="61"/>
      <c r="TM83" s="61"/>
      <c r="TN83" s="61"/>
      <c r="TO83" s="61"/>
      <c r="TP83" s="61"/>
      <c r="TQ83" s="61"/>
      <c r="TR83" s="61"/>
      <c r="TS83" s="61"/>
      <c r="TT83" s="61"/>
      <c r="TU83" s="61"/>
      <c r="TV83" s="61"/>
      <c r="TW83" s="61"/>
      <c r="TX83" s="61"/>
      <c r="TY83" s="61"/>
      <c r="TZ83" s="61"/>
      <c r="UA83" s="61"/>
      <c r="UB83" s="61"/>
      <c r="UC83" s="61"/>
      <c r="UD83" s="61"/>
      <c r="UE83" s="61"/>
      <c r="UF83" s="61"/>
      <c r="UG83" s="61"/>
      <c r="UH83" s="61"/>
      <c r="UJ83" s="263" t="s">
        <v>235</v>
      </c>
      <c r="UK83" s="269">
        <f>COUNTIF(C83:UH83,UJ83)</f>
        <v>36</v>
      </c>
      <c r="UL83" s="270" t="s">
        <v>1219</v>
      </c>
      <c r="UM83" s="270">
        <f>COUNTIF(C83:UH83,UL83)</f>
        <v>6</v>
      </c>
    </row>
    <row r="84" spans="1:560" ht="17" x14ac:dyDescent="0.2">
      <c r="A84" s="29" t="s">
        <v>2131</v>
      </c>
      <c r="B84" s="397"/>
      <c r="C84" s="221"/>
      <c r="D84" s="221"/>
      <c r="E84" s="221"/>
      <c r="F84" s="221"/>
      <c r="G84" s="397"/>
      <c r="H84" s="221"/>
      <c r="I84" s="221"/>
      <c r="J84" s="221"/>
      <c r="K84" s="221"/>
      <c r="L84" s="221"/>
      <c r="M84" s="221"/>
      <c r="N84" s="221"/>
      <c r="O84" s="221"/>
      <c r="P84" s="221"/>
      <c r="Q84" s="221"/>
      <c r="R84" s="221"/>
      <c r="S84" s="221"/>
      <c r="T84" s="221"/>
      <c r="U84" s="221"/>
      <c r="V84" s="221"/>
      <c r="W84" s="6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21"/>
      <c r="BT84" s="221"/>
      <c r="BU84" s="221"/>
      <c r="BV84" s="221"/>
      <c r="BW84" s="407"/>
      <c r="BX84" s="221"/>
      <c r="BY84" s="327"/>
      <c r="BZ84" s="327"/>
      <c r="CA84" s="327"/>
      <c r="CB84" s="327"/>
      <c r="CC84" s="327"/>
      <c r="CD84" s="327"/>
      <c r="CE84" s="327"/>
      <c r="CF84" s="221"/>
      <c r="CG84" s="221"/>
      <c r="CH84" s="397"/>
      <c r="CI84" s="221"/>
      <c r="CJ84" s="397"/>
      <c r="CK84" s="61"/>
      <c r="CL84" s="61"/>
      <c r="CM84" s="61"/>
      <c r="CN84" s="61"/>
      <c r="CO84" s="61"/>
      <c r="CP84" s="61"/>
      <c r="CQ84" s="61"/>
      <c r="CR84" s="61"/>
      <c r="CS84" s="61"/>
      <c r="CT84" s="61"/>
      <c r="CU84" s="61"/>
      <c r="CV84" s="61"/>
      <c r="CW84" s="61"/>
      <c r="CX84" s="61"/>
      <c r="CY84" s="61"/>
      <c r="CZ84" s="61"/>
      <c r="DA84" s="61"/>
      <c r="DB84" s="397"/>
      <c r="DC84" s="61"/>
      <c r="DD84" s="61"/>
      <c r="DE84" s="61"/>
      <c r="DF84" s="61"/>
      <c r="DG84" s="61"/>
      <c r="DH84" s="61"/>
      <c r="DI84" s="61"/>
      <c r="DJ84" s="61"/>
      <c r="DK84" s="61"/>
      <c r="DL84" s="313"/>
      <c r="DM84" s="61"/>
      <c r="DN84" s="61"/>
      <c r="DO84" s="61"/>
      <c r="DP84" s="61"/>
      <c r="DQ84" s="61"/>
      <c r="DR84" s="61"/>
      <c r="DS84" s="61"/>
      <c r="DT84" s="61"/>
      <c r="DU84" s="61"/>
      <c r="DV84" s="61"/>
      <c r="DW84" s="61"/>
      <c r="DX84" s="61"/>
      <c r="DY84" s="61"/>
      <c r="DZ84" s="61"/>
      <c r="EA84" s="61"/>
      <c r="EB84" s="61"/>
      <c r="EC84" s="61"/>
      <c r="ED84" s="61"/>
      <c r="EE84" s="61"/>
      <c r="EF84" s="397"/>
      <c r="EG84" s="61"/>
      <c r="EH84" s="61"/>
      <c r="EI84" s="61"/>
      <c r="EJ84" s="61"/>
      <c r="EK84" s="61"/>
      <c r="EL84" s="61"/>
      <c r="EM84" s="61"/>
      <c r="EN84" s="61"/>
      <c r="EO84" s="61"/>
      <c r="EP84" s="61"/>
      <c r="EQ84" s="61"/>
      <c r="ER84" s="61"/>
      <c r="ES84" s="61"/>
      <c r="ET84" s="61"/>
      <c r="EU84" s="61"/>
      <c r="EV84" s="397"/>
      <c r="EW84" s="61"/>
      <c r="EX84" s="61"/>
      <c r="EY84" s="61"/>
      <c r="EZ84" s="61"/>
      <c r="FA84" s="61"/>
      <c r="FB84" s="61"/>
      <c r="FC84" s="61"/>
      <c r="FD84" s="61"/>
      <c r="FE84" s="61"/>
      <c r="FF84" s="61"/>
      <c r="FG84" s="61"/>
      <c r="FH84" s="61"/>
      <c r="FI84" s="61"/>
      <c r="FJ84" s="61"/>
      <c r="FK84" s="61"/>
      <c r="FL84" s="61"/>
      <c r="FM84" s="61"/>
      <c r="FN84" s="61"/>
      <c r="FO84" s="397"/>
      <c r="FP84" s="61"/>
      <c r="FQ84" s="61"/>
      <c r="FR84" s="61"/>
      <c r="FS84" s="61"/>
      <c r="FT84" s="61"/>
      <c r="FU84" s="61"/>
      <c r="FV84" s="61"/>
      <c r="FW84" s="61"/>
      <c r="FX84" s="61"/>
      <c r="FY84" s="61"/>
      <c r="FZ84" s="61"/>
      <c r="GA84" s="61"/>
      <c r="GB84" s="61"/>
      <c r="GC84" s="61"/>
      <c r="GD84" s="61"/>
      <c r="GE84" s="397"/>
      <c r="GF84" s="61"/>
      <c r="GG84" s="61"/>
      <c r="GH84" s="61"/>
      <c r="GI84" s="397"/>
      <c r="GJ84" s="328" t="s">
        <v>266</v>
      </c>
      <c r="GK84" s="328" t="s">
        <v>266</v>
      </c>
      <c r="GL84" s="328" t="s">
        <v>266</v>
      </c>
      <c r="GM84" s="328" t="s">
        <v>266</v>
      </c>
      <c r="GN84" s="329" t="s">
        <v>266</v>
      </c>
      <c r="GO84" s="329"/>
      <c r="GP84" s="328" t="s">
        <v>266</v>
      </c>
      <c r="GQ84" s="328" t="s">
        <v>266</v>
      </c>
      <c r="GR84" s="328" t="s">
        <v>266</v>
      </c>
      <c r="GS84" s="328" t="s">
        <v>266</v>
      </c>
      <c r="GT84" s="328" t="s">
        <v>266</v>
      </c>
      <c r="GU84" s="328" t="s">
        <v>266</v>
      </c>
      <c r="GV84" s="328" t="s">
        <v>266</v>
      </c>
      <c r="GW84" s="328" t="s">
        <v>266</v>
      </c>
      <c r="GX84" s="328" t="s">
        <v>266</v>
      </c>
      <c r="GY84" s="328" t="s">
        <v>266</v>
      </c>
      <c r="GZ84" s="328" t="s">
        <v>266</v>
      </c>
      <c r="HA84" s="328" t="s">
        <v>266</v>
      </c>
      <c r="HB84" s="328" t="s">
        <v>266</v>
      </c>
      <c r="HC84" s="328" t="s">
        <v>266</v>
      </c>
      <c r="HD84" s="328" t="s">
        <v>266</v>
      </c>
      <c r="HE84" s="328" t="s">
        <v>266</v>
      </c>
      <c r="HF84" s="328" t="s">
        <v>266</v>
      </c>
      <c r="HG84" s="328" t="s">
        <v>266</v>
      </c>
      <c r="HH84" s="328" t="s">
        <v>266</v>
      </c>
      <c r="HI84" s="328" t="s">
        <v>266</v>
      </c>
      <c r="HJ84" s="328" t="s">
        <v>266</v>
      </c>
      <c r="HK84" s="328" t="s">
        <v>266</v>
      </c>
      <c r="HL84" s="328" t="s">
        <v>266</v>
      </c>
      <c r="HM84" s="328" t="s">
        <v>266</v>
      </c>
      <c r="HN84" s="328" t="s">
        <v>266</v>
      </c>
      <c r="HO84" s="328" t="s">
        <v>266</v>
      </c>
      <c r="HP84" s="328" t="s">
        <v>266</v>
      </c>
      <c r="HQ84" s="328" t="s">
        <v>266</v>
      </c>
      <c r="HR84" s="328" t="s">
        <v>266</v>
      </c>
      <c r="HS84" s="313"/>
      <c r="HT84" s="221"/>
      <c r="HU84" s="221"/>
      <c r="HV84" s="221"/>
      <c r="HW84" s="221"/>
      <c r="HX84" s="397"/>
      <c r="HY84" s="330"/>
      <c r="HZ84" s="312"/>
      <c r="IA84" s="312"/>
      <c r="IB84" s="312"/>
      <c r="IC84" s="312"/>
      <c r="ID84" s="312"/>
      <c r="IE84" s="312"/>
      <c r="IF84" s="312"/>
      <c r="IG84" s="312"/>
      <c r="IH84" s="312"/>
      <c r="II84" s="312"/>
      <c r="IJ84" s="312"/>
      <c r="IK84" s="312"/>
      <c r="IL84" s="312"/>
      <c r="IM84" s="312"/>
      <c r="IN84" s="312"/>
      <c r="IO84" s="312"/>
      <c r="IP84" s="312"/>
      <c r="IQ84" s="312"/>
      <c r="IR84" s="312"/>
      <c r="IS84" s="312"/>
      <c r="IT84" s="312"/>
      <c r="IU84" s="312"/>
      <c r="IV84" s="312"/>
      <c r="IW84" s="312"/>
      <c r="IX84" s="312"/>
      <c r="IY84" s="312"/>
      <c r="IZ84" s="312"/>
      <c r="JA84" s="312"/>
      <c r="JB84" s="312"/>
      <c r="JC84" s="312"/>
      <c r="JD84" s="312"/>
      <c r="JE84" s="312"/>
      <c r="JF84" s="312"/>
      <c r="JG84" s="312"/>
      <c r="JH84" s="312"/>
      <c r="JI84" s="312"/>
      <c r="JJ84" s="312"/>
      <c r="JK84" s="312"/>
      <c r="JL84" s="312"/>
      <c r="JM84" s="312"/>
      <c r="JN84" s="312"/>
      <c r="JO84" s="312"/>
      <c r="JP84" s="312"/>
      <c r="JQ84" s="312"/>
      <c r="JR84" s="312"/>
      <c r="JS84" s="312"/>
      <c r="JT84" s="312"/>
      <c r="JU84" s="312"/>
      <c r="JV84" s="312"/>
      <c r="JW84" s="312"/>
      <c r="JX84" s="312"/>
      <c r="JY84" s="312"/>
      <c r="JZ84" s="312"/>
      <c r="KA84" s="312"/>
      <c r="KB84" s="312"/>
      <c r="KC84" s="312"/>
      <c r="KD84" s="312"/>
      <c r="KE84" s="312"/>
      <c r="KF84" s="312"/>
      <c r="KG84" s="312"/>
      <c r="KH84" s="312"/>
      <c r="KI84" s="312"/>
      <c r="KJ84" s="312"/>
      <c r="KK84" s="312"/>
      <c r="KL84" s="312"/>
      <c r="KM84" s="312"/>
      <c r="KN84" s="312"/>
      <c r="KO84" s="312"/>
      <c r="KP84" s="312"/>
      <c r="KQ84" s="312"/>
      <c r="KR84" s="312"/>
      <c r="KS84" s="312"/>
      <c r="KT84" s="312"/>
      <c r="KU84" s="312"/>
      <c r="KV84" s="312"/>
      <c r="KW84" s="312"/>
      <c r="KX84" s="312"/>
      <c r="KY84" s="312"/>
      <c r="KZ84" s="312"/>
      <c r="LA84" s="312"/>
      <c r="LB84" s="312"/>
      <c r="LC84" s="312"/>
      <c r="LD84" s="312"/>
      <c r="LE84" s="312"/>
      <c r="LF84" s="312"/>
      <c r="LG84" s="312"/>
      <c r="LH84" s="312"/>
      <c r="LI84" s="397"/>
      <c r="LJ84" s="61"/>
      <c r="LK84" s="61"/>
      <c r="LL84" s="61"/>
      <c r="LM84" s="61"/>
      <c r="LN84" s="61"/>
      <c r="LO84" s="61" t="s">
        <v>260</v>
      </c>
      <c r="LP84" s="61"/>
      <c r="LQ84" s="61"/>
      <c r="LR84" s="61"/>
      <c r="LS84" s="61"/>
      <c r="LT84" s="61"/>
      <c r="LU84" s="61"/>
      <c r="LV84" s="61"/>
      <c r="LW84" s="61"/>
      <c r="LX84" s="61"/>
      <c r="LY84" s="61"/>
      <c r="LZ84" s="61"/>
      <c r="MA84" s="61"/>
      <c r="MB84" s="61"/>
      <c r="MC84" s="61"/>
      <c r="MD84" s="61"/>
      <c r="ME84" s="61"/>
      <c r="MF84" s="61"/>
      <c r="MG84" s="61"/>
      <c r="MH84" s="61"/>
      <c r="MI84" s="61"/>
      <c r="MJ84" s="61"/>
      <c r="MK84" s="61"/>
      <c r="ML84" s="61"/>
      <c r="MM84" s="61"/>
      <c r="MN84" s="61"/>
      <c r="MO84" s="61"/>
      <c r="MP84" s="61"/>
      <c r="MQ84" s="61"/>
      <c r="MR84" s="61"/>
      <c r="MS84" s="61"/>
      <c r="MT84" s="61"/>
      <c r="MU84" s="61"/>
      <c r="MV84" s="61"/>
      <c r="MW84" s="61"/>
      <c r="MX84" s="61"/>
      <c r="MY84" s="61"/>
      <c r="MZ84" s="61"/>
      <c r="NA84" s="61"/>
      <c r="NB84" s="61"/>
      <c r="NC84" s="61"/>
      <c r="ND84" s="61"/>
      <c r="NE84" s="61"/>
      <c r="NF84" s="61"/>
      <c r="NG84" s="61"/>
      <c r="NH84" s="61"/>
      <c r="NI84" s="61"/>
      <c r="NJ84" s="61"/>
      <c r="NK84" s="61"/>
      <c r="NL84" s="61"/>
      <c r="NM84" s="61"/>
      <c r="NN84" s="61"/>
      <c r="NO84" s="61"/>
      <c r="NP84" s="61"/>
      <c r="NQ84" s="61"/>
      <c r="NR84" s="61"/>
      <c r="NS84" s="61"/>
      <c r="NT84" s="61"/>
      <c r="NU84" s="61"/>
      <c r="NV84" s="61"/>
      <c r="NW84" s="61"/>
      <c r="NX84" s="61"/>
      <c r="NY84" s="61"/>
      <c r="NZ84" s="61"/>
      <c r="OA84" s="61"/>
      <c r="OB84" s="61"/>
      <c r="OC84" s="61"/>
      <c r="OD84" s="61"/>
      <c r="OE84" s="61"/>
      <c r="OF84" s="61"/>
      <c r="OG84" s="61"/>
      <c r="OH84" s="61"/>
      <c r="OI84" s="61"/>
      <c r="OJ84" s="61"/>
      <c r="OK84" s="61"/>
      <c r="OL84" s="61"/>
      <c r="OM84" s="61"/>
      <c r="ON84" s="61"/>
      <c r="OO84" s="61"/>
      <c r="OP84" s="61"/>
      <c r="OQ84" s="61"/>
      <c r="OR84" s="61"/>
      <c r="OS84" s="61"/>
      <c r="OT84" s="61"/>
      <c r="OU84" s="61"/>
      <c r="OV84" s="61"/>
      <c r="OW84" s="61"/>
      <c r="OX84" s="61"/>
      <c r="OY84" s="61"/>
      <c r="OZ84" s="61"/>
      <c r="PA84" s="61"/>
      <c r="PB84" s="61"/>
      <c r="PC84" s="61"/>
      <c r="PD84" s="61"/>
      <c r="PE84" s="61"/>
      <c r="PF84" s="61"/>
      <c r="PG84" s="61"/>
      <c r="PH84" s="61"/>
      <c r="PI84" s="61"/>
      <c r="PJ84" s="61"/>
      <c r="PK84" s="61"/>
      <c r="PL84" s="61"/>
      <c r="PM84" s="61"/>
      <c r="PN84" s="61"/>
      <c r="PO84" s="61"/>
      <c r="PP84" s="61"/>
      <c r="PQ84" s="61"/>
      <c r="PR84" s="61"/>
      <c r="PS84" s="61"/>
      <c r="PT84" s="61"/>
      <c r="PU84" s="61"/>
      <c r="PV84" s="61"/>
      <c r="PW84" s="61"/>
      <c r="PX84" s="61"/>
      <c r="PY84" s="397"/>
      <c r="PZ84" s="61"/>
      <c r="QA84" s="61"/>
      <c r="QB84" s="61"/>
      <c r="QC84" s="61"/>
      <c r="QD84" s="61"/>
      <c r="QE84" s="61"/>
      <c r="QF84" s="61"/>
      <c r="QG84" s="61"/>
      <c r="QH84" s="61"/>
      <c r="QI84" s="61"/>
      <c r="QJ84" s="61"/>
      <c r="QK84" s="61"/>
      <c r="QL84" s="61"/>
      <c r="QM84" s="61"/>
      <c r="QN84" s="61"/>
      <c r="QO84" s="61"/>
      <c r="QP84" s="61"/>
      <c r="QQ84" s="61"/>
      <c r="QR84" s="61"/>
      <c r="QS84" s="61"/>
      <c r="QT84" s="61"/>
      <c r="QU84" s="61"/>
      <c r="QV84" s="61"/>
      <c r="QW84" s="61"/>
      <c r="QX84" s="61"/>
      <c r="QY84" s="61"/>
      <c r="QZ84" s="61"/>
      <c r="RA84" s="61"/>
      <c r="RB84" s="61"/>
      <c r="RC84" s="61"/>
      <c r="RD84" s="61"/>
      <c r="RE84" s="61"/>
      <c r="RF84" s="61"/>
      <c r="RG84" s="61"/>
      <c r="RH84" s="61"/>
      <c r="RI84" s="61"/>
      <c r="RJ84" s="61"/>
      <c r="RK84" s="61"/>
      <c r="RL84" s="61"/>
      <c r="RM84" s="61"/>
      <c r="RN84" s="61"/>
      <c r="RO84" s="61"/>
      <c r="RP84" s="61"/>
      <c r="RQ84" s="61"/>
      <c r="RR84" s="61"/>
      <c r="RS84" s="61"/>
      <c r="RT84" s="61"/>
      <c r="RU84" s="61"/>
      <c r="RV84" s="61"/>
      <c r="RW84" s="61"/>
      <c r="RX84" s="61"/>
      <c r="RY84" s="61"/>
      <c r="RZ84" s="61"/>
      <c r="SA84" s="61"/>
      <c r="SB84" s="61"/>
      <c r="SC84" s="61"/>
      <c r="SD84" s="61"/>
      <c r="SE84" s="61"/>
      <c r="SF84" s="61"/>
      <c r="SG84" s="61"/>
      <c r="SH84" s="61"/>
      <c r="SI84" s="61"/>
      <c r="SJ84" s="61"/>
      <c r="SK84" s="61"/>
      <c r="SL84" s="61"/>
      <c r="SM84" s="61"/>
      <c r="SN84" s="61"/>
      <c r="SO84" s="61"/>
      <c r="SP84" s="61"/>
      <c r="SQ84" s="61"/>
      <c r="SR84" s="61"/>
      <c r="SS84" s="61"/>
      <c r="ST84" s="61"/>
      <c r="SU84" s="61"/>
      <c r="SV84" s="61"/>
      <c r="SW84" s="61"/>
      <c r="SX84" s="61"/>
      <c r="SY84" s="61"/>
      <c r="SZ84" s="61"/>
      <c r="TA84" s="61"/>
      <c r="TB84" s="61"/>
      <c r="TC84" s="61"/>
      <c r="TD84" s="61"/>
      <c r="TE84" s="61"/>
      <c r="TF84" s="61"/>
      <c r="TG84" s="61"/>
      <c r="TH84" s="61"/>
      <c r="TI84" s="61"/>
      <c r="TJ84" s="61"/>
      <c r="TK84" s="61"/>
      <c r="TL84" s="61"/>
      <c r="TM84" s="61"/>
      <c r="TN84" s="61"/>
      <c r="TO84" s="61"/>
      <c r="TP84" s="61"/>
      <c r="TQ84" s="61"/>
      <c r="TR84" s="61"/>
      <c r="TS84" s="61"/>
      <c r="TT84" s="61"/>
      <c r="TU84" s="61"/>
      <c r="TV84" s="61"/>
      <c r="TW84" s="61"/>
      <c r="TX84" s="61"/>
      <c r="TY84" s="61"/>
      <c r="TZ84" s="61"/>
      <c r="UA84" s="61"/>
      <c r="UB84" s="61"/>
      <c r="UC84" s="61"/>
      <c r="UD84" s="61"/>
      <c r="UE84" s="61"/>
      <c r="UF84" s="61"/>
      <c r="UG84" s="61"/>
      <c r="UH84" s="61"/>
      <c r="UJ84" s="263"/>
    </row>
    <row r="85" spans="1:560" ht="17" x14ac:dyDescent="0.2">
      <c r="A85" s="29" t="s">
        <v>100</v>
      </c>
      <c r="B85" s="397"/>
      <c r="C85" s="221" t="s">
        <v>93</v>
      </c>
      <c r="D85" s="221" t="s">
        <v>93</v>
      </c>
      <c r="E85" s="221">
        <v>1</v>
      </c>
      <c r="F85" s="221">
        <v>1</v>
      </c>
      <c r="G85" s="397"/>
      <c r="H85" s="221"/>
      <c r="I85" s="221"/>
      <c r="J85" s="221"/>
      <c r="K85" s="221"/>
      <c r="L85" s="221"/>
      <c r="M85" s="221"/>
      <c r="N85" s="221"/>
      <c r="O85" s="221"/>
      <c r="P85" s="221"/>
      <c r="Q85" s="221"/>
      <c r="R85" s="221"/>
      <c r="S85" s="221"/>
      <c r="T85" s="221"/>
      <c r="U85" s="221"/>
      <c r="V85" s="221"/>
      <c r="W85" s="61"/>
      <c r="X85" s="221"/>
      <c r="Y85" s="221"/>
      <c r="Z85" s="221">
        <v>1</v>
      </c>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1"/>
      <c r="BR85" s="221"/>
      <c r="BS85" s="221"/>
      <c r="BT85" s="221"/>
      <c r="BU85" s="221"/>
      <c r="BV85" s="221"/>
      <c r="BW85" s="407"/>
      <c r="BX85" s="221" t="s">
        <v>93</v>
      </c>
      <c r="BY85" s="327" t="s">
        <v>93</v>
      </c>
      <c r="BZ85" s="327">
        <v>1</v>
      </c>
      <c r="CA85" s="327">
        <v>1</v>
      </c>
      <c r="CB85" s="327">
        <v>1</v>
      </c>
      <c r="CC85" s="327"/>
      <c r="CD85" s="327"/>
      <c r="CE85" s="327" t="s">
        <v>93</v>
      </c>
      <c r="CF85" s="221" t="s">
        <v>93</v>
      </c>
      <c r="CG85" s="221">
        <v>1</v>
      </c>
      <c r="CH85" s="397"/>
      <c r="CI85" s="221"/>
      <c r="CJ85" s="397"/>
      <c r="CK85" s="61"/>
      <c r="CL85" s="61"/>
      <c r="CM85" s="61"/>
      <c r="CN85" s="61"/>
      <c r="CO85" s="61"/>
      <c r="CP85" s="61"/>
      <c r="CQ85" s="61"/>
      <c r="CR85" s="61"/>
      <c r="CS85" s="61"/>
      <c r="CT85" s="61"/>
      <c r="CU85" s="61"/>
      <c r="CV85" s="61"/>
      <c r="CW85" s="61"/>
      <c r="CX85" s="61"/>
      <c r="CY85" s="61"/>
      <c r="CZ85" s="61"/>
      <c r="DA85" s="61"/>
      <c r="DB85" s="397"/>
      <c r="DC85" s="61"/>
      <c r="DD85" s="61"/>
      <c r="DE85" s="61"/>
      <c r="DF85" s="61"/>
      <c r="DG85" s="61"/>
      <c r="DH85" s="61"/>
      <c r="DI85" s="61"/>
      <c r="DJ85" s="61"/>
      <c r="DK85" s="61"/>
      <c r="DL85" s="313"/>
      <c r="DM85" s="61"/>
      <c r="DN85" s="61"/>
      <c r="DO85" s="61"/>
      <c r="DP85" s="61"/>
      <c r="DQ85" s="61"/>
      <c r="DR85" s="61"/>
      <c r="DS85" s="61"/>
      <c r="DT85" s="61"/>
      <c r="DU85" s="61"/>
      <c r="DV85" s="61"/>
      <c r="DW85" s="61"/>
      <c r="DX85" s="61"/>
      <c r="DY85" s="61"/>
      <c r="DZ85" s="61"/>
      <c r="EA85" s="61"/>
      <c r="EB85" s="61"/>
      <c r="EC85" s="61"/>
      <c r="ED85" s="61"/>
      <c r="EE85" s="61"/>
      <c r="EF85" s="397"/>
      <c r="EG85" s="61"/>
      <c r="EH85" s="61"/>
      <c r="EI85" s="61"/>
      <c r="EJ85" s="61"/>
      <c r="EK85" s="61"/>
      <c r="EL85" s="61"/>
      <c r="EM85" s="61"/>
      <c r="EN85" s="61"/>
      <c r="EO85" s="61"/>
      <c r="EP85" s="61"/>
      <c r="EQ85" s="61"/>
      <c r="ER85" s="61"/>
      <c r="ES85" s="61"/>
      <c r="ET85" s="61"/>
      <c r="EU85" s="61"/>
      <c r="EV85" s="397"/>
      <c r="EW85" s="61"/>
      <c r="EX85" s="61"/>
      <c r="EY85" s="61"/>
      <c r="EZ85" s="61"/>
      <c r="FA85" s="61"/>
      <c r="FB85" s="61"/>
      <c r="FC85" s="61"/>
      <c r="FD85" s="61"/>
      <c r="FE85" s="61"/>
      <c r="FF85" s="61"/>
      <c r="FG85" s="61"/>
      <c r="FH85" s="61"/>
      <c r="FI85" s="61"/>
      <c r="FJ85" s="61"/>
      <c r="FK85" s="61"/>
      <c r="FL85" s="61"/>
      <c r="FM85" s="61"/>
      <c r="FN85" s="61"/>
      <c r="FO85" s="397"/>
      <c r="FP85" s="61"/>
      <c r="FQ85" s="61"/>
      <c r="FR85" s="61"/>
      <c r="FS85" s="61"/>
      <c r="FT85" s="61"/>
      <c r="FU85" s="61"/>
      <c r="FV85" s="61"/>
      <c r="FW85" s="61"/>
      <c r="FX85" s="61"/>
      <c r="FY85" s="61"/>
      <c r="FZ85" s="61"/>
      <c r="GA85" s="61"/>
      <c r="GB85" s="61"/>
      <c r="GC85" s="61"/>
      <c r="GD85" s="61"/>
      <c r="GE85" s="397"/>
      <c r="GF85" s="61"/>
      <c r="GG85" s="61"/>
      <c r="GH85" s="61"/>
      <c r="GI85" s="397"/>
      <c r="GJ85" s="328"/>
      <c r="GK85" s="328"/>
      <c r="GL85" s="328"/>
      <c r="GM85" s="328"/>
      <c r="GN85" s="329"/>
      <c r="GO85" s="329"/>
      <c r="GP85" s="328"/>
      <c r="GQ85" s="328"/>
      <c r="GR85" s="328"/>
      <c r="GS85" s="328"/>
      <c r="GT85" s="328"/>
      <c r="GU85" s="328"/>
      <c r="GV85" s="328"/>
      <c r="GW85" s="328"/>
      <c r="GX85" s="328"/>
      <c r="GY85" s="328"/>
      <c r="GZ85" s="328"/>
      <c r="HA85" s="328"/>
      <c r="HB85" s="328"/>
      <c r="HC85" s="328"/>
      <c r="HD85" s="328"/>
      <c r="HE85" s="328"/>
      <c r="HF85" s="328"/>
      <c r="HG85" s="328"/>
      <c r="HH85" s="328"/>
      <c r="HI85" s="328"/>
      <c r="HJ85" s="328"/>
      <c r="HK85" s="328"/>
      <c r="HL85" s="328"/>
      <c r="HM85" s="328"/>
      <c r="HN85" s="328"/>
      <c r="HO85" s="328"/>
      <c r="HP85" s="328"/>
      <c r="HQ85" s="328"/>
      <c r="HR85" s="328"/>
      <c r="HS85" s="313"/>
      <c r="HT85" s="221"/>
      <c r="HU85" s="221">
        <v>1</v>
      </c>
      <c r="HV85" s="221"/>
      <c r="HW85" s="221"/>
      <c r="HX85" s="397"/>
      <c r="HY85" s="330">
        <v>1</v>
      </c>
      <c r="HZ85" s="312"/>
      <c r="IA85" s="312"/>
      <c r="IB85" s="312">
        <v>1</v>
      </c>
      <c r="IC85" s="312">
        <v>1</v>
      </c>
      <c r="ID85" s="312"/>
      <c r="IE85" s="312"/>
      <c r="IF85" s="312"/>
      <c r="IG85" s="312">
        <v>1</v>
      </c>
      <c r="IH85" s="312">
        <v>1</v>
      </c>
      <c r="II85" s="312">
        <v>1</v>
      </c>
      <c r="IJ85" s="312">
        <v>1</v>
      </c>
      <c r="IK85" s="312">
        <v>1</v>
      </c>
      <c r="IL85" s="312"/>
      <c r="IM85" s="312"/>
      <c r="IN85" s="312"/>
      <c r="IO85" s="312"/>
      <c r="IP85" s="312">
        <v>1</v>
      </c>
      <c r="IQ85" s="312"/>
      <c r="IR85" s="312"/>
      <c r="IS85" s="312"/>
      <c r="IT85" s="312"/>
      <c r="IU85" s="312">
        <v>1</v>
      </c>
      <c r="IV85" s="312"/>
      <c r="IW85" s="312"/>
      <c r="IX85" s="312"/>
      <c r="IY85" s="312"/>
      <c r="IZ85" s="312">
        <v>1</v>
      </c>
      <c r="JA85" s="312"/>
      <c r="JB85" s="312"/>
      <c r="JC85" s="312"/>
      <c r="JD85" s="312"/>
      <c r="JE85" s="312"/>
      <c r="JF85" s="312"/>
      <c r="JG85" s="312">
        <v>1</v>
      </c>
      <c r="JH85" s="312"/>
      <c r="JI85" s="312"/>
      <c r="JJ85" s="312"/>
      <c r="JK85" s="312"/>
      <c r="JL85" s="312"/>
      <c r="JM85" s="312"/>
      <c r="JN85" s="312"/>
      <c r="JO85" s="312"/>
      <c r="JP85" s="312">
        <v>1</v>
      </c>
      <c r="JQ85" s="312">
        <v>1</v>
      </c>
      <c r="JR85" s="312"/>
      <c r="JS85" s="312"/>
      <c r="JT85" s="312">
        <v>1</v>
      </c>
      <c r="JU85" s="312"/>
      <c r="JV85" s="312"/>
      <c r="JW85" s="312">
        <v>1</v>
      </c>
      <c r="JX85" s="312">
        <v>1</v>
      </c>
      <c r="JY85" s="312">
        <v>1</v>
      </c>
      <c r="JZ85" s="312"/>
      <c r="KA85" s="312">
        <v>1</v>
      </c>
      <c r="KB85" s="312">
        <v>1</v>
      </c>
      <c r="KC85" s="312"/>
      <c r="KD85" s="312">
        <v>1</v>
      </c>
      <c r="KE85" s="312"/>
      <c r="KF85" s="312"/>
      <c r="KG85" s="312"/>
      <c r="KH85" s="312">
        <v>1</v>
      </c>
      <c r="KI85" s="312"/>
      <c r="KJ85" s="312"/>
      <c r="KK85" s="312"/>
      <c r="KL85" s="312"/>
      <c r="KM85" s="312"/>
      <c r="KN85" s="312"/>
      <c r="KO85" s="312"/>
      <c r="KP85" s="312"/>
      <c r="KQ85" s="312"/>
      <c r="KR85" s="312"/>
      <c r="KS85" s="312"/>
      <c r="KT85" s="312"/>
      <c r="KU85" s="312"/>
      <c r="KV85" s="312"/>
      <c r="KW85" s="312"/>
      <c r="KX85" s="312"/>
      <c r="KY85" s="312"/>
      <c r="KZ85" s="312">
        <v>1</v>
      </c>
      <c r="LA85" s="312">
        <v>1</v>
      </c>
      <c r="LB85" s="312">
        <v>1</v>
      </c>
      <c r="LC85" s="312"/>
      <c r="LD85" s="312"/>
      <c r="LE85" s="312">
        <v>1</v>
      </c>
      <c r="LF85" s="312"/>
      <c r="LG85" s="312"/>
      <c r="LH85" s="312"/>
      <c r="LI85" s="397"/>
      <c r="LJ85" s="61">
        <v>1</v>
      </c>
      <c r="LK85" s="61"/>
      <c r="LL85" s="61">
        <v>1</v>
      </c>
      <c r="LM85" s="61"/>
      <c r="LN85" s="61"/>
      <c r="LO85" s="61"/>
      <c r="LP85" s="61">
        <v>1</v>
      </c>
      <c r="LQ85" s="61"/>
      <c r="LR85" s="61"/>
      <c r="LS85" s="61"/>
      <c r="LT85" s="61"/>
      <c r="LU85" s="61"/>
      <c r="LV85" s="61"/>
      <c r="LW85" s="61"/>
      <c r="LX85" s="61"/>
      <c r="LY85" s="61"/>
      <c r="LZ85" s="61"/>
      <c r="MA85" s="61"/>
      <c r="MB85" s="61"/>
      <c r="MC85" s="61"/>
      <c r="MD85" s="61"/>
      <c r="ME85" s="61"/>
      <c r="MF85" s="61"/>
      <c r="MG85" s="61"/>
      <c r="MH85" s="61"/>
      <c r="MI85" s="61"/>
      <c r="MJ85" s="61"/>
      <c r="MK85" s="61"/>
      <c r="ML85" s="61"/>
      <c r="MM85" s="61"/>
      <c r="MN85" s="61"/>
      <c r="MO85" s="61"/>
      <c r="MP85" s="61"/>
      <c r="MQ85" s="61"/>
      <c r="MR85" s="61"/>
      <c r="MS85" s="61"/>
      <c r="MT85" s="61"/>
      <c r="MU85" s="61"/>
      <c r="MV85" s="61"/>
      <c r="MW85" s="61"/>
      <c r="MX85" s="61"/>
      <c r="MY85" s="61"/>
      <c r="MZ85" s="61"/>
      <c r="NA85" s="61"/>
      <c r="NB85" s="61"/>
      <c r="NC85" s="61"/>
      <c r="ND85" s="61"/>
      <c r="NE85" s="61"/>
      <c r="NF85" s="61"/>
      <c r="NG85" s="61"/>
      <c r="NH85" s="61"/>
      <c r="NI85" s="61"/>
      <c r="NJ85" s="61"/>
      <c r="NK85" s="61"/>
      <c r="NL85" s="61"/>
      <c r="NM85" s="61"/>
      <c r="NN85" s="61"/>
      <c r="NO85" s="61"/>
      <c r="NP85" s="61"/>
      <c r="NQ85" s="61"/>
      <c r="NR85" s="61"/>
      <c r="NS85" s="61"/>
      <c r="NT85" s="61"/>
      <c r="NU85" s="61"/>
      <c r="NV85" s="61"/>
      <c r="NW85" s="61"/>
      <c r="NX85" s="61"/>
      <c r="NY85" s="61"/>
      <c r="NZ85" s="61"/>
      <c r="OA85" s="61"/>
      <c r="OB85" s="61"/>
      <c r="OC85" s="61"/>
      <c r="OD85" s="61"/>
      <c r="OE85" s="61"/>
      <c r="OF85" s="61"/>
      <c r="OG85" s="61"/>
      <c r="OH85" s="61"/>
      <c r="OI85" s="61"/>
      <c r="OJ85" s="61"/>
      <c r="OK85" s="61"/>
      <c r="OL85" s="61"/>
      <c r="OM85" s="61"/>
      <c r="ON85" s="61"/>
      <c r="OO85" s="61"/>
      <c r="OP85" s="61"/>
      <c r="OQ85" s="61"/>
      <c r="OR85" s="61"/>
      <c r="OS85" s="61"/>
      <c r="OT85" s="61"/>
      <c r="OU85" s="61"/>
      <c r="OV85" s="61"/>
      <c r="OW85" s="61"/>
      <c r="OX85" s="61"/>
      <c r="OY85" s="61"/>
      <c r="OZ85" s="61"/>
      <c r="PA85" s="61"/>
      <c r="PB85" s="61"/>
      <c r="PC85" s="61"/>
      <c r="PD85" s="61"/>
      <c r="PE85" s="61"/>
      <c r="PF85" s="61"/>
      <c r="PG85" s="61"/>
      <c r="PH85" s="61"/>
      <c r="PI85" s="61"/>
      <c r="PJ85" s="61"/>
      <c r="PK85" s="61"/>
      <c r="PL85" s="61"/>
      <c r="PM85" s="61"/>
      <c r="PN85" s="61"/>
      <c r="PO85" s="61"/>
      <c r="PP85" s="61"/>
      <c r="PQ85" s="61"/>
      <c r="PR85" s="61"/>
      <c r="PS85" s="61"/>
      <c r="PT85" s="61"/>
      <c r="PU85" s="61"/>
      <c r="PV85" s="61"/>
      <c r="PW85" s="61"/>
      <c r="PX85" s="61"/>
      <c r="PY85" s="397"/>
      <c r="PZ85" s="61"/>
      <c r="QA85" s="61"/>
      <c r="QB85" s="61"/>
      <c r="QC85" s="61">
        <v>1</v>
      </c>
      <c r="QD85" s="61"/>
      <c r="QE85" s="61">
        <v>1</v>
      </c>
      <c r="QF85" s="61"/>
      <c r="QG85" s="61">
        <v>1</v>
      </c>
      <c r="QH85" s="61">
        <v>1</v>
      </c>
      <c r="QI85" s="61"/>
      <c r="QJ85" s="61"/>
      <c r="QK85" s="61"/>
      <c r="QL85" s="61"/>
      <c r="QM85" s="61"/>
      <c r="QN85" s="61"/>
      <c r="QO85" s="61"/>
      <c r="QP85" s="61"/>
      <c r="QQ85" s="61">
        <v>1</v>
      </c>
      <c r="QR85" s="61"/>
      <c r="QS85" s="61"/>
      <c r="QT85" s="61"/>
      <c r="QU85" s="61"/>
      <c r="QV85" s="61">
        <v>1</v>
      </c>
      <c r="QW85" s="61">
        <v>1</v>
      </c>
      <c r="QX85" s="61"/>
      <c r="QY85" s="61"/>
      <c r="QZ85" s="61">
        <v>1</v>
      </c>
      <c r="RA85" s="61"/>
      <c r="RB85" s="61"/>
      <c r="RC85" s="61"/>
      <c r="RD85" s="61">
        <v>1</v>
      </c>
      <c r="RE85" s="61"/>
      <c r="RF85" s="61">
        <v>1</v>
      </c>
      <c r="RG85" s="61">
        <v>1</v>
      </c>
      <c r="RH85" s="61"/>
      <c r="RI85" s="61"/>
      <c r="RJ85" s="61"/>
      <c r="RK85" s="61"/>
      <c r="RL85" s="61"/>
      <c r="RM85" s="61"/>
      <c r="RN85" s="61"/>
      <c r="RO85" s="61">
        <v>1</v>
      </c>
      <c r="RP85" s="61"/>
      <c r="RQ85" s="61"/>
      <c r="RR85" s="61"/>
      <c r="RS85" s="61"/>
      <c r="RT85" s="61"/>
      <c r="RU85" s="61"/>
      <c r="RV85" s="61"/>
      <c r="RW85" s="61"/>
      <c r="RX85" s="61"/>
      <c r="RY85" s="61"/>
      <c r="RZ85" s="61">
        <v>1</v>
      </c>
      <c r="SA85" s="61"/>
      <c r="SB85" s="61"/>
      <c r="SC85" s="61"/>
      <c r="SD85" s="61">
        <v>1</v>
      </c>
      <c r="SE85" s="61">
        <v>1</v>
      </c>
      <c r="SF85" s="61"/>
      <c r="SG85" s="61"/>
      <c r="SH85" s="61"/>
      <c r="SI85" s="61">
        <v>1</v>
      </c>
      <c r="SJ85" s="61"/>
      <c r="SK85" s="61"/>
      <c r="SL85" s="61">
        <v>1</v>
      </c>
      <c r="SM85" s="61"/>
      <c r="SN85" s="61"/>
      <c r="SO85" s="61">
        <v>1</v>
      </c>
      <c r="SP85" s="61"/>
      <c r="SQ85" s="61"/>
      <c r="SR85" s="61"/>
      <c r="SS85" s="61">
        <v>1</v>
      </c>
      <c r="ST85" s="61"/>
      <c r="SU85" s="61">
        <v>1</v>
      </c>
      <c r="SV85" s="61"/>
      <c r="SW85" s="61"/>
      <c r="SX85" s="61"/>
      <c r="SY85" s="61"/>
      <c r="SZ85" s="61">
        <v>1</v>
      </c>
      <c r="TA85" s="61"/>
      <c r="TB85" s="61">
        <v>1</v>
      </c>
      <c r="TC85" s="61"/>
      <c r="TD85" s="61"/>
      <c r="TE85" s="61"/>
      <c r="TF85" s="61"/>
      <c r="TG85" s="61"/>
      <c r="TH85" s="61"/>
      <c r="TI85" s="61"/>
      <c r="TJ85" s="61">
        <v>1</v>
      </c>
      <c r="TK85" s="61"/>
      <c r="TL85" s="61"/>
      <c r="TM85" s="61"/>
      <c r="TN85" s="61"/>
      <c r="TO85" s="61">
        <v>1</v>
      </c>
      <c r="TP85" s="61"/>
      <c r="TQ85" s="61">
        <v>1</v>
      </c>
      <c r="TR85" s="61"/>
      <c r="TS85" s="61"/>
      <c r="TT85" s="61"/>
      <c r="TU85" s="61"/>
      <c r="TV85" s="61">
        <v>1</v>
      </c>
      <c r="TW85" s="61">
        <v>1</v>
      </c>
      <c r="TX85" s="61"/>
      <c r="TY85" s="61"/>
      <c r="TZ85" s="61">
        <v>1</v>
      </c>
      <c r="UA85" s="61"/>
      <c r="UB85" s="61"/>
      <c r="UC85" s="61">
        <v>1</v>
      </c>
      <c r="UD85" s="61"/>
      <c r="UE85" s="61"/>
      <c r="UF85" s="61"/>
      <c r="UG85" s="61"/>
      <c r="UH85" s="61"/>
      <c r="UJ85" s="263">
        <f>SUM(C85:UH85)</f>
        <v>66</v>
      </c>
    </row>
    <row r="86" spans="1:560" ht="17" x14ac:dyDescent="0.2">
      <c r="A86" s="29" t="s">
        <v>101</v>
      </c>
      <c r="B86" s="397"/>
      <c r="C86" s="221"/>
      <c r="D86" s="221"/>
      <c r="E86" s="221"/>
      <c r="F86" s="221"/>
      <c r="G86" s="397"/>
      <c r="H86" s="221"/>
      <c r="I86" s="221"/>
      <c r="J86" s="221"/>
      <c r="K86" s="221"/>
      <c r="L86" s="221"/>
      <c r="M86" s="221"/>
      <c r="N86" s="221"/>
      <c r="O86" s="221"/>
      <c r="P86" s="221"/>
      <c r="Q86" s="221"/>
      <c r="R86" s="221"/>
      <c r="S86" s="221"/>
      <c r="T86" s="221"/>
      <c r="U86" s="221"/>
      <c r="V86" s="221"/>
      <c r="W86" s="61"/>
      <c r="X86" s="221"/>
      <c r="Y86" s="221">
        <v>1</v>
      </c>
      <c r="Z86" s="221"/>
      <c r="AA86" s="221"/>
      <c r="AB86" s="221"/>
      <c r="AC86" s="221"/>
      <c r="AD86" s="221"/>
      <c r="AE86" s="221"/>
      <c r="AF86" s="221"/>
      <c r="AG86" s="221"/>
      <c r="AH86" s="221"/>
      <c r="AI86" s="221"/>
      <c r="AJ86" s="221"/>
      <c r="AK86" s="221"/>
      <c r="AL86" s="221"/>
      <c r="AM86" s="221"/>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1"/>
      <c r="BQ86" s="221"/>
      <c r="BR86" s="221"/>
      <c r="BS86" s="221"/>
      <c r="BT86" s="221"/>
      <c r="BU86" s="221"/>
      <c r="BV86" s="221"/>
      <c r="BW86" s="407"/>
      <c r="BX86" s="221">
        <v>1</v>
      </c>
      <c r="BY86" s="327">
        <v>1</v>
      </c>
      <c r="BZ86" s="327"/>
      <c r="CA86" s="327" t="s">
        <v>93</v>
      </c>
      <c r="CB86" s="327" t="s">
        <v>93</v>
      </c>
      <c r="CC86" s="327">
        <v>1</v>
      </c>
      <c r="CD86" s="327">
        <v>1</v>
      </c>
      <c r="CE86" s="327" t="s">
        <v>93</v>
      </c>
      <c r="CF86" s="221">
        <v>1</v>
      </c>
      <c r="CG86" s="221" t="s">
        <v>93</v>
      </c>
      <c r="CH86" s="397"/>
      <c r="CI86" s="221"/>
      <c r="CJ86" s="397"/>
      <c r="CK86" s="61"/>
      <c r="CL86" s="61"/>
      <c r="CM86" s="61"/>
      <c r="CN86" s="61"/>
      <c r="CO86" s="61"/>
      <c r="CP86" s="61"/>
      <c r="CQ86" s="61"/>
      <c r="CR86" s="61"/>
      <c r="CS86" s="61"/>
      <c r="CT86" s="61"/>
      <c r="CU86" s="61"/>
      <c r="CV86" s="61"/>
      <c r="CW86" s="61"/>
      <c r="CX86" s="61"/>
      <c r="CY86" s="61"/>
      <c r="CZ86" s="61"/>
      <c r="DA86" s="61"/>
      <c r="DB86" s="397"/>
      <c r="DC86" s="61"/>
      <c r="DD86" s="61"/>
      <c r="DE86" s="61"/>
      <c r="DF86" s="61"/>
      <c r="DG86" s="61"/>
      <c r="DH86" s="61"/>
      <c r="DI86" s="61"/>
      <c r="DJ86" s="61"/>
      <c r="DK86" s="61"/>
      <c r="DL86" s="313"/>
      <c r="DM86" s="61"/>
      <c r="DN86" s="61"/>
      <c r="DO86" s="61"/>
      <c r="DP86" s="61"/>
      <c r="DQ86" s="61"/>
      <c r="DR86" s="61"/>
      <c r="DS86" s="61"/>
      <c r="DT86" s="61"/>
      <c r="DU86" s="61"/>
      <c r="DV86" s="61"/>
      <c r="DW86" s="61"/>
      <c r="DX86" s="61"/>
      <c r="DY86" s="61"/>
      <c r="DZ86" s="61"/>
      <c r="EA86" s="61"/>
      <c r="EB86" s="61"/>
      <c r="EC86" s="61"/>
      <c r="ED86" s="61"/>
      <c r="EE86" s="61"/>
      <c r="EF86" s="397"/>
      <c r="EG86" s="61"/>
      <c r="EH86" s="61"/>
      <c r="EI86" s="61"/>
      <c r="EJ86" s="61"/>
      <c r="EK86" s="61"/>
      <c r="EL86" s="61"/>
      <c r="EM86" s="61"/>
      <c r="EN86" s="61"/>
      <c r="EO86" s="61"/>
      <c r="EP86" s="61"/>
      <c r="EQ86" s="61"/>
      <c r="ER86" s="61"/>
      <c r="ES86" s="61"/>
      <c r="ET86" s="61"/>
      <c r="EU86" s="61"/>
      <c r="EV86" s="397"/>
      <c r="EW86" s="61"/>
      <c r="EX86" s="61"/>
      <c r="EY86" s="61"/>
      <c r="EZ86" s="61"/>
      <c r="FA86" s="61"/>
      <c r="FB86" s="61"/>
      <c r="FC86" s="61"/>
      <c r="FD86" s="61"/>
      <c r="FE86" s="61"/>
      <c r="FF86" s="61"/>
      <c r="FG86" s="61"/>
      <c r="FH86" s="61"/>
      <c r="FI86" s="61"/>
      <c r="FJ86" s="61"/>
      <c r="FK86" s="61"/>
      <c r="FL86" s="61"/>
      <c r="FM86" s="61"/>
      <c r="FN86" s="61"/>
      <c r="FO86" s="397"/>
      <c r="FP86" s="61"/>
      <c r="FQ86" s="61"/>
      <c r="FR86" s="61"/>
      <c r="FS86" s="61"/>
      <c r="FT86" s="61"/>
      <c r="FU86" s="61"/>
      <c r="FV86" s="61"/>
      <c r="FW86" s="61"/>
      <c r="FX86" s="61"/>
      <c r="FY86" s="61"/>
      <c r="FZ86" s="61"/>
      <c r="GA86" s="61"/>
      <c r="GB86" s="61"/>
      <c r="GC86" s="61"/>
      <c r="GD86" s="61"/>
      <c r="GE86" s="397"/>
      <c r="GF86" s="61"/>
      <c r="GG86" s="61"/>
      <c r="GH86" s="61"/>
      <c r="GI86" s="397"/>
      <c r="GJ86" s="328"/>
      <c r="GK86" s="328"/>
      <c r="GL86" s="328"/>
      <c r="GM86" s="328"/>
      <c r="GN86" s="329"/>
      <c r="GO86" s="329"/>
      <c r="GP86" s="328"/>
      <c r="GQ86" s="328"/>
      <c r="GR86" s="328"/>
      <c r="GS86" s="328"/>
      <c r="GT86" s="328"/>
      <c r="GU86" s="328"/>
      <c r="GV86" s="328"/>
      <c r="GW86" s="328"/>
      <c r="GX86" s="328"/>
      <c r="GY86" s="328"/>
      <c r="GZ86" s="328"/>
      <c r="HA86" s="328"/>
      <c r="HB86" s="328"/>
      <c r="HC86" s="328"/>
      <c r="HD86" s="328"/>
      <c r="HE86" s="328"/>
      <c r="HF86" s="328"/>
      <c r="HG86" s="328"/>
      <c r="HH86" s="328"/>
      <c r="HI86" s="328"/>
      <c r="HJ86" s="328"/>
      <c r="HK86" s="328"/>
      <c r="HL86" s="328"/>
      <c r="HM86" s="328"/>
      <c r="HN86" s="328"/>
      <c r="HO86" s="328"/>
      <c r="HP86" s="328"/>
      <c r="HQ86" s="328"/>
      <c r="HR86" s="328"/>
      <c r="HS86" s="313"/>
      <c r="HT86" s="221">
        <v>1</v>
      </c>
      <c r="HU86" s="221">
        <v>1</v>
      </c>
      <c r="HV86" s="221">
        <v>1</v>
      </c>
      <c r="HW86" s="221">
        <v>1</v>
      </c>
      <c r="HX86" s="397"/>
      <c r="HY86" s="330"/>
      <c r="HZ86" s="312"/>
      <c r="IA86" s="312"/>
      <c r="IB86" s="312"/>
      <c r="IC86" s="312"/>
      <c r="ID86" s="312"/>
      <c r="IE86" s="312"/>
      <c r="IF86" s="312"/>
      <c r="IG86" s="312"/>
      <c r="IH86" s="312"/>
      <c r="II86" s="312"/>
      <c r="IJ86" s="312"/>
      <c r="IK86" s="312"/>
      <c r="IL86" s="312"/>
      <c r="IM86" s="312"/>
      <c r="IN86" s="312"/>
      <c r="IO86" s="312"/>
      <c r="IP86" s="312"/>
      <c r="IQ86" s="312"/>
      <c r="IR86" s="312"/>
      <c r="IS86" s="312"/>
      <c r="IT86" s="312"/>
      <c r="IU86" s="312"/>
      <c r="IV86" s="312"/>
      <c r="IW86" s="312"/>
      <c r="IX86" s="312"/>
      <c r="IY86" s="312"/>
      <c r="IZ86" s="312"/>
      <c r="JA86" s="312"/>
      <c r="JB86" s="312"/>
      <c r="JC86" s="312"/>
      <c r="JD86" s="312"/>
      <c r="JE86" s="312"/>
      <c r="JF86" s="312"/>
      <c r="JG86" s="312"/>
      <c r="JH86" s="312"/>
      <c r="JI86" s="312"/>
      <c r="JJ86" s="312"/>
      <c r="JK86" s="312"/>
      <c r="JL86" s="312"/>
      <c r="JM86" s="312"/>
      <c r="JN86" s="312"/>
      <c r="JO86" s="312"/>
      <c r="JP86" s="312"/>
      <c r="JQ86" s="312"/>
      <c r="JR86" s="312"/>
      <c r="JS86" s="312"/>
      <c r="JT86" s="312"/>
      <c r="JU86" s="312"/>
      <c r="JV86" s="312"/>
      <c r="JW86" s="312"/>
      <c r="JX86" s="312"/>
      <c r="JY86" s="312"/>
      <c r="JZ86" s="312"/>
      <c r="KA86" s="312"/>
      <c r="KB86" s="312"/>
      <c r="KC86" s="312"/>
      <c r="KD86" s="312"/>
      <c r="KE86" s="312"/>
      <c r="KF86" s="312"/>
      <c r="KG86" s="312"/>
      <c r="KH86" s="312"/>
      <c r="KI86" s="312"/>
      <c r="KJ86" s="312"/>
      <c r="KK86" s="312"/>
      <c r="KL86" s="312"/>
      <c r="KM86" s="312"/>
      <c r="KN86" s="312"/>
      <c r="KO86" s="312"/>
      <c r="KP86" s="312"/>
      <c r="KQ86" s="312"/>
      <c r="KR86" s="312"/>
      <c r="KS86" s="312"/>
      <c r="KT86" s="312"/>
      <c r="KU86" s="312"/>
      <c r="KV86" s="312"/>
      <c r="KW86" s="312"/>
      <c r="KX86" s="312"/>
      <c r="KY86" s="312"/>
      <c r="KZ86" s="312"/>
      <c r="LA86" s="312"/>
      <c r="LB86" s="312"/>
      <c r="LC86" s="312"/>
      <c r="LD86" s="312"/>
      <c r="LE86" s="312"/>
      <c r="LF86" s="312"/>
      <c r="LG86" s="312"/>
      <c r="LH86" s="312"/>
      <c r="LI86" s="397"/>
      <c r="LJ86" s="61"/>
      <c r="LK86" s="61"/>
      <c r="LL86" s="61"/>
      <c r="LM86" s="61"/>
      <c r="LN86" s="61"/>
      <c r="LO86" s="61"/>
      <c r="LP86" s="61"/>
      <c r="LQ86" s="61"/>
      <c r="LR86" s="61"/>
      <c r="LS86" s="61"/>
      <c r="LT86" s="61"/>
      <c r="LU86" s="61"/>
      <c r="LV86" s="61"/>
      <c r="LW86" s="61"/>
      <c r="LX86" s="61"/>
      <c r="LY86" s="61"/>
      <c r="LZ86" s="61"/>
      <c r="MA86" s="61"/>
      <c r="MB86" s="61"/>
      <c r="MC86" s="61"/>
      <c r="MD86" s="61"/>
      <c r="ME86" s="61"/>
      <c r="MF86" s="61"/>
      <c r="MG86" s="61"/>
      <c r="MH86" s="61"/>
      <c r="MI86" s="61"/>
      <c r="MJ86" s="61"/>
      <c r="MK86" s="61"/>
      <c r="ML86" s="61"/>
      <c r="MM86" s="61"/>
      <c r="MN86" s="61"/>
      <c r="MO86" s="61"/>
      <c r="MP86" s="61"/>
      <c r="MQ86" s="61"/>
      <c r="MR86" s="61"/>
      <c r="MS86" s="61"/>
      <c r="MT86" s="61"/>
      <c r="MU86" s="61"/>
      <c r="MV86" s="61"/>
      <c r="MW86" s="61"/>
      <c r="MX86" s="61"/>
      <c r="MY86" s="61"/>
      <c r="MZ86" s="61"/>
      <c r="NA86" s="61"/>
      <c r="NB86" s="61"/>
      <c r="NC86" s="61"/>
      <c r="ND86" s="61"/>
      <c r="NE86" s="61"/>
      <c r="NF86" s="61"/>
      <c r="NG86" s="61"/>
      <c r="NH86" s="61"/>
      <c r="NI86" s="61"/>
      <c r="NJ86" s="61"/>
      <c r="NK86" s="61"/>
      <c r="NL86" s="61"/>
      <c r="NM86" s="61"/>
      <c r="NN86" s="61"/>
      <c r="NO86" s="61"/>
      <c r="NP86" s="61"/>
      <c r="NQ86" s="61"/>
      <c r="NR86" s="61"/>
      <c r="NS86" s="61"/>
      <c r="NT86" s="61"/>
      <c r="NU86" s="61"/>
      <c r="NV86" s="61"/>
      <c r="NW86" s="61"/>
      <c r="NX86" s="61"/>
      <c r="NY86" s="61"/>
      <c r="NZ86" s="61"/>
      <c r="OA86" s="61"/>
      <c r="OB86" s="61"/>
      <c r="OC86" s="61"/>
      <c r="OD86" s="61"/>
      <c r="OE86" s="61"/>
      <c r="OF86" s="61"/>
      <c r="OG86" s="61"/>
      <c r="OH86" s="61"/>
      <c r="OI86" s="61"/>
      <c r="OJ86" s="61"/>
      <c r="OK86" s="61"/>
      <c r="OL86" s="61"/>
      <c r="OM86" s="61"/>
      <c r="ON86" s="61"/>
      <c r="OO86" s="61"/>
      <c r="OP86" s="61"/>
      <c r="OQ86" s="61"/>
      <c r="OR86" s="61"/>
      <c r="OS86" s="61"/>
      <c r="OT86" s="61"/>
      <c r="OU86" s="61"/>
      <c r="OV86" s="61"/>
      <c r="OW86" s="61"/>
      <c r="OX86" s="61"/>
      <c r="OY86" s="61"/>
      <c r="OZ86" s="61"/>
      <c r="PA86" s="61"/>
      <c r="PB86" s="61"/>
      <c r="PC86" s="61"/>
      <c r="PD86" s="61"/>
      <c r="PE86" s="61"/>
      <c r="PF86" s="61"/>
      <c r="PG86" s="61"/>
      <c r="PH86" s="61"/>
      <c r="PI86" s="61"/>
      <c r="PJ86" s="61"/>
      <c r="PK86" s="61"/>
      <c r="PL86" s="61"/>
      <c r="PM86" s="61"/>
      <c r="PN86" s="61"/>
      <c r="PO86" s="61"/>
      <c r="PP86" s="61"/>
      <c r="PQ86" s="61"/>
      <c r="PR86" s="61"/>
      <c r="PS86" s="61"/>
      <c r="PT86" s="61"/>
      <c r="PU86" s="61"/>
      <c r="PV86" s="61"/>
      <c r="PW86" s="61"/>
      <c r="PX86" s="61"/>
      <c r="PY86" s="397"/>
      <c r="PZ86" s="61"/>
      <c r="QA86" s="61"/>
      <c r="QB86" s="61"/>
      <c r="QC86" s="61"/>
      <c r="QD86" s="61"/>
      <c r="QE86" s="61"/>
      <c r="QF86" s="61"/>
      <c r="QG86" s="61"/>
      <c r="QH86" s="61"/>
      <c r="QI86" s="61">
        <v>1</v>
      </c>
      <c r="QJ86" s="61"/>
      <c r="QK86" s="61"/>
      <c r="QL86" s="61"/>
      <c r="QM86" s="61"/>
      <c r="QN86" s="61"/>
      <c r="QO86" s="61"/>
      <c r="QP86" s="61"/>
      <c r="QQ86" s="61"/>
      <c r="QR86" s="61"/>
      <c r="QS86" s="61">
        <v>1</v>
      </c>
      <c r="QT86" s="61">
        <v>1</v>
      </c>
      <c r="QU86" s="61"/>
      <c r="QV86" s="61"/>
      <c r="QW86" s="61"/>
      <c r="QX86" s="61"/>
      <c r="QY86" s="61"/>
      <c r="QZ86" s="61"/>
      <c r="RA86" s="61"/>
      <c r="RB86" s="61"/>
      <c r="RC86" s="61"/>
      <c r="RD86" s="61"/>
      <c r="RE86" s="61"/>
      <c r="RF86" s="61"/>
      <c r="RG86" s="61">
        <v>1</v>
      </c>
      <c r="RH86" s="61"/>
      <c r="RI86" s="61"/>
      <c r="RJ86" s="61"/>
      <c r="RK86" s="61"/>
      <c r="RL86" s="61"/>
      <c r="RM86" s="61"/>
      <c r="RN86" s="61"/>
      <c r="RO86" s="61"/>
      <c r="RP86" s="61"/>
      <c r="RQ86" s="61"/>
      <c r="RR86" s="61"/>
      <c r="RS86" s="61"/>
      <c r="RT86" s="61"/>
      <c r="RU86" s="61"/>
      <c r="RV86" s="61"/>
      <c r="RW86" s="61">
        <v>1</v>
      </c>
      <c r="RX86" s="61">
        <v>1</v>
      </c>
      <c r="RY86" s="61"/>
      <c r="RZ86" s="61"/>
      <c r="SA86" s="61"/>
      <c r="SB86" s="61"/>
      <c r="SC86" s="61"/>
      <c r="SD86" s="61"/>
      <c r="SE86" s="61"/>
      <c r="SF86" s="61"/>
      <c r="SG86" s="61"/>
      <c r="SH86" s="61"/>
      <c r="SI86" s="61"/>
      <c r="SJ86" s="61"/>
      <c r="SK86" s="61">
        <v>1</v>
      </c>
      <c r="SL86" s="61"/>
      <c r="SM86" s="61"/>
      <c r="SN86" s="61"/>
      <c r="SO86" s="61"/>
      <c r="SP86" s="61"/>
      <c r="SQ86" s="61"/>
      <c r="SR86" s="61"/>
      <c r="SS86" s="61"/>
      <c r="ST86" s="61">
        <v>1</v>
      </c>
      <c r="SU86" s="61"/>
      <c r="SV86" s="61"/>
      <c r="SW86" s="61"/>
      <c r="SX86" s="61">
        <v>1</v>
      </c>
      <c r="SY86" s="61"/>
      <c r="SZ86" s="61"/>
      <c r="TA86" s="61"/>
      <c r="TB86" s="61"/>
      <c r="TC86" s="61"/>
      <c r="TD86" s="61"/>
      <c r="TE86" s="61">
        <v>1</v>
      </c>
      <c r="TF86" s="61">
        <v>1</v>
      </c>
      <c r="TG86" s="61"/>
      <c r="TH86" s="61"/>
      <c r="TI86" s="61"/>
      <c r="TJ86" s="61"/>
      <c r="TK86" s="61"/>
      <c r="TL86" s="61"/>
      <c r="TM86" s="61"/>
      <c r="TN86" s="61"/>
      <c r="TO86" s="61"/>
      <c r="TP86" s="61"/>
      <c r="TQ86" s="61"/>
      <c r="TR86" s="61"/>
      <c r="TS86" s="61"/>
      <c r="TT86" s="61"/>
      <c r="TU86" s="61">
        <v>1</v>
      </c>
      <c r="TV86" s="61"/>
      <c r="TW86" s="61"/>
      <c r="TX86" s="61"/>
      <c r="TY86" s="61"/>
      <c r="TZ86" s="61"/>
      <c r="UA86" s="61"/>
      <c r="UB86" s="61"/>
      <c r="UC86" s="61"/>
      <c r="UD86" s="61"/>
      <c r="UE86" s="61"/>
      <c r="UF86" s="61"/>
      <c r="UG86" s="61">
        <v>1</v>
      </c>
      <c r="UH86" s="61"/>
      <c r="UJ86" s="263">
        <f t="shared" ref="UJ86:UJ88" si="45">SUM(C86:UH86)</f>
        <v>23</v>
      </c>
    </row>
    <row r="87" spans="1:560" ht="17" x14ac:dyDescent="0.2">
      <c r="A87" s="29" t="s">
        <v>102</v>
      </c>
      <c r="B87" s="397"/>
      <c r="C87" s="221"/>
      <c r="D87" s="221"/>
      <c r="E87" s="221"/>
      <c r="F87" s="221"/>
      <c r="G87" s="397"/>
      <c r="H87" s="221"/>
      <c r="I87" s="221"/>
      <c r="J87" s="221"/>
      <c r="K87" s="221"/>
      <c r="L87" s="221"/>
      <c r="M87" s="221"/>
      <c r="N87" s="221"/>
      <c r="O87" s="221"/>
      <c r="P87" s="221">
        <v>1</v>
      </c>
      <c r="Q87" s="221"/>
      <c r="R87" s="221"/>
      <c r="S87" s="221"/>
      <c r="T87" s="221"/>
      <c r="U87" s="221"/>
      <c r="V87" s="221"/>
      <c r="W87" s="6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21"/>
      <c r="BT87" s="221"/>
      <c r="BU87" s="221"/>
      <c r="BV87" s="221"/>
      <c r="BW87" s="407"/>
      <c r="BX87" s="221"/>
      <c r="BY87" s="327"/>
      <c r="BZ87" s="327"/>
      <c r="CA87" s="327"/>
      <c r="CB87" s="327"/>
      <c r="CC87" s="327"/>
      <c r="CD87" s="327"/>
      <c r="CE87" s="327"/>
      <c r="CF87" s="221"/>
      <c r="CG87" s="221"/>
      <c r="CH87" s="397"/>
      <c r="CI87" s="221"/>
      <c r="CJ87" s="397"/>
      <c r="CK87" s="61"/>
      <c r="CL87" s="61"/>
      <c r="CM87" s="61"/>
      <c r="CN87" s="61"/>
      <c r="CO87" s="61"/>
      <c r="CP87" s="61"/>
      <c r="CQ87" s="61"/>
      <c r="CR87" s="61"/>
      <c r="CS87" s="61"/>
      <c r="CT87" s="61"/>
      <c r="CU87" s="61"/>
      <c r="CV87" s="61"/>
      <c r="CW87" s="61"/>
      <c r="CX87" s="61"/>
      <c r="CY87" s="61"/>
      <c r="CZ87" s="61"/>
      <c r="DA87" s="61"/>
      <c r="DB87" s="397"/>
      <c r="DC87" s="61"/>
      <c r="DD87" s="61"/>
      <c r="DE87" s="61"/>
      <c r="DF87" s="61"/>
      <c r="DG87" s="61"/>
      <c r="DH87" s="61"/>
      <c r="DI87" s="61"/>
      <c r="DJ87" s="61"/>
      <c r="DK87" s="61"/>
      <c r="DL87" s="313"/>
      <c r="DM87" s="61"/>
      <c r="DN87" s="61"/>
      <c r="DO87" s="61"/>
      <c r="DP87" s="61"/>
      <c r="DQ87" s="61"/>
      <c r="DR87" s="61"/>
      <c r="DS87" s="61"/>
      <c r="DT87" s="61"/>
      <c r="DU87" s="61"/>
      <c r="DV87" s="61"/>
      <c r="DW87" s="61"/>
      <c r="DX87" s="61"/>
      <c r="DY87" s="61"/>
      <c r="DZ87" s="61"/>
      <c r="EA87" s="61"/>
      <c r="EB87" s="61"/>
      <c r="EC87" s="61"/>
      <c r="ED87" s="61"/>
      <c r="EE87" s="61"/>
      <c r="EF87" s="397"/>
      <c r="EG87" s="61"/>
      <c r="EH87" s="61"/>
      <c r="EI87" s="61"/>
      <c r="EJ87" s="61"/>
      <c r="EK87" s="61"/>
      <c r="EL87" s="61"/>
      <c r="EM87" s="61"/>
      <c r="EN87" s="61"/>
      <c r="EO87" s="61"/>
      <c r="EP87" s="61"/>
      <c r="EQ87" s="61"/>
      <c r="ER87" s="61"/>
      <c r="ES87" s="61"/>
      <c r="ET87" s="61"/>
      <c r="EU87" s="61"/>
      <c r="EV87" s="397"/>
      <c r="EW87" s="61"/>
      <c r="EX87" s="61"/>
      <c r="EY87" s="61"/>
      <c r="EZ87" s="61"/>
      <c r="FA87" s="61"/>
      <c r="FB87" s="61"/>
      <c r="FC87" s="61"/>
      <c r="FD87" s="61"/>
      <c r="FE87" s="61"/>
      <c r="FF87" s="61"/>
      <c r="FG87" s="61"/>
      <c r="FH87" s="61"/>
      <c r="FI87" s="61"/>
      <c r="FJ87" s="61"/>
      <c r="FK87" s="61"/>
      <c r="FL87" s="61"/>
      <c r="FM87" s="61"/>
      <c r="FN87" s="61"/>
      <c r="FO87" s="397"/>
      <c r="FP87" s="61"/>
      <c r="FQ87" s="61"/>
      <c r="FR87" s="61"/>
      <c r="FS87" s="61"/>
      <c r="FT87" s="61"/>
      <c r="FU87" s="61"/>
      <c r="FV87" s="61"/>
      <c r="FW87" s="61"/>
      <c r="FX87" s="61"/>
      <c r="FY87" s="61"/>
      <c r="FZ87" s="61"/>
      <c r="GA87" s="61"/>
      <c r="GB87" s="61"/>
      <c r="GC87" s="61"/>
      <c r="GD87" s="61"/>
      <c r="GE87" s="397"/>
      <c r="GF87" s="61"/>
      <c r="GG87" s="61"/>
      <c r="GH87" s="61"/>
      <c r="GI87" s="397"/>
      <c r="GJ87" s="328"/>
      <c r="GK87" s="328"/>
      <c r="GL87" s="328"/>
      <c r="GM87" s="328"/>
      <c r="GN87" s="329"/>
      <c r="GO87" s="329"/>
      <c r="GP87" s="328"/>
      <c r="GQ87" s="328"/>
      <c r="GR87" s="328"/>
      <c r="GS87" s="328"/>
      <c r="GT87" s="328"/>
      <c r="GU87" s="328"/>
      <c r="GV87" s="328"/>
      <c r="GW87" s="328"/>
      <c r="GX87" s="328"/>
      <c r="GY87" s="328"/>
      <c r="GZ87" s="328"/>
      <c r="HA87" s="328"/>
      <c r="HB87" s="328"/>
      <c r="HC87" s="328"/>
      <c r="HD87" s="328"/>
      <c r="HE87" s="328"/>
      <c r="HF87" s="328"/>
      <c r="HG87" s="328"/>
      <c r="HH87" s="328"/>
      <c r="HI87" s="328"/>
      <c r="HJ87" s="328"/>
      <c r="HK87" s="328"/>
      <c r="HL87" s="328"/>
      <c r="HM87" s="328"/>
      <c r="HN87" s="328"/>
      <c r="HO87" s="328"/>
      <c r="HP87" s="328"/>
      <c r="HQ87" s="328"/>
      <c r="HR87" s="328"/>
      <c r="HS87" s="313"/>
      <c r="HT87" s="221"/>
      <c r="HU87" s="221"/>
      <c r="HV87" s="221"/>
      <c r="HW87" s="221"/>
      <c r="HX87" s="397"/>
      <c r="HY87" s="330"/>
      <c r="HZ87" s="312"/>
      <c r="IA87" s="312"/>
      <c r="IB87" s="312"/>
      <c r="IC87" s="312"/>
      <c r="ID87" s="312"/>
      <c r="IE87" s="312"/>
      <c r="IF87" s="312"/>
      <c r="IG87" s="312"/>
      <c r="IH87" s="312"/>
      <c r="II87" s="312"/>
      <c r="IJ87" s="312"/>
      <c r="IK87" s="312"/>
      <c r="IL87" s="312"/>
      <c r="IM87" s="312"/>
      <c r="IN87" s="312"/>
      <c r="IO87" s="312"/>
      <c r="IP87" s="312"/>
      <c r="IQ87" s="312"/>
      <c r="IR87" s="312"/>
      <c r="IS87" s="312"/>
      <c r="IT87" s="312"/>
      <c r="IU87" s="312"/>
      <c r="IV87" s="312"/>
      <c r="IW87" s="312"/>
      <c r="IX87" s="312"/>
      <c r="IY87" s="312"/>
      <c r="IZ87" s="312"/>
      <c r="JA87" s="312"/>
      <c r="JB87" s="312"/>
      <c r="JC87" s="312"/>
      <c r="JD87" s="312"/>
      <c r="JE87" s="312"/>
      <c r="JF87" s="312"/>
      <c r="JG87" s="312"/>
      <c r="JH87" s="312"/>
      <c r="JI87" s="312"/>
      <c r="JJ87" s="312"/>
      <c r="JK87" s="312"/>
      <c r="JL87" s="312"/>
      <c r="JM87" s="312"/>
      <c r="JN87" s="312"/>
      <c r="JO87" s="312"/>
      <c r="JP87" s="312"/>
      <c r="JQ87" s="312"/>
      <c r="JR87" s="312"/>
      <c r="JS87" s="312"/>
      <c r="JT87" s="312"/>
      <c r="JU87" s="312"/>
      <c r="JV87" s="312"/>
      <c r="JW87" s="312"/>
      <c r="JX87" s="312"/>
      <c r="JY87" s="312"/>
      <c r="JZ87" s="312"/>
      <c r="KA87" s="312"/>
      <c r="KB87" s="312"/>
      <c r="KC87" s="312"/>
      <c r="KD87" s="312"/>
      <c r="KE87" s="312"/>
      <c r="KF87" s="312"/>
      <c r="KG87" s="312"/>
      <c r="KH87" s="312"/>
      <c r="KI87" s="312"/>
      <c r="KJ87" s="312"/>
      <c r="KK87" s="312"/>
      <c r="KL87" s="312"/>
      <c r="KM87" s="312"/>
      <c r="KN87" s="312"/>
      <c r="KO87" s="312"/>
      <c r="KP87" s="312"/>
      <c r="KQ87" s="312"/>
      <c r="KR87" s="312"/>
      <c r="KS87" s="312"/>
      <c r="KT87" s="312"/>
      <c r="KU87" s="312"/>
      <c r="KV87" s="312"/>
      <c r="KW87" s="312"/>
      <c r="KX87" s="312"/>
      <c r="KY87" s="312"/>
      <c r="KZ87" s="312"/>
      <c r="LA87" s="312"/>
      <c r="LB87" s="312"/>
      <c r="LC87" s="312"/>
      <c r="LD87" s="312"/>
      <c r="LE87" s="312"/>
      <c r="LF87" s="312"/>
      <c r="LG87" s="312"/>
      <c r="LH87" s="312"/>
      <c r="LI87" s="397"/>
      <c r="LJ87" s="61"/>
      <c r="LK87" s="61"/>
      <c r="LL87" s="61"/>
      <c r="LM87" s="61"/>
      <c r="LN87" s="61"/>
      <c r="LO87" s="61"/>
      <c r="LP87" s="61"/>
      <c r="LQ87" s="61"/>
      <c r="LR87" s="61"/>
      <c r="LS87" s="61"/>
      <c r="LT87" s="61"/>
      <c r="LU87" s="61"/>
      <c r="LV87" s="61"/>
      <c r="LW87" s="61"/>
      <c r="LX87" s="61"/>
      <c r="LY87" s="61"/>
      <c r="LZ87" s="61"/>
      <c r="MA87" s="61"/>
      <c r="MB87" s="61"/>
      <c r="MC87" s="61"/>
      <c r="MD87" s="61"/>
      <c r="ME87" s="61"/>
      <c r="MF87" s="61"/>
      <c r="MG87" s="61"/>
      <c r="MH87" s="61"/>
      <c r="MI87" s="61"/>
      <c r="MJ87" s="61"/>
      <c r="MK87" s="61"/>
      <c r="ML87" s="61"/>
      <c r="MM87" s="61"/>
      <c r="MN87" s="61"/>
      <c r="MO87" s="61"/>
      <c r="MP87" s="61"/>
      <c r="MQ87" s="61"/>
      <c r="MR87" s="61"/>
      <c r="MS87" s="61"/>
      <c r="MT87" s="61"/>
      <c r="MU87" s="61"/>
      <c r="MV87" s="61"/>
      <c r="MW87" s="61"/>
      <c r="MX87" s="61"/>
      <c r="MY87" s="61"/>
      <c r="MZ87" s="61"/>
      <c r="NA87" s="61"/>
      <c r="NB87" s="61"/>
      <c r="NC87" s="61"/>
      <c r="ND87" s="61"/>
      <c r="NE87" s="61"/>
      <c r="NF87" s="61"/>
      <c r="NG87" s="61"/>
      <c r="NH87" s="61"/>
      <c r="NI87" s="61"/>
      <c r="NJ87" s="61"/>
      <c r="NK87" s="61"/>
      <c r="NL87" s="61"/>
      <c r="NM87" s="61"/>
      <c r="NN87" s="61"/>
      <c r="NO87" s="61"/>
      <c r="NP87" s="61"/>
      <c r="NQ87" s="61"/>
      <c r="NR87" s="61"/>
      <c r="NS87" s="61"/>
      <c r="NT87" s="61"/>
      <c r="NU87" s="61"/>
      <c r="NV87" s="61"/>
      <c r="NW87" s="61"/>
      <c r="NX87" s="61"/>
      <c r="NY87" s="61"/>
      <c r="NZ87" s="61"/>
      <c r="OA87" s="61"/>
      <c r="OB87" s="61"/>
      <c r="OC87" s="61"/>
      <c r="OD87" s="61"/>
      <c r="OE87" s="61"/>
      <c r="OF87" s="61"/>
      <c r="OG87" s="61"/>
      <c r="OH87" s="61"/>
      <c r="OI87" s="61"/>
      <c r="OJ87" s="61"/>
      <c r="OK87" s="61"/>
      <c r="OL87" s="61"/>
      <c r="OM87" s="61"/>
      <c r="ON87" s="61"/>
      <c r="OO87" s="61"/>
      <c r="OP87" s="61"/>
      <c r="OQ87" s="61"/>
      <c r="OR87" s="61"/>
      <c r="OS87" s="61"/>
      <c r="OT87" s="61"/>
      <c r="OU87" s="61"/>
      <c r="OV87" s="61"/>
      <c r="OW87" s="61"/>
      <c r="OX87" s="61"/>
      <c r="OY87" s="61"/>
      <c r="OZ87" s="61"/>
      <c r="PA87" s="61"/>
      <c r="PB87" s="61"/>
      <c r="PC87" s="61"/>
      <c r="PD87" s="61"/>
      <c r="PE87" s="61"/>
      <c r="PF87" s="61"/>
      <c r="PG87" s="61"/>
      <c r="PH87" s="61"/>
      <c r="PI87" s="61"/>
      <c r="PJ87" s="61"/>
      <c r="PK87" s="61"/>
      <c r="PL87" s="61"/>
      <c r="PM87" s="61"/>
      <c r="PN87" s="61"/>
      <c r="PO87" s="61"/>
      <c r="PP87" s="61"/>
      <c r="PQ87" s="61"/>
      <c r="PR87" s="61"/>
      <c r="PS87" s="61"/>
      <c r="PT87" s="61"/>
      <c r="PU87" s="61"/>
      <c r="PV87" s="61"/>
      <c r="PW87" s="61"/>
      <c r="PX87" s="61"/>
      <c r="PY87" s="397"/>
      <c r="PZ87" s="61"/>
      <c r="QA87" s="61"/>
      <c r="QB87" s="61"/>
      <c r="QC87" s="61"/>
      <c r="QD87" s="61"/>
      <c r="QE87" s="61"/>
      <c r="QF87" s="61"/>
      <c r="QG87" s="61"/>
      <c r="QH87" s="61"/>
      <c r="QI87" s="61"/>
      <c r="QJ87" s="61"/>
      <c r="QK87" s="61"/>
      <c r="QL87" s="61"/>
      <c r="QM87" s="61"/>
      <c r="QN87" s="61"/>
      <c r="QO87" s="61"/>
      <c r="QP87" s="61"/>
      <c r="QQ87" s="61"/>
      <c r="QR87" s="61"/>
      <c r="QS87" s="61"/>
      <c r="QT87" s="61"/>
      <c r="QU87" s="61"/>
      <c r="QV87" s="61"/>
      <c r="QW87" s="61"/>
      <c r="QX87" s="61"/>
      <c r="QY87" s="61"/>
      <c r="QZ87" s="61"/>
      <c r="RA87" s="61"/>
      <c r="RB87" s="61"/>
      <c r="RC87" s="61"/>
      <c r="RD87" s="61"/>
      <c r="RE87" s="61"/>
      <c r="RF87" s="61"/>
      <c r="RG87" s="61"/>
      <c r="RH87" s="61"/>
      <c r="RI87" s="61"/>
      <c r="RJ87" s="61"/>
      <c r="RK87" s="61"/>
      <c r="RL87" s="61"/>
      <c r="RM87" s="61"/>
      <c r="RN87" s="61"/>
      <c r="RO87" s="61"/>
      <c r="RP87" s="61"/>
      <c r="RQ87" s="61"/>
      <c r="RR87" s="61"/>
      <c r="RS87" s="61"/>
      <c r="RT87" s="61"/>
      <c r="RU87" s="61"/>
      <c r="RV87" s="61"/>
      <c r="RW87" s="61"/>
      <c r="RX87" s="61"/>
      <c r="RY87" s="61"/>
      <c r="RZ87" s="61"/>
      <c r="SA87" s="61"/>
      <c r="SB87" s="61"/>
      <c r="SC87" s="61"/>
      <c r="SD87" s="61"/>
      <c r="SE87" s="61"/>
      <c r="SF87" s="61"/>
      <c r="SG87" s="61"/>
      <c r="SH87" s="61"/>
      <c r="SI87" s="61"/>
      <c r="SJ87" s="61"/>
      <c r="SK87" s="61"/>
      <c r="SL87" s="61"/>
      <c r="SM87" s="61"/>
      <c r="SN87" s="61"/>
      <c r="SO87" s="61"/>
      <c r="SP87" s="61"/>
      <c r="SQ87" s="61"/>
      <c r="SR87" s="61"/>
      <c r="SS87" s="61"/>
      <c r="ST87" s="61"/>
      <c r="SU87" s="61"/>
      <c r="SV87" s="61"/>
      <c r="SW87" s="61"/>
      <c r="SX87" s="61"/>
      <c r="SY87" s="61"/>
      <c r="SZ87" s="61"/>
      <c r="TA87" s="61"/>
      <c r="TB87" s="61"/>
      <c r="TC87" s="61"/>
      <c r="TD87" s="61"/>
      <c r="TE87" s="61"/>
      <c r="TF87" s="61"/>
      <c r="TG87" s="61"/>
      <c r="TH87" s="61"/>
      <c r="TI87" s="61"/>
      <c r="TJ87" s="61"/>
      <c r="TK87" s="61"/>
      <c r="TL87" s="61"/>
      <c r="TM87" s="61"/>
      <c r="TN87" s="61"/>
      <c r="TO87" s="61"/>
      <c r="TP87" s="61"/>
      <c r="TQ87" s="61"/>
      <c r="TR87" s="61"/>
      <c r="TS87" s="61"/>
      <c r="TT87" s="61"/>
      <c r="TU87" s="61"/>
      <c r="TV87" s="61"/>
      <c r="TW87" s="61"/>
      <c r="TX87" s="61"/>
      <c r="TY87" s="61"/>
      <c r="TZ87" s="61"/>
      <c r="UA87" s="61"/>
      <c r="UB87" s="61"/>
      <c r="UC87" s="61"/>
      <c r="UD87" s="61"/>
      <c r="UE87" s="61"/>
      <c r="UF87" s="61"/>
      <c r="UG87" s="61"/>
      <c r="UH87" s="61"/>
      <c r="UJ87" s="263">
        <f t="shared" si="45"/>
        <v>1</v>
      </c>
    </row>
    <row r="88" spans="1:560" ht="17" x14ac:dyDescent="0.2">
      <c r="A88" s="29" t="s">
        <v>10</v>
      </c>
      <c r="B88" s="397"/>
      <c r="C88" s="221" t="s">
        <v>93</v>
      </c>
      <c r="D88" s="221">
        <v>1</v>
      </c>
      <c r="E88" s="221">
        <v>1</v>
      </c>
      <c r="F88" s="221">
        <v>1</v>
      </c>
      <c r="G88" s="397"/>
      <c r="H88" s="221"/>
      <c r="I88" s="221"/>
      <c r="J88" s="221"/>
      <c r="K88" s="221">
        <v>2</v>
      </c>
      <c r="L88" s="221"/>
      <c r="M88" s="221"/>
      <c r="N88" s="221"/>
      <c r="O88" s="221"/>
      <c r="P88" s="221">
        <v>1</v>
      </c>
      <c r="Q88" s="221"/>
      <c r="R88" s="221"/>
      <c r="S88" s="221">
        <v>5</v>
      </c>
      <c r="T88" s="221"/>
      <c r="U88" s="221"/>
      <c r="V88" s="221"/>
      <c r="W88" s="61"/>
      <c r="X88" s="221">
        <v>1</v>
      </c>
      <c r="Y88" s="221">
        <v>1</v>
      </c>
      <c r="Z88" s="221">
        <v>1</v>
      </c>
      <c r="AA88" s="221"/>
      <c r="AB88" s="221"/>
      <c r="AC88" s="221"/>
      <c r="AD88" s="221"/>
      <c r="AE88" s="221">
        <v>1</v>
      </c>
      <c r="AF88" s="221">
        <v>1</v>
      </c>
      <c r="AG88" s="221">
        <v>3</v>
      </c>
      <c r="AH88" s="221">
        <v>1</v>
      </c>
      <c r="AI88" s="221"/>
      <c r="AJ88" s="221"/>
      <c r="AK88" s="221"/>
      <c r="AL88" s="221"/>
      <c r="AM88" s="221"/>
      <c r="AN88" s="221"/>
      <c r="AO88" s="221"/>
      <c r="AP88" s="221"/>
      <c r="AQ88" s="221"/>
      <c r="AR88" s="221"/>
      <c r="AS88" s="221"/>
      <c r="AT88" s="221"/>
      <c r="AU88" s="221"/>
      <c r="AV88" s="221"/>
      <c r="AW88" s="221"/>
      <c r="AX88" s="221"/>
      <c r="AY88" s="221"/>
      <c r="AZ88" s="221"/>
      <c r="BA88" s="221"/>
      <c r="BB88" s="221"/>
      <c r="BC88" s="221"/>
      <c r="BD88" s="221"/>
      <c r="BE88" s="221"/>
      <c r="BF88" s="221"/>
      <c r="BG88" s="221"/>
      <c r="BH88" s="221"/>
      <c r="BI88" s="221"/>
      <c r="BJ88" s="221"/>
      <c r="BK88" s="221"/>
      <c r="BL88" s="221"/>
      <c r="BM88" s="221"/>
      <c r="BN88" s="221"/>
      <c r="BO88" s="221"/>
      <c r="BP88" s="221"/>
      <c r="BQ88" s="221"/>
      <c r="BR88" s="221"/>
      <c r="BS88" s="221"/>
      <c r="BT88" s="221"/>
      <c r="BU88" s="221"/>
      <c r="BV88" s="221"/>
      <c r="BW88" s="407"/>
      <c r="BX88" s="221" t="s">
        <v>93</v>
      </c>
      <c r="BY88" s="327">
        <v>3</v>
      </c>
      <c r="BZ88" s="327">
        <v>6</v>
      </c>
      <c r="CA88" s="327">
        <v>2</v>
      </c>
      <c r="CB88" s="327" t="s">
        <v>93</v>
      </c>
      <c r="CC88" s="327">
        <v>10</v>
      </c>
      <c r="CD88" s="327">
        <v>6</v>
      </c>
      <c r="CE88" s="327" t="s">
        <v>93</v>
      </c>
      <c r="CF88" s="221">
        <v>18</v>
      </c>
      <c r="CG88" s="221">
        <v>1</v>
      </c>
      <c r="CH88" s="397"/>
      <c r="CI88" s="221"/>
      <c r="CJ88" s="397"/>
      <c r="CK88" s="61"/>
      <c r="CL88" s="61"/>
      <c r="CM88" s="61"/>
      <c r="CN88" s="61"/>
      <c r="CO88" s="61"/>
      <c r="CP88" s="61"/>
      <c r="CQ88" s="61"/>
      <c r="CR88" s="61"/>
      <c r="CS88" s="61"/>
      <c r="CT88" s="61"/>
      <c r="CU88" s="61"/>
      <c r="CV88" s="61"/>
      <c r="CW88" s="61"/>
      <c r="CX88" s="61"/>
      <c r="CY88" s="61"/>
      <c r="CZ88" s="61"/>
      <c r="DA88" s="61"/>
      <c r="DB88" s="397"/>
      <c r="DC88" s="61"/>
      <c r="DD88" s="61"/>
      <c r="DE88" s="61"/>
      <c r="DF88" s="61"/>
      <c r="DG88" s="61"/>
      <c r="DH88" s="61"/>
      <c r="DI88" s="61"/>
      <c r="DJ88" s="61"/>
      <c r="DK88" s="61"/>
      <c r="DL88" s="313"/>
      <c r="DM88" s="61"/>
      <c r="DN88" s="61"/>
      <c r="DO88" s="61"/>
      <c r="DP88" s="61"/>
      <c r="DQ88" s="61"/>
      <c r="DR88" s="61"/>
      <c r="DS88" s="61"/>
      <c r="DT88" s="61"/>
      <c r="DU88" s="61"/>
      <c r="DV88" s="61"/>
      <c r="DW88" s="61"/>
      <c r="DX88" s="61"/>
      <c r="DY88" s="61"/>
      <c r="DZ88" s="61"/>
      <c r="EA88" s="61"/>
      <c r="EB88" s="61"/>
      <c r="EC88" s="61"/>
      <c r="ED88" s="61"/>
      <c r="EE88" s="61"/>
      <c r="EF88" s="397"/>
      <c r="EG88" s="61"/>
      <c r="EH88" s="61"/>
      <c r="EI88" s="61"/>
      <c r="EJ88" s="61"/>
      <c r="EK88" s="61"/>
      <c r="EL88" s="61"/>
      <c r="EM88" s="61"/>
      <c r="EN88" s="61"/>
      <c r="EO88" s="61"/>
      <c r="EP88" s="61"/>
      <c r="EQ88" s="61"/>
      <c r="ER88" s="61"/>
      <c r="ES88" s="61"/>
      <c r="ET88" s="61"/>
      <c r="EU88" s="61"/>
      <c r="EV88" s="397"/>
      <c r="EW88" s="61"/>
      <c r="EX88" s="61"/>
      <c r="EY88" s="61"/>
      <c r="EZ88" s="61"/>
      <c r="FA88" s="61"/>
      <c r="FB88" s="61"/>
      <c r="FC88" s="61"/>
      <c r="FD88" s="61"/>
      <c r="FE88" s="61"/>
      <c r="FF88" s="61"/>
      <c r="FG88" s="61"/>
      <c r="FH88" s="61"/>
      <c r="FI88" s="61"/>
      <c r="FJ88" s="61"/>
      <c r="FK88" s="61"/>
      <c r="FL88" s="61"/>
      <c r="FM88" s="61"/>
      <c r="FN88" s="61"/>
      <c r="FO88" s="397"/>
      <c r="FP88" s="61"/>
      <c r="FQ88" s="61"/>
      <c r="FR88" s="61"/>
      <c r="FS88" s="61"/>
      <c r="FT88" s="61"/>
      <c r="FU88" s="61"/>
      <c r="FV88" s="61"/>
      <c r="FW88" s="61"/>
      <c r="FX88" s="61"/>
      <c r="FY88" s="61"/>
      <c r="FZ88" s="61"/>
      <c r="GA88" s="61"/>
      <c r="GB88" s="61"/>
      <c r="GC88" s="61"/>
      <c r="GD88" s="61"/>
      <c r="GE88" s="397"/>
      <c r="GF88" s="61"/>
      <c r="GG88" s="61"/>
      <c r="GH88" s="61"/>
      <c r="GI88" s="397"/>
      <c r="GJ88" s="328"/>
      <c r="GK88" s="328"/>
      <c r="GL88" s="328"/>
      <c r="GM88" s="328"/>
      <c r="GN88" s="329"/>
      <c r="GO88" s="329"/>
      <c r="GP88" s="328"/>
      <c r="GQ88" s="328"/>
      <c r="GR88" s="328"/>
      <c r="GS88" s="328"/>
      <c r="GT88" s="328"/>
      <c r="GU88" s="328"/>
      <c r="GV88" s="328"/>
      <c r="GW88" s="328"/>
      <c r="GX88" s="328"/>
      <c r="GY88" s="328"/>
      <c r="GZ88" s="328"/>
      <c r="HA88" s="328"/>
      <c r="HB88" s="328"/>
      <c r="HC88" s="328"/>
      <c r="HD88" s="328"/>
      <c r="HE88" s="328"/>
      <c r="HF88" s="328"/>
      <c r="HG88" s="328"/>
      <c r="HH88" s="328"/>
      <c r="HI88" s="328"/>
      <c r="HJ88" s="328"/>
      <c r="HK88" s="328"/>
      <c r="HL88" s="328"/>
      <c r="HM88" s="328"/>
      <c r="HN88" s="328"/>
      <c r="HO88" s="328"/>
      <c r="HP88" s="328"/>
      <c r="HQ88" s="328"/>
      <c r="HR88" s="328"/>
      <c r="HS88" s="313"/>
      <c r="HT88" s="221">
        <v>1</v>
      </c>
      <c r="HU88" s="221">
        <v>7</v>
      </c>
      <c r="HV88" s="221"/>
      <c r="HW88" s="221"/>
      <c r="HX88" s="397"/>
      <c r="HY88" s="330">
        <v>1</v>
      </c>
      <c r="HZ88" s="312"/>
      <c r="IA88" s="312"/>
      <c r="IB88" s="312"/>
      <c r="IC88" s="312">
        <v>1</v>
      </c>
      <c r="ID88" s="312">
        <v>1</v>
      </c>
      <c r="IE88" s="312"/>
      <c r="IF88" s="312">
        <v>1</v>
      </c>
      <c r="IG88" s="312">
        <v>1</v>
      </c>
      <c r="IH88" s="312">
        <v>2</v>
      </c>
      <c r="II88" s="312">
        <v>1</v>
      </c>
      <c r="IJ88" s="312">
        <v>1</v>
      </c>
      <c r="IK88" s="312">
        <v>2</v>
      </c>
      <c r="IL88" s="312"/>
      <c r="IM88" s="312">
        <v>1</v>
      </c>
      <c r="IN88" s="312">
        <v>1</v>
      </c>
      <c r="IO88" s="312"/>
      <c r="IP88" s="312"/>
      <c r="IQ88" s="312"/>
      <c r="IR88" s="312"/>
      <c r="IS88" s="312">
        <v>1</v>
      </c>
      <c r="IT88" s="312"/>
      <c r="IU88" s="312">
        <v>1</v>
      </c>
      <c r="IV88" s="312"/>
      <c r="IW88" s="312">
        <v>1</v>
      </c>
      <c r="IX88" s="312"/>
      <c r="IY88" s="312">
        <v>1</v>
      </c>
      <c r="IZ88" s="312">
        <v>3</v>
      </c>
      <c r="JA88" s="312"/>
      <c r="JB88" s="312">
        <v>1</v>
      </c>
      <c r="JC88" s="312"/>
      <c r="JD88" s="312">
        <v>1</v>
      </c>
      <c r="JE88" s="312">
        <v>1</v>
      </c>
      <c r="JF88" s="312"/>
      <c r="JG88" s="312">
        <v>1</v>
      </c>
      <c r="JH88" s="312"/>
      <c r="JI88" s="312"/>
      <c r="JJ88" s="312"/>
      <c r="JK88" s="312">
        <v>2</v>
      </c>
      <c r="JL88" s="312">
        <v>1</v>
      </c>
      <c r="JM88" s="312"/>
      <c r="JN88" s="312"/>
      <c r="JO88" s="312">
        <v>1</v>
      </c>
      <c r="JP88" s="312">
        <v>2</v>
      </c>
      <c r="JQ88" s="312">
        <v>2</v>
      </c>
      <c r="JR88" s="312"/>
      <c r="JS88" s="312"/>
      <c r="JT88" s="312">
        <v>1</v>
      </c>
      <c r="JU88" s="312"/>
      <c r="JV88" s="312"/>
      <c r="JW88" s="312">
        <v>1</v>
      </c>
      <c r="JX88" s="312">
        <v>2</v>
      </c>
      <c r="JY88" s="312">
        <v>1</v>
      </c>
      <c r="JZ88" s="312"/>
      <c r="KA88" s="312">
        <v>1</v>
      </c>
      <c r="KB88" s="312"/>
      <c r="KC88" s="312"/>
      <c r="KD88" s="312">
        <v>1</v>
      </c>
      <c r="KE88" s="312"/>
      <c r="KF88" s="312"/>
      <c r="KG88" s="312">
        <v>2</v>
      </c>
      <c r="KH88" s="312">
        <v>2</v>
      </c>
      <c r="KI88" s="312">
        <v>1</v>
      </c>
      <c r="KJ88" s="312"/>
      <c r="KK88" s="312"/>
      <c r="KL88" s="312"/>
      <c r="KM88" s="312"/>
      <c r="KN88" s="312"/>
      <c r="KO88" s="312">
        <v>1</v>
      </c>
      <c r="KP88" s="312"/>
      <c r="KQ88" s="312"/>
      <c r="KR88" s="312">
        <v>1</v>
      </c>
      <c r="KS88" s="312">
        <v>2</v>
      </c>
      <c r="KT88" s="312">
        <v>1</v>
      </c>
      <c r="KU88" s="312">
        <v>1</v>
      </c>
      <c r="KV88" s="312">
        <v>1</v>
      </c>
      <c r="KW88" s="312">
        <v>5</v>
      </c>
      <c r="KX88" s="312">
        <v>3</v>
      </c>
      <c r="KY88" s="312"/>
      <c r="KZ88" s="312">
        <v>2</v>
      </c>
      <c r="LA88" s="312">
        <v>1</v>
      </c>
      <c r="LB88" s="312">
        <v>4</v>
      </c>
      <c r="LC88" s="312"/>
      <c r="LD88" s="312">
        <v>1</v>
      </c>
      <c r="LE88" s="312">
        <v>1</v>
      </c>
      <c r="LF88" s="312">
        <v>2</v>
      </c>
      <c r="LG88" s="312">
        <v>2</v>
      </c>
      <c r="LH88" s="312">
        <v>1</v>
      </c>
      <c r="LI88" s="397"/>
      <c r="LJ88" s="61"/>
      <c r="LK88" s="61">
        <v>4</v>
      </c>
      <c r="LL88" s="61">
        <v>3</v>
      </c>
      <c r="LM88" s="61"/>
      <c r="LN88" s="61"/>
      <c r="LO88" s="61">
        <v>16</v>
      </c>
      <c r="LP88" s="61">
        <v>5</v>
      </c>
      <c r="LQ88" s="61"/>
      <c r="LR88" s="61"/>
      <c r="LS88" s="61"/>
      <c r="LT88" s="61"/>
      <c r="LU88" s="61"/>
      <c r="LV88" s="61"/>
      <c r="LW88" s="61"/>
      <c r="LX88" s="61"/>
      <c r="LY88" s="61"/>
      <c r="LZ88" s="61"/>
      <c r="MA88" s="61"/>
      <c r="MB88" s="61"/>
      <c r="MC88" s="61"/>
      <c r="MD88" s="61"/>
      <c r="ME88" s="61"/>
      <c r="MF88" s="61"/>
      <c r="MG88" s="61"/>
      <c r="MH88" s="61"/>
      <c r="MI88" s="61"/>
      <c r="MJ88" s="61"/>
      <c r="MK88" s="61"/>
      <c r="ML88" s="61"/>
      <c r="MM88" s="61"/>
      <c r="MN88" s="61"/>
      <c r="MO88" s="61"/>
      <c r="MP88" s="61"/>
      <c r="MQ88" s="61"/>
      <c r="MR88" s="61"/>
      <c r="MS88" s="61"/>
      <c r="MT88" s="61"/>
      <c r="MU88" s="61"/>
      <c r="MV88" s="61"/>
      <c r="MW88" s="61"/>
      <c r="MX88" s="61"/>
      <c r="MY88" s="61"/>
      <c r="MZ88" s="61"/>
      <c r="NA88" s="61"/>
      <c r="NB88" s="61"/>
      <c r="NC88" s="61"/>
      <c r="ND88" s="61"/>
      <c r="NE88" s="61"/>
      <c r="NF88" s="61"/>
      <c r="NG88" s="61"/>
      <c r="NH88" s="61"/>
      <c r="NI88" s="61"/>
      <c r="NJ88" s="61"/>
      <c r="NK88" s="61"/>
      <c r="NL88" s="61"/>
      <c r="NM88" s="61"/>
      <c r="NN88" s="61"/>
      <c r="NO88" s="61"/>
      <c r="NP88" s="61"/>
      <c r="NQ88" s="61"/>
      <c r="NR88" s="61"/>
      <c r="NS88" s="61"/>
      <c r="NT88" s="61"/>
      <c r="NU88" s="61"/>
      <c r="NV88" s="61"/>
      <c r="NW88" s="61"/>
      <c r="NX88" s="61"/>
      <c r="NY88" s="61"/>
      <c r="NZ88" s="61"/>
      <c r="OA88" s="61"/>
      <c r="OB88" s="61"/>
      <c r="OC88" s="61"/>
      <c r="OD88" s="61"/>
      <c r="OE88" s="61"/>
      <c r="OF88" s="61"/>
      <c r="OG88" s="61"/>
      <c r="OH88" s="61"/>
      <c r="OI88" s="61"/>
      <c r="OJ88" s="61"/>
      <c r="OK88" s="61"/>
      <c r="OL88" s="61"/>
      <c r="OM88" s="61"/>
      <c r="ON88" s="61"/>
      <c r="OO88" s="61"/>
      <c r="OP88" s="61"/>
      <c r="OQ88" s="61"/>
      <c r="OR88" s="61"/>
      <c r="OS88" s="61"/>
      <c r="OT88" s="61"/>
      <c r="OU88" s="61"/>
      <c r="OV88" s="61"/>
      <c r="OW88" s="61"/>
      <c r="OX88" s="61"/>
      <c r="OY88" s="61"/>
      <c r="OZ88" s="61"/>
      <c r="PA88" s="61"/>
      <c r="PB88" s="61"/>
      <c r="PC88" s="61"/>
      <c r="PD88" s="61"/>
      <c r="PE88" s="61"/>
      <c r="PF88" s="61"/>
      <c r="PG88" s="61"/>
      <c r="PH88" s="61"/>
      <c r="PI88" s="61"/>
      <c r="PJ88" s="61"/>
      <c r="PK88" s="61"/>
      <c r="PL88" s="61"/>
      <c r="PM88" s="61"/>
      <c r="PN88" s="61"/>
      <c r="PO88" s="61"/>
      <c r="PP88" s="61"/>
      <c r="PQ88" s="61"/>
      <c r="PR88" s="61"/>
      <c r="PS88" s="61"/>
      <c r="PT88" s="61"/>
      <c r="PU88" s="61"/>
      <c r="PV88" s="61"/>
      <c r="PW88" s="61"/>
      <c r="PX88" s="61"/>
      <c r="PY88" s="397"/>
      <c r="PZ88" s="61">
        <v>0</v>
      </c>
      <c r="QA88" s="61">
        <v>0</v>
      </c>
      <c r="QB88" s="61">
        <v>0</v>
      </c>
      <c r="QC88" s="61">
        <v>1</v>
      </c>
      <c r="QD88" s="61">
        <v>0</v>
      </c>
      <c r="QE88" s="61">
        <v>0</v>
      </c>
      <c r="QF88" s="61">
        <v>0</v>
      </c>
      <c r="QG88" s="61">
        <v>3</v>
      </c>
      <c r="QH88" s="61">
        <v>0</v>
      </c>
      <c r="QI88" s="61">
        <v>4</v>
      </c>
      <c r="QJ88" s="61">
        <v>0</v>
      </c>
      <c r="QK88" s="61">
        <v>0</v>
      </c>
      <c r="QL88" s="61">
        <v>0</v>
      </c>
      <c r="QM88" s="61">
        <v>0</v>
      </c>
      <c r="QN88" s="61">
        <v>0</v>
      </c>
      <c r="QO88" s="61">
        <v>0</v>
      </c>
      <c r="QP88" s="61">
        <v>0</v>
      </c>
      <c r="QQ88" s="61">
        <v>1</v>
      </c>
      <c r="QR88" s="61">
        <v>0</v>
      </c>
      <c r="QS88" s="61">
        <v>1</v>
      </c>
      <c r="QT88" s="61">
        <v>0</v>
      </c>
      <c r="QU88" s="61">
        <v>0</v>
      </c>
      <c r="QV88" s="61">
        <v>1</v>
      </c>
      <c r="QW88" s="61">
        <v>2</v>
      </c>
      <c r="QX88" s="61">
        <v>0</v>
      </c>
      <c r="QY88" s="61">
        <v>0</v>
      </c>
      <c r="QZ88" s="61">
        <v>1</v>
      </c>
      <c r="RA88" s="61">
        <v>0</v>
      </c>
      <c r="RB88" s="61">
        <v>0</v>
      </c>
      <c r="RC88" s="61">
        <v>0</v>
      </c>
      <c r="RD88" s="61">
        <v>1</v>
      </c>
      <c r="RE88" s="61">
        <v>0</v>
      </c>
      <c r="RF88" s="61">
        <v>1</v>
      </c>
      <c r="RG88" s="61">
        <v>1</v>
      </c>
      <c r="RH88" s="61">
        <v>0</v>
      </c>
      <c r="RI88" s="61">
        <v>0</v>
      </c>
      <c r="RJ88" s="61">
        <v>0</v>
      </c>
      <c r="RK88" s="61">
        <v>0</v>
      </c>
      <c r="RL88" s="61">
        <v>0</v>
      </c>
      <c r="RM88" s="61">
        <v>0</v>
      </c>
      <c r="RN88" s="61">
        <v>0</v>
      </c>
      <c r="RO88" s="61">
        <v>5</v>
      </c>
      <c r="RP88" s="61">
        <v>0</v>
      </c>
      <c r="RQ88" s="61">
        <v>0</v>
      </c>
      <c r="RR88" s="61">
        <v>0</v>
      </c>
      <c r="RS88" s="61">
        <v>0</v>
      </c>
      <c r="RT88" s="61">
        <v>0</v>
      </c>
      <c r="RU88" s="61">
        <v>0</v>
      </c>
      <c r="RV88" s="61">
        <v>0</v>
      </c>
      <c r="RW88" s="61">
        <v>5</v>
      </c>
      <c r="RX88" s="61">
        <v>0</v>
      </c>
      <c r="RY88" s="61">
        <v>0</v>
      </c>
      <c r="RZ88" s="61">
        <v>0</v>
      </c>
      <c r="SA88" s="61">
        <v>0</v>
      </c>
      <c r="SB88" s="61">
        <v>0</v>
      </c>
      <c r="SC88" s="61">
        <v>0</v>
      </c>
      <c r="SD88" s="61">
        <v>0</v>
      </c>
      <c r="SE88" s="61">
        <v>0</v>
      </c>
      <c r="SF88" s="61">
        <v>1</v>
      </c>
      <c r="SG88" s="61">
        <v>0</v>
      </c>
      <c r="SH88" s="61">
        <v>0</v>
      </c>
      <c r="SI88" s="61">
        <v>1</v>
      </c>
      <c r="SJ88" s="61">
        <v>0</v>
      </c>
      <c r="SK88" s="61">
        <v>0</v>
      </c>
      <c r="SL88" s="61">
        <v>4</v>
      </c>
      <c r="SM88" s="61">
        <v>0</v>
      </c>
      <c r="SN88" s="61">
        <v>0</v>
      </c>
      <c r="SO88" s="61">
        <v>1</v>
      </c>
      <c r="SP88" s="61">
        <v>0</v>
      </c>
      <c r="SQ88" s="61">
        <v>0</v>
      </c>
      <c r="SR88" s="61">
        <v>0</v>
      </c>
      <c r="SS88" s="61">
        <v>2</v>
      </c>
      <c r="ST88" s="61">
        <v>1</v>
      </c>
      <c r="SU88" s="61">
        <v>13</v>
      </c>
      <c r="SV88" s="61">
        <v>0</v>
      </c>
      <c r="SW88" s="61">
        <v>0</v>
      </c>
      <c r="SX88" s="61">
        <v>0</v>
      </c>
      <c r="SY88" s="61">
        <v>0</v>
      </c>
      <c r="SZ88" s="61">
        <v>0</v>
      </c>
      <c r="TA88" s="61">
        <v>0</v>
      </c>
      <c r="TB88" s="61">
        <v>1</v>
      </c>
      <c r="TC88" s="61">
        <v>0</v>
      </c>
      <c r="TD88" s="61">
        <v>0</v>
      </c>
      <c r="TE88" s="61">
        <v>0</v>
      </c>
      <c r="TF88" s="61">
        <v>0</v>
      </c>
      <c r="TG88" s="61">
        <v>0</v>
      </c>
      <c r="TH88" s="61">
        <v>0</v>
      </c>
      <c r="TI88" s="61">
        <v>0</v>
      </c>
      <c r="TJ88" s="61">
        <v>4</v>
      </c>
      <c r="TK88" s="61">
        <v>0</v>
      </c>
      <c r="TL88" s="61">
        <v>0</v>
      </c>
      <c r="TM88" s="61">
        <v>0</v>
      </c>
      <c r="TN88" s="61">
        <v>0</v>
      </c>
      <c r="TO88" s="61">
        <v>1</v>
      </c>
      <c r="TP88" s="61">
        <v>0</v>
      </c>
      <c r="TQ88" s="61">
        <v>0</v>
      </c>
      <c r="TR88" s="61">
        <v>0</v>
      </c>
      <c r="TS88" s="61">
        <v>0</v>
      </c>
      <c r="TT88" s="61">
        <v>0</v>
      </c>
      <c r="TU88" s="61">
        <v>0</v>
      </c>
      <c r="TV88" s="61">
        <v>1</v>
      </c>
      <c r="TW88" s="61">
        <v>2</v>
      </c>
      <c r="TX88" s="61">
        <v>0</v>
      </c>
      <c r="TY88" s="61">
        <v>0</v>
      </c>
      <c r="TZ88" s="61">
        <v>2</v>
      </c>
      <c r="UA88" s="61">
        <v>0</v>
      </c>
      <c r="UB88" s="61">
        <v>0</v>
      </c>
      <c r="UC88" s="61">
        <v>0</v>
      </c>
      <c r="UD88" s="61">
        <v>0</v>
      </c>
      <c r="UE88" s="61">
        <v>0</v>
      </c>
      <c r="UF88" s="61">
        <v>0</v>
      </c>
      <c r="UG88" s="61">
        <v>0</v>
      </c>
      <c r="UH88" s="61">
        <v>0</v>
      </c>
      <c r="UJ88" s="263">
        <f t="shared" si="45"/>
        <v>236</v>
      </c>
    </row>
    <row r="89" spans="1:560" s="366" customFormat="1" ht="17" x14ac:dyDescent="0.2">
      <c r="A89" s="45"/>
      <c r="B89" s="397"/>
      <c r="C89" s="377" t="s">
        <v>93</v>
      </c>
      <c r="D89" s="377" t="s">
        <v>93</v>
      </c>
      <c r="E89" s="377" t="s">
        <v>93</v>
      </c>
      <c r="F89" s="377" t="s">
        <v>93</v>
      </c>
      <c r="G89" s="397"/>
      <c r="H89" s="377"/>
      <c r="I89" s="377"/>
      <c r="J89" s="377"/>
      <c r="K89" s="377"/>
      <c r="L89" s="377"/>
      <c r="M89" s="377"/>
      <c r="N89" s="377"/>
      <c r="O89" s="377"/>
      <c r="P89" s="377"/>
      <c r="Q89" s="377"/>
      <c r="R89" s="377"/>
      <c r="S89" s="377"/>
      <c r="T89" s="377"/>
      <c r="U89" s="377"/>
      <c r="V89" s="377"/>
      <c r="W89" s="37"/>
      <c r="X89" s="377"/>
      <c r="Y89" s="377"/>
      <c r="Z89" s="377"/>
      <c r="AA89" s="377"/>
      <c r="AB89" s="377"/>
      <c r="AC89" s="377"/>
      <c r="AD89" s="377"/>
      <c r="AE89" s="377"/>
      <c r="AF89" s="377"/>
      <c r="AG89" s="377"/>
      <c r="AH89" s="377"/>
      <c r="AI89" s="377"/>
      <c r="AJ89" s="377"/>
      <c r="AK89" s="377"/>
      <c r="AL89" s="377"/>
      <c r="AM89" s="377"/>
      <c r="AN89" s="377"/>
      <c r="AO89" s="377"/>
      <c r="AP89" s="377"/>
      <c r="AQ89" s="377"/>
      <c r="AR89" s="377"/>
      <c r="AS89" s="377"/>
      <c r="AT89" s="377"/>
      <c r="AU89" s="377"/>
      <c r="AV89" s="377"/>
      <c r="AW89" s="377"/>
      <c r="AX89" s="377"/>
      <c r="AY89" s="377"/>
      <c r="AZ89" s="377"/>
      <c r="BA89" s="377"/>
      <c r="BB89" s="377"/>
      <c r="BC89" s="377"/>
      <c r="BD89" s="377"/>
      <c r="BE89" s="377"/>
      <c r="BF89" s="377"/>
      <c r="BG89" s="377"/>
      <c r="BH89" s="377"/>
      <c r="BI89" s="377"/>
      <c r="BJ89" s="377"/>
      <c r="BK89" s="377"/>
      <c r="BL89" s="377"/>
      <c r="BM89" s="377"/>
      <c r="BN89" s="377"/>
      <c r="BO89" s="377"/>
      <c r="BP89" s="377"/>
      <c r="BQ89" s="377"/>
      <c r="BR89" s="377"/>
      <c r="BS89" s="377"/>
      <c r="BT89" s="377"/>
      <c r="BU89" s="377"/>
      <c r="BV89" s="377"/>
      <c r="BW89" s="407"/>
      <c r="BX89" s="377"/>
      <c r="BY89" s="110"/>
      <c r="BZ89" s="110"/>
      <c r="CA89" s="110"/>
      <c r="CB89" s="110"/>
      <c r="CC89" s="110"/>
      <c r="CD89" s="110"/>
      <c r="CE89" s="110"/>
      <c r="CF89" s="377"/>
      <c r="CG89" s="377"/>
      <c r="CH89" s="397"/>
      <c r="CI89" s="377"/>
      <c r="CJ89" s="397"/>
      <c r="CK89" s="37"/>
      <c r="CL89" s="37"/>
      <c r="CM89" s="37"/>
      <c r="CN89" s="37"/>
      <c r="CO89" s="37"/>
      <c r="CP89" s="37"/>
      <c r="CQ89" s="37"/>
      <c r="CR89" s="37"/>
      <c r="CS89" s="37"/>
      <c r="CT89" s="37"/>
      <c r="CU89" s="37"/>
      <c r="CV89" s="37"/>
      <c r="CW89" s="37"/>
      <c r="CX89" s="37"/>
      <c r="CY89" s="37"/>
      <c r="CZ89" s="37"/>
      <c r="DA89" s="37"/>
      <c r="DB89" s="397"/>
      <c r="DC89" s="37"/>
      <c r="DD89" s="37"/>
      <c r="DE89" s="37"/>
      <c r="DF89" s="37"/>
      <c r="DG89" s="37"/>
      <c r="DH89" s="37"/>
      <c r="DI89" s="37"/>
      <c r="DJ89" s="37"/>
      <c r="DK89" s="37"/>
      <c r="DL89" s="376"/>
      <c r="DM89" s="37"/>
      <c r="DN89" s="37"/>
      <c r="DO89" s="37"/>
      <c r="DP89" s="37"/>
      <c r="DQ89" s="37"/>
      <c r="DR89" s="37"/>
      <c r="DS89" s="37"/>
      <c r="DT89" s="37"/>
      <c r="DU89" s="37"/>
      <c r="DV89" s="37"/>
      <c r="DW89" s="37"/>
      <c r="DX89" s="37"/>
      <c r="DY89" s="37"/>
      <c r="DZ89" s="37"/>
      <c r="EA89" s="37"/>
      <c r="EB89" s="37"/>
      <c r="EC89" s="37"/>
      <c r="ED89" s="37"/>
      <c r="EE89" s="37"/>
      <c r="EF89" s="397"/>
      <c r="EG89" s="37"/>
      <c r="EH89" s="37"/>
      <c r="EI89" s="37"/>
      <c r="EJ89" s="37"/>
      <c r="EK89" s="37"/>
      <c r="EL89" s="37"/>
      <c r="EM89" s="37"/>
      <c r="EN89" s="37"/>
      <c r="EO89" s="37"/>
      <c r="EP89" s="37"/>
      <c r="EQ89" s="37"/>
      <c r="ER89" s="37"/>
      <c r="ES89" s="37"/>
      <c r="ET89" s="37"/>
      <c r="EU89" s="37"/>
      <c r="EV89" s="397"/>
      <c r="EW89" s="37"/>
      <c r="EX89" s="37"/>
      <c r="EY89" s="37"/>
      <c r="EZ89" s="37"/>
      <c r="FA89" s="37"/>
      <c r="FB89" s="37"/>
      <c r="FC89" s="37"/>
      <c r="FD89" s="37"/>
      <c r="FE89" s="37"/>
      <c r="FF89" s="37"/>
      <c r="FG89" s="37"/>
      <c r="FH89" s="37"/>
      <c r="FI89" s="37"/>
      <c r="FJ89" s="37"/>
      <c r="FK89" s="37"/>
      <c r="FL89" s="37"/>
      <c r="FM89" s="37"/>
      <c r="FN89" s="37"/>
      <c r="FO89" s="397"/>
      <c r="FP89" s="37"/>
      <c r="FQ89" s="37"/>
      <c r="FR89" s="37"/>
      <c r="FS89" s="37"/>
      <c r="FT89" s="37"/>
      <c r="FU89" s="37"/>
      <c r="FV89" s="37"/>
      <c r="FW89" s="37"/>
      <c r="FX89" s="37"/>
      <c r="FY89" s="37"/>
      <c r="FZ89" s="37"/>
      <c r="GA89" s="37"/>
      <c r="GB89" s="37"/>
      <c r="GC89" s="37"/>
      <c r="GD89" s="37"/>
      <c r="GE89" s="397"/>
      <c r="GF89" s="37"/>
      <c r="GG89" s="37"/>
      <c r="GH89" s="37"/>
      <c r="GI89" s="397"/>
      <c r="GJ89" s="378"/>
      <c r="GK89" s="378"/>
      <c r="GL89" s="378"/>
      <c r="GM89" s="378"/>
      <c r="GN89" s="389"/>
      <c r="GO89" s="389"/>
      <c r="GP89" s="378"/>
      <c r="GQ89" s="378"/>
      <c r="GR89" s="378"/>
      <c r="GS89" s="378"/>
      <c r="GT89" s="378"/>
      <c r="GU89" s="378"/>
      <c r="GV89" s="378"/>
      <c r="GW89" s="378"/>
      <c r="GX89" s="378"/>
      <c r="GY89" s="378"/>
      <c r="GZ89" s="378"/>
      <c r="HA89" s="378"/>
      <c r="HB89" s="378"/>
      <c r="HC89" s="378"/>
      <c r="HD89" s="378"/>
      <c r="HE89" s="378"/>
      <c r="HF89" s="378"/>
      <c r="HG89" s="378"/>
      <c r="HH89" s="378"/>
      <c r="HI89" s="378"/>
      <c r="HJ89" s="378"/>
      <c r="HK89" s="378"/>
      <c r="HL89" s="378"/>
      <c r="HM89" s="378"/>
      <c r="HN89" s="378"/>
      <c r="HO89" s="378"/>
      <c r="HP89" s="378"/>
      <c r="HQ89" s="378"/>
      <c r="HR89" s="378"/>
      <c r="HS89" s="376"/>
      <c r="HT89" s="377"/>
      <c r="HU89" s="377"/>
      <c r="HV89" s="377"/>
      <c r="HW89" s="377"/>
      <c r="HX89" s="397"/>
      <c r="HY89" s="363"/>
      <c r="HZ89" s="380"/>
      <c r="IA89" s="380"/>
      <c r="IB89" s="380"/>
      <c r="IC89" s="380"/>
      <c r="ID89" s="380"/>
      <c r="IE89" s="380"/>
      <c r="IF89" s="380"/>
      <c r="IG89" s="380"/>
      <c r="IH89" s="380"/>
      <c r="II89" s="380"/>
      <c r="IJ89" s="380"/>
      <c r="IK89" s="380"/>
      <c r="IL89" s="380"/>
      <c r="IM89" s="380"/>
      <c r="IN89" s="380"/>
      <c r="IO89" s="380"/>
      <c r="IP89" s="380"/>
      <c r="IQ89" s="380"/>
      <c r="IR89" s="380"/>
      <c r="IS89" s="380"/>
      <c r="IT89" s="380"/>
      <c r="IU89" s="380"/>
      <c r="IV89" s="380"/>
      <c r="IW89" s="380"/>
      <c r="IX89" s="380"/>
      <c r="IY89" s="380"/>
      <c r="IZ89" s="380"/>
      <c r="JA89" s="380"/>
      <c r="JB89" s="380"/>
      <c r="JC89" s="380"/>
      <c r="JD89" s="380"/>
      <c r="JE89" s="380"/>
      <c r="JF89" s="380"/>
      <c r="JG89" s="380"/>
      <c r="JH89" s="380"/>
      <c r="JI89" s="380"/>
      <c r="JJ89" s="380"/>
      <c r="JK89" s="380"/>
      <c r="JL89" s="380"/>
      <c r="JM89" s="380"/>
      <c r="JN89" s="380"/>
      <c r="JO89" s="380"/>
      <c r="JP89" s="380"/>
      <c r="JQ89" s="380"/>
      <c r="JR89" s="380"/>
      <c r="JS89" s="380"/>
      <c r="JT89" s="380"/>
      <c r="JU89" s="380"/>
      <c r="JV89" s="380"/>
      <c r="JW89" s="380"/>
      <c r="JX89" s="380"/>
      <c r="JY89" s="380"/>
      <c r="JZ89" s="380"/>
      <c r="KA89" s="380"/>
      <c r="KB89" s="380"/>
      <c r="KC89" s="380"/>
      <c r="KD89" s="380"/>
      <c r="KE89" s="380"/>
      <c r="KF89" s="380"/>
      <c r="KG89" s="380"/>
      <c r="KH89" s="380"/>
      <c r="KI89" s="380"/>
      <c r="KJ89" s="380"/>
      <c r="KK89" s="380"/>
      <c r="KL89" s="380"/>
      <c r="KM89" s="380"/>
      <c r="KN89" s="380"/>
      <c r="KO89" s="380"/>
      <c r="KP89" s="380"/>
      <c r="KQ89" s="380"/>
      <c r="KR89" s="380"/>
      <c r="KS89" s="380"/>
      <c r="KT89" s="380"/>
      <c r="KU89" s="380"/>
      <c r="KV89" s="380"/>
      <c r="KW89" s="380"/>
      <c r="KX89" s="380"/>
      <c r="KY89" s="380"/>
      <c r="KZ89" s="380"/>
      <c r="LA89" s="380"/>
      <c r="LB89" s="380"/>
      <c r="LC89" s="380"/>
      <c r="LD89" s="380"/>
      <c r="LE89" s="380"/>
      <c r="LF89" s="380"/>
      <c r="LG89" s="380"/>
      <c r="LH89" s="380"/>
      <c r="LI89" s="397"/>
      <c r="LJ89" s="37"/>
      <c r="LK89" s="37"/>
      <c r="LL89" s="37"/>
      <c r="LM89" s="37"/>
      <c r="LN89" s="37"/>
      <c r="LO89" s="37"/>
      <c r="LP89" s="37"/>
      <c r="LQ89" s="37"/>
      <c r="LR89" s="37"/>
      <c r="LS89" s="37"/>
      <c r="LT89" s="37"/>
      <c r="LU89" s="37"/>
      <c r="LV89" s="37"/>
      <c r="LW89" s="37"/>
      <c r="LX89" s="37"/>
      <c r="LY89" s="37"/>
      <c r="LZ89" s="37"/>
      <c r="MA89" s="37"/>
      <c r="MB89" s="37"/>
      <c r="MC89" s="37"/>
      <c r="MD89" s="37"/>
      <c r="ME89" s="37"/>
      <c r="MF89" s="37"/>
      <c r="MG89" s="37"/>
      <c r="MH89" s="37"/>
      <c r="MI89" s="37"/>
      <c r="MJ89" s="37"/>
      <c r="MK89" s="37"/>
      <c r="ML89" s="37"/>
      <c r="MM89" s="37"/>
      <c r="MN89" s="37"/>
      <c r="MO89" s="37"/>
      <c r="MP89" s="37"/>
      <c r="MQ89" s="37"/>
      <c r="MR89" s="37"/>
      <c r="MS89" s="37"/>
      <c r="MT89" s="37"/>
      <c r="MU89" s="37"/>
      <c r="MV89" s="37"/>
      <c r="MW89" s="37"/>
      <c r="MX89" s="37"/>
      <c r="MY89" s="37"/>
      <c r="MZ89" s="37"/>
      <c r="NA89" s="37"/>
      <c r="NB89" s="37"/>
      <c r="NC89" s="37"/>
      <c r="ND89" s="37"/>
      <c r="NE89" s="37"/>
      <c r="NF89" s="37"/>
      <c r="NG89" s="37"/>
      <c r="NH89" s="37"/>
      <c r="NI89" s="37"/>
      <c r="NJ89" s="37"/>
      <c r="NK89" s="37"/>
      <c r="NL89" s="37"/>
      <c r="NM89" s="37"/>
      <c r="NN89" s="37"/>
      <c r="NO89" s="37"/>
      <c r="NP89" s="37"/>
      <c r="NQ89" s="37"/>
      <c r="NR89" s="37"/>
      <c r="NS89" s="37"/>
      <c r="NT89" s="37"/>
      <c r="NU89" s="37"/>
      <c r="NV89" s="37"/>
      <c r="NW89" s="37"/>
      <c r="NX89" s="37"/>
      <c r="NY89" s="37"/>
      <c r="NZ89" s="37"/>
      <c r="OA89" s="37"/>
      <c r="OB89" s="37"/>
      <c r="OC89" s="37"/>
      <c r="OD89" s="37"/>
      <c r="OE89" s="37"/>
      <c r="OF89" s="37"/>
      <c r="OG89" s="37"/>
      <c r="OH89" s="37"/>
      <c r="OI89" s="37"/>
      <c r="OJ89" s="37"/>
      <c r="OK89" s="37"/>
      <c r="OL89" s="37"/>
      <c r="OM89" s="37"/>
      <c r="ON89" s="37"/>
      <c r="OO89" s="37"/>
      <c r="OP89" s="37"/>
      <c r="OQ89" s="37"/>
      <c r="OR89" s="37"/>
      <c r="OS89" s="37"/>
      <c r="OT89" s="37"/>
      <c r="OU89" s="37"/>
      <c r="OV89" s="37"/>
      <c r="OW89" s="37"/>
      <c r="OX89" s="37"/>
      <c r="OY89" s="37"/>
      <c r="OZ89" s="37"/>
      <c r="PA89" s="37"/>
      <c r="PB89" s="37"/>
      <c r="PC89" s="37"/>
      <c r="PD89" s="37"/>
      <c r="PE89" s="37"/>
      <c r="PF89" s="37"/>
      <c r="PG89" s="37"/>
      <c r="PH89" s="37"/>
      <c r="PI89" s="37"/>
      <c r="PJ89" s="37"/>
      <c r="PK89" s="37"/>
      <c r="PL89" s="37"/>
      <c r="PM89" s="37"/>
      <c r="PN89" s="37"/>
      <c r="PO89" s="37"/>
      <c r="PP89" s="37"/>
      <c r="PQ89" s="37"/>
      <c r="PR89" s="37"/>
      <c r="PS89" s="37"/>
      <c r="PT89" s="37"/>
      <c r="PU89" s="37"/>
      <c r="PV89" s="37"/>
      <c r="PW89" s="37"/>
      <c r="PX89" s="37"/>
      <c r="PY89" s="397"/>
      <c r="PZ89" s="37"/>
      <c r="QA89" s="37"/>
      <c r="QB89" s="37"/>
      <c r="QC89" s="37"/>
      <c r="QD89" s="37"/>
      <c r="QE89" s="37"/>
      <c r="QF89" s="37"/>
      <c r="QG89" s="37"/>
      <c r="QH89" s="37"/>
      <c r="QI89" s="37"/>
      <c r="QJ89" s="37"/>
      <c r="QK89" s="37"/>
      <c r="QL89" s="37"/>
      <c r="QM89" s="37"/>
      <c r="QN89" s="37"/>
      <c r="QO89" s="37"/>
      <c r="QP89" s="37"/>
      <c r="QQ89" s="37"/>
      <c r="QR89" s="37"/>
      <c r="QS89" s="37"/>
      <c r="QT89" s="37"/>
      <c r="QU89" s="37"/>
      <c r="QV89" s="37"/>
      <c r="QW89" s="37"/>
      <c r="QX89" s="37"/>
      <c r="QY89" s="37"/>
      <c r="QZ89" s="37"/>
      <c r="RA89" s="37"/>
      <c r="RB89" s="37"/>
      <c r="RC89" s="37"/>
      <c r="RD89" s="37"/>
      <c r="RE89" s="37"/>
      <c r="RF89" s="37"/>
      <c r="RG89" s="37"/>
      <c r="RH89" s="37"/>
      <c r="RI89" s="37"/>
      <c r="RJ89" s="37"/>
      <c r="RK89" s="37"/>
      <c r="RL89" s="37"/>
      <c r="RM89" s="37"/>
      <c r="RN89" s="37"/>
      <c r="RO89" s="37"/>
      <c r="RP89" s="37"/>
      <c r="RQ89" s="37"/>
      <c r="RR89" s="37"/>
      <c r="RS89" s="37"/>
      <c r="RT89" s="37"/>
      <c r="RU89" s="37"/>
      <c r="RV89" s="37"/>
      <c r="RW89" s="37"/>
      <c r="RX89" s="37"/>
      <c r="RY89" s="37"/>
      <c r="RZ89" s="37"/>
      <c r="SA89" s="37"/>
      <c r="SB89" s="37"/>
      <c r="SC89" s="37"/>
      <c r="SD89" s="37"/>
      <c r="SE89" s="37"/>
      <c r="SF89" s="37"/>
      <c r="SG89" s="37"/>
      <c r="SH89" s="37"/>
      <c r="SI89" s="37"/>
      <c r="SJ89" s="37"/>
      <c r="SK89" s="37"/>
      <c r="SL89" s="37"/>
      <c r="SM89" s="37"/>
      <c r="SN89" s="37"/>
      <c r="SO89" s="37"/>
      <c r="SP89" s="37"/>
      <c r="SQ89" s="37"/>
      <c r="SR89" s="37"/>
      <c r="SS89" s="37"/>
      <c r="ST89" s="37"/>
      <c r="SU89" s="37"/>
      <c r="SV89" s="37"/>
      <c r="SW89" s="37"/>
      <c r="SX89" s="37"/>
      <c r="SY89" s="37"/>
      <c r="SZ89" s="37"/>
      <c r="TA89" s="37"/>
      <c r="TB89" s="37"/>
      <c r="TC89" s="37"/>
      <c r="TD89" s="37"/>
      <c r="TE89" s="37"/>
      <c r="TF89" s="37"/>
      <c r="TG89" s="37"/>
      <c r="TH89" s="37"/>
      <c r="TI89" s="37"/>
      <c r="TJ89" s="37"/>
      <c r="TK89" s="37"/>
      <c r="TL89" s="37"/>
      <c r="TM89" s="37"/>
      <c r="TN89" s="37"/>
      <c r="TO89" s="37"/>
      <c r="TP89" s="37"/>
      <c r="TQ89" s="37"/>
      <c r="TR89" s="37"/>
      <c r="TS89" s="37"/>
      <c r="TT89" s="37"/>
      <c r="TU89" s="37"/>
      <c r="TV89" s="37"/>
      <c r="TW89" s="37"/>
      <c r="TX89" s="37"/>
      <c r="TY89" s="37"/>
      <c r="TZ89" s="37"/>
      <c r="UA89" s="37"/>
      <c r="UB89" s="37"/>
      <c r="UC89" s="37"/>
      <c r="UD89" s="37"/>
      <c r="UE89" s="37"/>
      <c r="UF89" s="37"/>
      <c r="UG89" s="37"/>
      <c r="UH89" s="381"/>
      <c r="UI89" s="43"/>
      <c r="UJ89" s="267"/>
      <c r="UK89" s="365"/>
      <c r="UL89" s="365"/>
      <c r="UM89" s="365"/>
      <c r="UN89" s="365"/>
    </row>
    <row r="90" spans="1:560" ht="34" x14ac:dyDescent="0.2">
      <c r="A90" s="29" t="s">
        <v>125</v>
      </c>
      <c r="B90" s="397"/>
      <c r="C90" s="221">
        <v>0</v>
      </c>
      <c r="D90" s="221">
        <v>0</v>
      </c>
      <c r="E90" s="221">
        <v>0</v>
      </c>
      <c r="F90" s="221">
        <v>0</v>
      </c>
      <c r="G90" s="397"/>
      <c r="H90" s="221"/>
      <c r="I90" s="221"/>
      <c r="J90" s="221"/>
      <c r="K90" s="221">
        <v>2</v>
      </c>
      <c r="L90" s="221"/>
      <c r="M90" s="221"/>
      <c r="N90" s="221"/>
      <c r="O90" s="221">
        <v>1</v>
      </c>
      <c r="P90" s="221"/>
      <c r="Q90" s="221"/>
      <c r="R90" s="221"/>
      <c r="S90" s="221"/>
      <c r="T90" s="221"/>
      <c r="U90" s="221"/>
      <c r="V90" s="221"/>
      <c r="W90" s="61"/>
      <c r="X90" s="221"/>
      <c r="Y90" s="221">
        <v>1</v>
      </c>
      <c r="Z90" s="221"/>
      <c r="AA90" s="221"/>
      <c r="AB90" s="221"/>
      <c r="AC90" s="221"/>
      <c r="AD90" s="221"/>
      <c r="AE90" s="221"/>
      <c r="AF90" s="221"/>
      <c r="AG90" s="221"/>
      <c r="AH90" s="221"/>
      <c r="AI90" s="221"/>
      <c r="AJ90" s="221"/>
      <c r="AK90" s="221"/>
      <c r="AL90" s="221">
        <v>1</v>
      </c>
      <c r="AM90" s="221">
        <v>1</v>
      </c>
      <c r="AN90" s="221">
        <v>1</v>
      </c>
      <c r="AO90" s="221">
        <v>1</v>
      </c>
      <c r="AP90" s="221"/>
      <c r="AQ90" s="221"/>
      <c r="AR90" s="221"/>
      <c r="AS90" s="221">
        <v>1</v>
      </c>
      <c r="AT90" s="221"/>
      <c r="AU90" s="221">
        <v>1</v>
      </c>
      <c r="AV90" s="221">
        <v>1</v>
      </c>
      <c r="AW90" s="221"/>
      <c r="AX90" s="221"/>
      <c r="AY90" s="221"/>
      <c r="AZ90" s="221"/>
      <c r="BA90" s="221"/>
      <c r="BB90" s="221"/>
      <c r="BC90" s="221">
        <v>1</v>
      </c>
      <c r="BD90" s="221"/>
      <c r="BE90" s="221"/>
      <c r="BF90" s="221"/>
      <c r="BG90" s="221"/>
      <c r="BH90" s="221"/>
      <c r="BI90" s="221"/>
      <c r="BJ90" s="221"/>
      <c r="BK90" s="221">
        <v>1</v>
      </c>
      <c r="BL90" s="221"/>
      <c r="BM90" s="221"/>
      <c r="BN90" s="221" t="s">
        <v>93</v>
      </c>
      <c r="BO90" s="221"/>
      <c r="BP90" s="221"/>
      <c r="BQ90" s="221"/>
      <c r="BR90" s="221"/>
      <c r="BS90" s="221"/>
      <c r="BT90" s="221">
        <v>1</v>
      </c>
      <c r="BU90" s="221"/>
      <c r="BV90" s="221"/>
      <c r="BW90" s="407"/>
      <c r="BX90" s="221" t="s">
        <v>93</v>
      </c>
      <c r="BY90" s="327" t="s">
        <v>93</v>
      </c>
      <c r="BZ90" s="327" t="s">
        <v>93</v>
      </c>
      <c r="CA90" s="327" t="s">
        <v>93</v>
      </c>
      <c r="CB90" s="327" t="s">
        <v>93</v>
      </c>
      <c r="CC90" s="327">
        <v>1</v>
      </c>
      <c r="CD90" s="327" t="s">
        <v>93</v>
      </c>
      <c r="CE90" s="327" t="s">
        <v>93</v>
      </c>
      <c r="CF90" s="221">
        <v>1</v>
      </c>
      <c r="CG90" s="221" t="s">
        <v>93</v>
      </c>
      <c r="CH90" s="397"/>
      <c r="CI90" s="221">
        <v>3</v>
      </c>
      <c r="CJ90" s="397"/>
      <c r="CK90" s="61"/>
      <c r="CL90" s="61"/>
      <c r="CM90" s="61"/>
      <c r="CN90" s="61"/>
      <c r="CO90" s="61"/>
      <c r="CP90" s="61"/>
      <c r="CQ90" s="61"/>
      <c r="CR90" s="61"/>
      <c r="CS90" s="61"/>
      <c r="CT90" s="61"/>
      <c r="CU90" s="61"/>
      <c r="CV90" s="61"/>
      <c r="CW90" s="61"/>
      <c r="CX90" s="61"/>
      <c r="CY90" s="61"/>
      <c r="CZ90" s="61"/>
      <c r="DA90" s="61"/>
      <c r="DB90" s="397"/>
      <c r="DC90" s="61"/>
      <c r="DD90" s="61"/>
      <c r="DE90" s="61"/>
      <c r="DF90" s="61"/>
      <c r="DG90" s="61"/>
      <c r="DH90" s="61"/>
      <c r="DI90" s="61"/>
      <c r="DJ90" s="61"/>
      <c r="DK90" s="61"/>
      <c r="DL90" s="313"/>
      <c r="DM90" s="61"/>
      <c r="DN90" s="61"/>
      <c r="DO90" s="61"/>
      <c r="DP90" s="61"/>
      <c r="DQ90" s="61"/>
      <c r="DR90" s="61"/>
      <c r="DS90" s="61"/>
      <c r="DT90" s="61"/>
      <c r="DU90" s="61"/>
      <c r="DV90" s="61"/>
      <c r="DW90" s="61"/>
      <c r="DX90" s="61"/>
      <c r="DY90" s="61"/>
      <c r="DZ90" s="61"/>
      <c r="EA90" s="61"/>
      <c r="EB90" s="61"/>
      <c r="EC90" s="61"/>
      <c r="ED90" s="61"/>
      <c r="EE90" s="61"/>
      <c r="EF90" s="397"/>
      <c r="EG90" s="61"/>
      <c r="EH90" s="61"/>
      <c r="EI90" s="61"/>
      <c r="EJ90" s="61"/>
      <c r="EK90" s="61"/>
      <c r="EL90" s="61"/>
      <c r="EM90" s="61"/>
      <c r="EN90" s="61"/>
      <c r="EO90" s="61"/>
      <c r="EP90" s="61"/>
      <c r="EQ90" s="61"/>
      <c r="ER90" s="61"/>
      <c r="ES90" s="61"/>
      <c r="ET90" s="61"/>
      <c r="EU90" s="61"/>
      <c r="EV90" s="397"/>
      <c r="EW90" s="61"/>
      <c r="EX90" s="61"/>
      <c r="EY90" s="61"/>
      <c r="EZ90" s="61"/>
      <c r="FA90" s="61"/>
      <c r="FB90" s="61"/>
      <c r="FC90" s="61"/>
      <c r="FD90" s="61"/>
      <c r="FE90" s="61"/>
      <c r="FF90" s="61"/>
      <c r="FG90" s="61"/>
      <c r="FH90" s="61"/>
      <c r="FI90" s="61"/>
      <c r="FJ90" s="61"/>
      <c r="FK90" s="61"/>
      <c r="FL90" s="61"/>
      <c r="FM90" s="61"/>
      <c r="FN90" s="61"/>
      <c r="FO90" s="397"/>
      <c r="FP90" s="61"/>
      <c r="FQ90" s="61"/>
      <c r="FR90" s="61"/>
      <c r="FS90" s="61"/>
      <c r="FT90" s="61"/>
      <c r="FU90" s="61"/>
      <c r="FV90" s="61"/>
      <c r="FW90" s="61"/>
      <c r="FX90" s="61"/>
      <c r="FY90" s="61"/>
      <c r="FZ90" s="61"/>
      <c r="GA90" s="61"/>
      <c r="GB90" s="61"/>
      <c r="GC90" s="61"/>
      <c r="GD90" s="61"/>
      <c r="GE90" s="397"/>
      <c r="GF90" s="61"/>
      <c r="GG90" s="61"/>
      <c r="GH90" s="61"/>
      <c r="GI90" s="397"/>
      <c r="GJ90" s="328">
        <v>0</v>
      </c>
      <c r="GK90" s="328">
        <v>1</v>
      </c>
      <c r="GL90" s="328">
        <v>0</v>
      </c>
      <c r="GM90" s="328">
        <v>0</v>
      </c>
      <c r="GN90" s="329">
        <v>0</v>
      </c>
      <c r="GO90" s="329">
        <v>0</v>
      </c>
      <c r="GP90" s="328">
        <v>0</v>
      </c>
      <c r="GQ90" s="328">
        <v>0</v>
      </c>
      <c r="GR90" s="328">
        <v>0</v>
      </c>
      <c r="GS90" s="328">
        <v>1</v>
      </c>
      <c r="GT90" s="328">
        <v>0</v>
      </c>
      <c r="GU90" s="328">
        <v>2</v>
      </c>
      <c r="GV90" s="328">
        <v>0</v>
      </c>
      <c r="GW90" s="328">
        <v>0</v>
      </c>
      <c r="GX90" s="328">
        <v>0</v>
      </c>
      <c r="GY90" s="328">
        <v>0</v>
      </c>
      <c r="GZ90" s="328">
        <v>0</v>
      </c>
      <c r="HA90" s="328">
        <v>0</v>
      </c>
      <c r="HB90" s="328">
        <v>0</v>
      </c>
      <c r="HC90" s="328">
        <v>1</v>
      </c>
      <c r="HD90" s="328">
        <v>0</v>
      </c>
      <c r="HE90" s="328">
        <v>0</v>
      </c>
      <c r="HF90" s="328">
        <v>0</v>
      </c>
      <c r="HG90" s="328">
        <v>0</v>
      </c>
      <c r="HH90" s="328">
        <v>0</v>
      </c>
      <c r="HI90" s="328">
        <v>0</v>
      </c>
      <c r="HJ90" s="328">
        <v>0</v>
      </c>
      <c r="HK90" s="328">
        <v>0</v>
      </c>
      <c r="HL90" s="328">
        <v>0</v>
      </c>
      <c r="HM90" s="328">
        <v>0</v>
      </c>
      <c r="HN90" s="328">
        <v>0</v>
      </c>
      <c r="HO90" s="328">
        <v>0</v>
      </c>
      <c r="HP90" s="328">
        <v>0</v>
      </c>
      <c r="HQ90" s="328">
        <v>0</v>
      </c>
      <c r="HR90" s="328">
        <v>0</v>
      </c>
      <c r="HS90" s="313"/>
      <c r="HT90" s="221">
        <v>0</v>
      </c>
      <c r="HU90" s="221">
        <v>0</v>
      </c>
      <c r="HV90" s="221">
        <v>0</v>
      </c>
      <c r="HW90" s="221">
        <v>0</v>
      </c>
      <c r="HX90" s="397"/>
      <c r="HY90" s="330">
        <v>1</v>
      </c>
      <c r="HZ90" s="312">
        <v>1</v>
      </c>
      <c r="IA90" s="312"/>
      <c r="IB90" s="312">
        <v>1</v>
      </c>
      <c r="IC90" s="312"/>
      <c r="ID90" s="312">
        <v>1</v>
      </c>
      <c r="IE90" s="312">
        <v>1</v>
      </c>
      <c r="IF90" s="312"/>
      <c r="IG90" s="312">
        <v>1</v>
      </c>
      <c r="IH90" s="312"/>
      <c r="II90" s="312"/>
      <c r="IJ90" s="312">
        <v>1</v>
      </c>
      <c r="IK90" s="312">
        <v>0</v>
      </c>
      <c r="IL90" s="312"/>
      <c r="IM90" s="312">
        <v>0</v>
      </c>
      <c r="IN90" s="312">
        <v>0</v>
      </c>
      <c r="IO90" s="312">
        <v>0</v>
      </c>
      <c r="IP90" s="312">
        <v>0</v>
      </c>
      <c r="IQ90" s="312">
        <v>0</v>
      </c>
      <c r="IR90" s="312">
        <v>1</v>
      </c>
      <c r="IS90" s="312">
        <v>1</v>
      </c>
      <c r="IT90" s="312">
        <v>0</v>
      </c>
      <c r="IU90" s="312">
        <v>0</v>
      </c>
      <c r="IV90" s="312">
        <v>0</v>
      </c>
      <c r="IW90" s="312">
        <v>1</v>
      </c>
      <c r="IX90" s="312">
        <v>0</v>
      </c>
      <c r="IY90" s="312">
        <v>0</v>
      </c>
      <c r="IZ90" s="312">
        <v>3</v>
      </c>
      <c r="JA90" s="312">
        <v>0</v>
      </c>
      <c r="JB90" s="312">
        <v>1</v>
      </c>
      <c r="JC90" s="312">
        <v>0</v>
      </c>
      <c r="JD90" s="312">
        <v>0</v>
      </c>
      <c r="JE90" s="312">
        <v>1</v>
      </c>
      <c r="JF90" s="312">
        <v>1</v>
      </c>
      <c r="JG90" s="312">
        <v>0</v>
      </c>
      <c r="JH90" s="312">
        <v>0</v>
      </c>
      <c r="JI90" s="312">
        <v>1</v>
      </c>
      <c r="JJ90" s="312">
        <v>0</v>
      </c>
      <c r="JK90" s="312"/>
      <c r="JL90" s="312">
        <v>0</v>
      </c>
      <c r="JM90" s="312">
        <v>0</v>
      </c>
      <c r="JN90" s="312"/>
      <c r="JO90" s="312"/>
      <c r="JP90" s="312"/>
      <c r="JQ90" s="312">
        <v>1</v>
      </c>
      <c r="JR90" s="312"/>
      <c r="JS90" s="312"/>
      <c r="JT90" s="312"/>
      <c r="JU90" s="312"/>
      <c r="JV90" s="312"/>
      <c r="JW90" s="312">
        <v>1</v>
      </c>
      <c r="JX90" s="312"/>
      <c r="JY90" s="312"/>
      <c r="JZ90" s="312"/>
      <c r="KA90" s="312">
        <v>0</v>
      </c>
      <c r="KB90" s="312"/>
      <c r="KC90" s="312">
        <v>0</v>
      </c>
      <c r="KD90" s="312"/>
      <c r="KE90" s="312"/>
      <c r="KF90" s="312">
        <v>0</v>
      </c>
      <c r="KG90" s="312"/>
      <c r="KH90" s="312"/>
      <c r="KI90" s="312"/>
      <c r="KJ90" s="312">
        <v>0</v>
      </c>
      <c r="KK90" s="312"/>
      <c r="KL90" s="312">
        <v>1</v>
      </c>
      <c r="KM90" s="312"/>
      <c r="KN90" s="312"/>
      <c r="KO90" s="312"/>
      <c r="KP90" s="312"/>
      <c r="KQ90" s="312"/>
      <c r="KR90" s="312">
        <v>0</v>
      </c>
      <c r="KS90" s="312"/>
      <c r="KT90" s="312"/>
      <c r="KU90" s="312"/>
      <c r="KV90" s="312"/>
      <c r="KW90" s="312">
        <v>4</v>
      </c>
      <c r="KX90" s="312"/>
      <c r="KY90" s="312"/>
      <c r="KZ90" s="312"/>
      <c r="LA90" s="312"/>
      <c r="LB90" s="312">
        <v>1</v>
      </c>
      <c r="LC90" s="312">
        <v>1</v>
      </c>
      <c r="LD90" s="312">
        <v>0</v>
      </c>
      <c r="LE90" s="312"/>
      <c r="LF90" s="312"/>
      <c r="LG90" s="312">
        <v>1</v>
      </c>
      <c r="LH90" s="312"/>
      <c r="LI90" s="397"/>
      <c r="LJ90" s="61"/>
      <c r="LK90" s="61">
        <v>1</v>
      </c>
      <c r="LL90" s="61"/>
      <c r="LM90" s="61"/>
      <c r="LN90" s="61"/>
      <c r="LO90" s="61">
        <v>0</v>
      </c>
      <c r="LP90" s="61">
        <v>22</v>
      </c>
      <c r="LQ90" s="61">
        <v>0</v>
      </c>
      <c r="LR90" s="61">
        <v>0</v>
      </c>
      <c r="LS90" s="61">
        <v>0</v>
      </c>
      <c r="LT90" s="61">
        <v>0</v>
      </c>
      <c r="LU90" s="61">
        <v>0</v>
      </c>
      <c r="LV90" s="61">
        <v>0</v>
      </c>
      <c r="LW90" s="61">
        <v>0</v>
      </c>
      <c r="LX90" s="61">
        <v>0</v>
      </c>
      <c r="LY90" s="61">
        <v>0</v>
      </c>
      <c r="LZ90" s="61">
        <v>0</v>
      </c>
      <c r="MA90" s="61">
        <v>0</v>
      </c>
      <c r="MB90" s="61">
        <v>0</v>
      </c>
      <c r="MC90" s="61">
        <v>0</v>
      </c>
      <c r="MD90" s="61">
        <v>0</v>
      </c>
      <c r="ME90" s="61">
        <v>0</v>
      </c>
      <c r="MF90" s="61">
        <v>0</v>
      </c>
      <c r="MG90" s="61">
        <v>0</v>
      </c>
      <c r="MH90" s="61">
        <v>0</v>
      </c>
      <c r="MI90" s="61">
        <v>0</v>
      </c>
      <c r="MJ90" s="61">
        <v>0</v>
      </c>
      <c r="MK90" s="61">
        <v>0</v>
      </c>
      <c r="ML90" s="61">
        <v>0</v>
      </c>
      <c r="MM90" s="61">
        <v>0</v>
      </c>
      <c r="MN90" s="61">
        <v>0</v>
      </c>
      <c r="MO90" s="61">
        <v>0</v>
      </c>
      <c r="MP90" s="61">
        <v>0</v>
      </c>
      <c r="MQ90" s="61">
        <v>0</v>
      </c>
      <c r="MR90" s="61">
        <v>0</v>
      </c>
      <c r="MS90" s="61">
        <v>0</v>
      </c>
      <c r="MT90" s="61">
        <v>0</v>
      </c>
      <c r="MU90" s="61">
        <v>0</v>
      </c>
      <c r="MV90" s="61">
        <v>0</v>
      </c>
      <c r="MW90" s="61">
        <v>0</v>
      </c>
      <c r="MX90" s="61">
        <v>0</v>
      </c>
      <c r="MY90" s="61">
        <v>0</v>
      </c>
      <c r="MZ90" s="61">
        <v>0</v>
      </c>
      <c r="NA90" s="61">
        <v>0</v>
      </c>
      <c r="NB90" s="61">
        <v>0</v>
      </c>
      <c r="NC90" s="61">
        <v>0</v>
      </c>
      <c r="ND90" s="61">
        <v>0</v>
      </c>
      <c r="NE90" s="61">
        <v>0</v>
      </c>
      <c r="NF90" s="61">
        <v>0</v>
      </c>
      <c r="NG90" s="61">
        <v>0</v>
      </c>
      <c r="NH90" s="61">
        <v>0</v>
      </c>
      <c r="NI90" s="61">
        <v>0</v>
      </c>
      <c r="NJ90" s="61">
        <v>0</v>
      </c>
      <c r="NK90" s="61">
        <v>0</v>
      </c>
      <c r="NL90" s="61">
        <v>0</v>
      </c>
      <c r="NM90" s="61">
        <v>0</v>
      </c>
      <c r="NN90" s="61">
        <v>0</v>
      </c>
      <c r="NO90" s="61">
        <v>0</v>
      </c>
      <c r="NP90" s="61">
        <v>0</v>
      </c>
      <c r="NQ90" s="61">
        <v>0</v>
      </c>
      <c r="NR90" s="61">
        <v>0</v>
      </c>
      <c r="NS90" s="61">
        <v>0</v>
      </c>
      <c r="NT90" s="61">
        <v>0</v>
      </c>
      <c r="NU90" s="61">
        <v>0</v>
      </c>
      <c r="NV90" s="61">
        <v>0</v>
      </c>
      <c r="NW90" s="61">
        <v>0</v>
      </c>
      <c r="NX90" s="61">
        <v>0</v>
      </c>
      <c r="NY90" s="61">
        <v>0</v>
      </c>
      <c r="NZ90" s="61">
        <v>0</v>
      </c>
      <c r="OA90" s="61">
        <v>0</v>
      </c>
      <c r="OB90" s="61">
        <v>0</v>
      </c>
      <c r="OC90" s="61">
        <v>0</v>
      </c>
      <c r="OD90" s="61">
        <v>0</v>
      </c>
      <c r="OE90" s="61">
        <v>0</v>
      </c>
      <c r="OF90" s="61">
        <v>0</v>
      </c>
      <c r="OG90" s="61">
        <v>0</v>
      </c>
      <c r="OH90" s="61">
        <v>0</v>
      </c>
      <c r="OI90" s="61">
        <v>0</v>
      </c>
      <c r="OJ90" s="61">
        <v>0</v>
      </c>
      <c r="OK90" s="61">
        <v>0</v>
      </c>
      <c r="OL90" s="61">
        <v>0</v>
      </c>
      <c r="OM90" s="61">
        <v>0</v>
      </c>
      <c r="ON90" s="61">
        <v>0</v>
      </c>
      <c r="OO90" s="61">
        <v>0</v>
      </c>
      <c r="OP90" s="61">
        <v>0</v>
      </c>
      <c r="OQ90" s="61">
        <v>0</v>
      </c>
      <c r="OR90" s="61">
        <v>0</v>
      </c>
      <c r="OS90" s="61">
        <v>0</v>
      </c>
      <c r="OT90" s="61">
        <v>0</v>
      </c>
      <c r="OU90" s="61">
        <v>0</v>
      </c>
      <c r="OV90" s="61">
        <v>0</v>
      </c>
      <c r="OW90" s="61">
        <v>0</v>
      </c>
      <c r="OX90" s="61">
        <v>0</v>
      </c>
      <c r="OY90" s="61">
        <v>0</v>
      </c>
      <c r="OZ90" s="61">
        <v>0</v>
      </c>
      <c r="PA90" s="61">
        <v>0</v>
      </c>
      <c r="PB90" s="61">
        <v>0</v>
      </c>
      <c r="PC90" s="61">
        <v>0</v>
      </c>
      <c r="PD90" s="61">
        <v>0</v>
      </c>
      <c r="PE90" s="61">
        <v>0</v>
      </c>
      <c r="PF90" s="61">
        <v>0</v>
      </c>
      <c r="PG90" s="61">
        <v>0</v>
      </c>
      <c r="PH90" s="61">
        <v>1</v>
      </c>
      <c r="PI90" s="61">
        <v>0</v>
      </c>
      <c r="PJ90" s="61">
        <v>0</v>
      </c>
      <c r="PK90" s="61">
        <v>0</v>
      </c>
      <c r="PL90" s="61">
        <v>0</v>
      </c>
      <c r="PM90" s="61">
        <v>0</v>
      </c>
      <c r="PN90" s="61">
        <v>0</v>
      </c>
      <c r="PO90" s="61">
        <v>0</v>
      </c>
      <c r="PP90" s="61">
        <v>0</v>
      </c>
      <c r="PQ90" s="61">
        <v>0</v>
      </c>
      <c r="PR90" s="61">
        <v>0</v>
      </c>
      <c r="PS90" s="61">
        <v>0</v>
      </c>
      <c r="PT90" s="61">
        <v>0</v>
      </c>
      <c r="PU90" s="61">
        <v>0</v>
      </c>
      <c r="PV90" s="61">
        <v>0</v>
      </c>
      <c r="PW90" s="61">
        <v>0</v>
      </c>
      <c r="PX90" s="61">
        <v>0</v>
      </c>
      <c r="PY90" s="397"/>
      <c r="PZ90" s="61">
        <v>1</v>
      </c>
      <c r="QA90" s="61">
        <v>0</v>
      </c>
      <c r="QB90" s="61">
        <v>0</v>
      </c>
      <c r="QC90" s="61">
        <v>0</v>
      </c>
      <c r="QD90" s="61">
        <v>0</v>
      </c>
      <c r="QE90" s="61">
        <v>0</v>
      </c>
      <c r="QF90" s="61">
        <v>0</v>
      </c>
      <c r="QG90" s="61">
        <v>0</v>
      </c>
      <c r="QH90" s="61">
        <v>0</v>
      </c>
      <c r="QI90" s="61">
        <v>0</v>
      </c>
      <c r="QJ90" s="61">
        <v>0</v>
      </c>
      <c r="QK90" s="61">
        <v>0</v>
      </c>
      <c r="QL90" s="61">
        <v>1</v>
      </c>
      <c r="QM90" s="61">
        <v>1</v>
      </c>
      <c r="QN90" s="61">
        <v>0</v>
      </c>
      <c r="QO90" s="61">
        <v>0</v>
      </c>
      <c r="QP90" s="61">
        <v>0</v>
      </c>
      <c r="QQ90" s="61">
        <v>0</v>
      </c>
      <c r="QR90" s="61">
        <v>0</v>
      </c>
      <c r="QS90" s="61">
        <v>2</v>
      </c>
      <c r="QT90" s="61">
        <v>1</v>
      </c>
      <c r="QU90" s="61">
        <v>0</v>
      </c>
      <c r="QV90" s="61">
        <v>1</v>
      </c>
      <c r="QW90" s="61">
        <v>0</v>
      </c>
      <c r="QX90" s="61">
        <v>0</v>
      </c>
      <c r="QY90" s="61">
        <v>0</v>
      </c>
      <c r="QZ90" s="61">
        <v>0</v>
      </c>
      <c r="RA90" s="61">
        <v>0</v>
      </c>
      <c r="RB90" s="61">
        <v>0</v>
      </c>
      <c r="RC90" s="61">
        <v>0</v>
      </c>
      <c r="RD90" s="61">
        <v>0</v>
      </c>
      <c r="RE90" s="61">
        <v>0</v>
      </c>
      <c r="RF90" s="61">
        <v>0</v>
      </c>
      <c r="RG90" s="61">
        <v>1</v>
      </c>
      <c r="RH90" s="61">
        <v>0</v>
      </c>
      <c r="RI90" s="61">
        <v>0</v>
      </c>
      <c r="RJ90" s="61">
        <v>0</v>
      </c>
      <c r="RK90" s="61">
        <v>0</v>
      </c>
      <c r="RL90" s="61">
        <v>0</v>
      </c>
      <c r="RM90" s="61">
        <v>0</v>
      </c>
      <c r="RN90" s="61">
        <v>0</v>
      </c>
      <c r="RO90" s="61">
        <v>0</v>
      </c>
      <c r="RP90" s="61">
        <v>0</v>
      </c>
      <c r="RQ90" s="61">
        <v>1</v>
      </c>
      <c r="RR90" s="61">
        <v>0</v>
      </c>
      <c r="RS90" s="61">
        <v>0</v>
      </c>
      <c r="RT90" s="61">
        <v>0</v>
      </c>
      <c r="RU90" s="61">
        <v>0</v>
      </c>
      <c r="RV90" s="61">
        <v>0</v>
      </c>
      <c r="RW90" s="61">
        <v>0</v>
      </c>
      <c r="RX90" s="61">
        <v>0</v>
      </c>
      <c r="RY90" s="61">
        <v>0</v>
      </c>
      <c r="RZ90" s="61">
        <v>0</v>
      </c>
      <c r="SA90" s="61">
        <v>0</v>
      </c>
      <c r="SB90" s="61">
        <v>1</v>
      </c>
      <c r="SC90" s="61">
        <v>0</v>
      </c>
      <c r="SD90" s="61">
        <v>0</v>
      </c>
      <c r="SE90" s="61">
        <v>1</v>
      </c>
      <c r="SF90" s="61">
        <v>0</v>
      </c>
      <c r="SG90" s="61">
        <v>0</v>
      </c>
      <c r="SH90" s="61">
        <v>0</v>
      </c>
      <c r="SI90" s="61">
        <v>0</v>
      </c>
      <c r="SJ90" s="61">
        <v>1</v>
      </c>
      <c r="SK90" s="61">
        <v>0</v>
      </c>
      <c r="SL90" s="61">
        <v>1</v>
      </c>
      <c r="SM90" s="61">
        <v>0</v>
      </c>
      <c r="SN90" s="61">
        <v>0</v>
      </c>
      <c r="SO90" s="61">
        <v>0</v>
      </c>
      <c r="SP90" s="61">
        <v>0</v>
      </c>
      <c r="SQ90" s="61">
        <v>0</v>
      </c>
      <c r="SR90" s="61">
        <v>0</v>
      </c>
      <c r="SS90" s="61">
        <v>0</v>
      </c>
      <c r="ST90" s="61">
        <v>0</v>
      </c>
      <c r="SU90" s="61">
        <v>4</v>
      </c>
      <c r="SV90" s="61">
        <v>0</v>
      </c>
      <c r="SW90" s="61">
        <v>0</v>
      </c>
      <c r="SX90" s="61">
        <v>0</v>
      </c>
      <c r="SY90" s="61">
        <v>0</v>
      </c>
      <c r="SZ90" s="61">
        <v>0</v>
      </c>
      <c r="TA90" s="61">
        <v>0</v>
      </c>
      <c r="TB90" s="61">
        <v>0</v>
      </c>
      <c r="TC90" s="61">
        <v>0</v>
      </c>
      <c r="TD90" s="61">
        <v>0</v>
      </c>
      <c r="TE90" s="61">
        <v>2</v>
      </c>
      <c r="TF90" s="61">
        <v>0</v>
      </c>
      <c r="TG90" s="61">
        <v>1</v>
      </c>
      <c r="TH90" s="61">
        <v>0</v>
      </c>
      <c r="TI90" s="61">
        <v>0</v>
      </c>
      <c r="TJ90" s="61">
        <v>0</v>
      </c>
      <c r="TK90" s="61">
        <v>0</v>
      </c>
      <c r="TL90" s="61">
        <v>0</v>
      </c>
      <c r="TM90" s="61">
        <v>0</v>
      </c>
      <c r="TN90" s="61">
        <v>0</v>
      </c>
      <c r="TO90" s="61">
        <v>0</v>
      </c>
      <c r="TP90" s="61">
        <v>1</v>
      </c>
      <c r="TQ90" s="61">
        <v>0</v>
      </c>
      <c r="TR90" s="61">
        <v>0</v>
      </c>
      <c r="TS90" s="61">
        <v>1</v>
      </c>
      <c r="TT90" s="61">
        <v>0</v>
      </c>
      <c r="TU90" s="61">
        <v>0</v>
      </c>
      <c r="TV90" s="61">
        <v>0</v>
      </c>
      <c r="TW90" s="61">
        <v>0</v>
      </c>
      <c r="TX90" s="61">
        <v>0</v>
      </c>
      <c r="TY90" s="61">
        <v>0</v>
      </c>
      <c r="TZ90" s="61">
        <v>0</v>
      </c>
      <c r="UA90" s="61">
        <v>0</v>
      </c>
      <c r="UB90" s="61">
        <v>0</v>
      </c>
      <c r="UC90" s="61">
        <v>0</v>
      </c>
      <c r="UD90" s="61">
        <v>0</v>
      </c>
      <c r="UE90" s="61">
        <v>0</v>
      </c>
      <c r="UF90" s="61">
        <v>0</v>
      </c>
      <c r="UG90" s="61">
        <v>1</v>
      </c>
      <c r="UH90" s="61">
        <v>0</v>
      </c>
      <c r="UJ90" s="265">
        <f>SUM(C90:UH90)</f>
        <v>98</v>
      </c>
    </row>
    <row r="91" spans="1:560" ht="17" x14ac:dyDescent="0.2">
      <c r="A91" s="29" t="s">
        <v>124</v>
      </c>
      <c r="B91" s="396"/>
      <c r="C91" s="221">
        <v>0</v>
      </c>
      <c r="D91" s="221">
        <v>0</v>
      </c>
      <c r="E91" s="221">
        <v>0</v>
      </c>
      <c r="F91" s="221">
        <v>0</v>
      </c>
      <c r="G91" s="396"/>
      <c r="H91" s="221"/>
      <c r="I91" s="221"/>
      <c r="J91" s="221"/>
      <c r="K91" s="221">
        <v>1</v>
      </c>
      <c r="L91" s="221"/>
      <c r="M91" s="221"/>
      <c r="N91" s="221"/>
      <c r="O91" s="221"/>
      <c r="P91" s="221"/>
      <c r="Q91" s="221"/>
      <c r="R91" s="221"/>
      <c r="S91" s="221"/>
      <c r="T91" s="221"/>
      <c r="U91" s="221"/>
      <c r="V91" s="221"/>
      <c r="W91" s="61"/>
      <c r="X91" s="221"/>
      <c r="Y91" s="221">
        <v>1</v>
      </c>
      <c r="Z91" s="221"/>
      <c r="AA91" s="221"/>
      <c r="AB91" s="221"/>
      <c r="AC91" s="221"/>
      <c r="AD91" s="221"/>
      <c r="AE91" s="221"/>
      <c r="AF91" s="221"/>
      <c r="AG91" s="221"/>
      <c r="AH91" s="221"/>
      <c r="AI91" s="221"/>
      <c r="AJ91" s="221"/>
      <c r="AK91" s="221"/>
      <c r="AL91" s="221"/>
      <c r="AM91" s="221">
        <v>1</v>
      </c>
      <c r="AN91" s="221"/>
      <c r="AO91" s="221"/>
      <c r="AP91" s="221"/>
      <c r="AQ91" s="221"/>
      <c r="AR91" s="221"/>
      <c r="AS91" s="221"/>
      <c r="AT91" s="221"/>
      <c r="AU91" s="221">
        <v>1</v>
      </c>
      <c r="AV91" s="221"/>
      <c r="AW91" s="221"/>
      <c r="AX91" s="221"/>
      <c r="AY91" s="221"/>
      <c r="AZ91" s="221"/>
      <c r="BA91" s="221"/>
      <c r="BB91" s="221"/>
      <c r="BC91" s="221"/>
      <c r="BD91" s="221"/>
      <c r="BE91" s="221"/>
      <c r="BF91" s="221"/>
      <c r="BG91" s="221"/>
      <c r="BH91" s="221"/>
      <c r="BI91" s="221"/>
      <c r="BJ91" s="221"/>
      <c r="BK91" s="221">
        <v>15</v>
      </c>
      <c r="BL91" s="221"/>
      <c r="BM91" s="221"/>
      <c r="BN91" s="221"/>
      <c r="BO91" s="221"/>
      <c r="BP91" s="221"/>
      <c r="BQ91" s="221"/>
      <c r="BR91" s="221"/>
      <c r="BS91" s="221"/>
      <c r="BT91" s="221"/>
      <c r="BU91" s="221"/>
      <c r="BV91" s="221"/>
      <c r="BW91" s="408"/>
      <c r="BX91" s="221" t="s">
        <v>93</v>
      </c>
      <c r="BY91" s="327"/>
      <c r="BZ91" s="327"/>
      <c r="CA91" s="327" t="s">
        <v>93</v>
      </c>
      <c r="CB91" s="327" t="s">
        <v>93</v>
      </c>
      <c r="CC91" s="327"/>
      <c r="CD91" s="327"/>
      <c r="CE91" s="327" t="s">
        <v>93</v>
      </c>
      <c r="CF91" s="221">
        <v>2410</v>
      </c>
      <c r="CG91" s="221" t="s">
        <v>93</v>
      </c>
      <c r="CH91" s="396"/>
      <c r="CI91" s="221">
        <v>4</v>
      </c>
      <c r="CJ91" s="396"/>
      <c r="CK91" s="61"/>
      <c r="CL91" s="61"/>
      <c r="CM91" s="61"/>
      <c r="CN91" s="61"/>
      <c r="CO91" s="61"/>
      <c r="CP91" s="61"/>
      <c r="CQ91" s="61"/>
      <c r="CR91" s="61"/>
      <c r="CS91" s="61"/>
      <c r="CT91" s="61"/>
      <c r="CU91" s="61"/>
      <c r="CV91" s="61"/>
      <c r="CW91" s="61"/>
      <c r="CX91" s="61"/>
      <c r="CY91" s="61"/>
      <c r="CZ91" s="61"/>
      <c r="DA91" s="61"/>
      <c r="DB91" s="396"/>
      <c r="DC91" s="61"/>
      <c r="DD91" s="61"/>
      <c r="DE91" s="61"/>
      <c r="DF91" s="61"/>
      <c r="DG91" s="61"/>
      <c r="DH91" s="61"/>
      <c r="DI91" s="61"/>
      <c r="DJ91" s="61"/>
      <c r="DK91" s="61"/>
      <c r="DL91" s="336"/>
      <c r="DM91" s="61"/>
      <c r="DN91" s="61"/>
      <c r="DO91" s="61"/>
      <c r="DP91" s="61"/>
      <c r="DQ91" s="61"/>
      <c r="DR91" s="61"/>
      <c r="DS91" s="61"/>
      <c r="DT91" s="61"/>
      <c r="DU91" s="61"/>
      <c r="DV91" s="61"/>
      <c r="DW91" s="61"/>
      <c r="DX91" s="61"/>
      <c r="DY91" s="61"/>
      <c r="DZ91" s="61"/>
      <c r="EA91" s="61"/>
      <c r="EB91" s="61"/>
      <c r="EC91" s="61"/>
      <c r="ED91" s="61"/>
      <c r="EE91" s="61"/>
      <c r="EF91" s="396"/>
      <c r="EG91" s="61"/>
      <c r="EH91" s="61"/>
      <c r="EI91" s="61"/>
      <c r="EJ91" s="61"/>
      <c r="EK91" s="61"/>
      <c r="EL91" s="61"/>
      <c r="EM91" s="61"/>
      <c r="EN91" s="61"/>
      <c r="EO91" s="61"/>
      <c r="EP91" s="61"/>
      <c r="EQ91" s="61"/>
      <c r="ER91" s="61"/>
      <c r="ES91" s="61"/>
      <c r="ET91" s="61"/>
      <c r="EU91" s="61"/>
      <c r="EV91" s="396"/>
      <c r="EW91" s="61"/>
      <c r="EX91" s="61"/>
      <c r="EY91" s="61"/>
      <c r="EZ91" s="61"/>
      <c r="FA91" s="61"/>
      <c r="FB91" s="61"/>
      <c r="FC91" s="61"/>
      <c r="FD91" s="61"/>
      <c r="FE91" s="61"/>
      <c r="FF91" s="61"/>
      <c r="FG91" s="61"/>
      <c r="FH91" s="61"/>
      <c r="FI91" s="61"/>
      <c r="FJ91" s="61"/>
      <c r="FK91" s="61"/>
      <c r="FL91" s="61"/>
      <c r="FM91" s="61"/>
      <c r="FN91" s="61"/>
      <c r="FO91" s="396"/>
      <c r="FP91" s="61"/>
      <c r="FQ91" s="61"/>
      <c r="FR91" s="61"/>
      <c r="FS91" s="61"/>
      <c r="FT91" s="61"/>
      <c r="FU91" s="61"/>
      <c r="FV91" s="61"/>
      <c r="FW91" s="61"/>
      <c r="FX91" s="61"/>
      <c r="FY91" s="61"/>
      <c r="FZ91" s="61"/>
      <c r="GA91" s="61"/>
      <c r="GB91" s="61"/>
      <c r="GC91" s="61"/>
      <c r="GD91" s="61"/>
      <c r="GE91" s="396"/>
      <c r="GF91" s="61"/>
      <c r="GG91" s="61"/>
      <c r="GH91" s="61"/>
      <c r="GI91" s="396"/>
      <c r="GJ91" s="328">
        <v>0</v>
      </c>
      <c r="GK91" s="328"/>
      <c r="GL91" s="328">
        <v>0</v>
      </c>
      <c r="GM91" s="328">
        <v>0</v>
      </c>
      <c r="GN91" s="329">
        <v>0</v>
      </c>
      <c r="GO91" s="329">
        <v>0</v>
      </c>
      <c r="GP91" s="328">
        <v>0</v>
      </c>
      <c r="GQ91" s="328">
        <v>0</v>
      </c>
      <c r="GR91" s="328">
        <v>0</v>
      </c>
      <c r="GS91" s="328"/>
      <c r="GT91" s="328">
        <v>0</v>
      </c>
      <c r="GU91" s="328"/>
      <c r="GV91" s="328">
        <v>0</v>
      </c>
      <c r="GW91" s="328">
        <v>0</v>
      </c>
      <c r="GX91" s="328">
        <v>0</v>
      </c>
      <c r="GY91" s="328">
        <v>0</v>
      </c>
      <c r="GZ91" s="328">
        <v>0</v>
      </c>
      <c r="HA91" s="328">
        <v>0</v>
      </c>
      <c r="HB91" s="328">
        <v>0</v>
      </c>
      <c r="HC91" s="328"/>
      <c r="HD91" s="328">
        <v>0</v>
      </c>
      <c r="HE91" s="328">
        <v>0</v>
      </c>
      <c r="HF91" s="328">
        <v>0</v>
      </c>
      <c r="HG91" s="328">
        <v>0</v>
      </c>
      <c r="HH91" s="328">
        <v>0</v>
      </c>
      <c r="HI91" s="328">
        <v>0</v>
      </c>
      <c r="HJ91" s="328">
        <v>0</v>
      </c>
      <c r="HK91" s="328">
        <v>0</v>
      </c>
      <c r="HL91" s="328">
        <v>0</v>
      </c>
      <c r="HM91" s="328">
        <v>0</v>
      </c>
      <c r="HN91" s="328">
        <v>0</v>
      </c>
      <c r="HO91" s="328">
        <v>0</v>
      </c>
      <c r="HP91" s="328">
        <v>0</v>
      </c>
      <c r="HQ91" s="328">
        <v>0</v>
      </c>
      <c r="HR91" s="328">
        <v>0</v>
      </c>
      <c r="HS91" s="336"/>
      <c r="HT91" s="221">
        <v>0</v>
      </c>
      <c r="HU91" s="221">
        <v>0</v>
      </c>
      <c r="HV91" s="221">
        <v>0</v>
      </c>
      <c r="HW91" s="221">
        <v>0</v>
      </c>
      <c r="HX91" s="396"/>
      <c r="HY91" s="330"/>
      <c r="HZ91" s="312"/>
      <c r="IA91" s="312"/>
      <c r="IB91" s="312"/>
      <c r="IC91" s="312"/>
      <c r="ID91" s="312"/>
      <c r="IE91" s="312"/>
      <c r="IF91" s="312">
        <v>1.19</v>
      </c>
      <c r="IG91" s="312"/>
      <c r="IH91" s="312"/>
      <c r="II91" s="312"/>
      <c r="IJ91" s="312">
        <v>98</v>
      </c>
      <c r="IK91" s="312"/>
      <c r="IL91" s="312"/>
      <c r="IM91" s="312">
        <v>0</v>
      </c>
      <c r="IN91" s="312">
        <v>0</v>
      </c>
      <c r="IO91" s="312">
        <v>0</v>
      </c>
      <c r="IP91" s="312">
        <v>0</v>
      </c>
      <c r="IQ91" s="312">
        <v>0</v>
      </c>
      <c r="IR91" s="312"/>
      <c r="IS91" s="312"/>
      <c r="IT91" s="312">
        <v>0</v>
      </c>
      <c r="IU91" s="312"/>
      <c r="IV91" s="312">
        <v>0</v>
      </c>
      <c r="IW91" s="312">
        <v>1.03</v>
      </c>
      <c r="IX91" s="312">
        <v>0</v>
      </c>
      <c r="IY91" s="312">
        <v>0</v>
      </c>
      <c r="IZ91" s="312">
        <v>5.21</v>
      </c>
      <c r="JA91" s="312">
        <v>0</v>
      </c>
      <c r="JB91" s="312"/>
      <c r="JC91" s="312">
        <v>0</v>
      </c>
      <c r="JD91" s="312"/>
      <c r="JE91" s="312"/>
      <c r="JF91" s="312">
        <v>1.59</v>
      </c>
      <c r="JG91" s="312"/>
      <c r="JH91" s="312"/>
      <c r="JI91" s="312"/>
      <c r="JJ91" s="312"/>
      <c r="JK91" s="312"/>
      <c r="JL91" s="312"/>
      <c r="JM91" s="312"/>
      <c r="JN91" s="312"/>
      <c r="JO91" s="312"/>
      <c r="JP91" s="312"/>
      <c r="JQ91" s="312"/>
      <c r="JR91" s="312"/>
      <c r="JS91" s="312"/>
      <c r="JT91" s="312"/>
      <c r="JU91" s="312"/>
      <c r="JV91" s="312"/>
      <c r="JW91" s="312"/>
      <c r="JX91" s="312"/>
      <c r="JY91" s="312"/>
      <c r="JZ91" s="312"/>
      <c r="KA91" s="312"/>
      <c r="KB91" s="312"/>
      <c r="KC91" s="312"/>
      <c r="KD91" s="312"/>
      <c r="KE91" s="312"/>
      <c r="KF91" s="312"/>
      <c r="KG91" s="312"/>
      <c r="KH91" s="312"/>
      <c r="KI91" s="312"/>
      <c r="KJ91" s="312"/>
      <c r="KK91" s="312"/>
      <c r="KL91" s="312"/>
      <c r="KM91" s="312"/>
      <c r="KN91" s="312"/>
      <c r="KO91" s="312"/>
      <c r="KP91" s="312"/>
      <c r="KQ91" s="312"/>
      <c r="KR91" s="312"/>
      <c r="KS91" s="312"/>
      <c r="KT91" s="312"/>
      <c r="KU91" s="312"/>
      <c r="KV91" s="312"/>
      <c r="KW91" s="312">
        <v>10.57</v>
      </c>
      <c r="KX91" s="312"/>
      <c r="KY91" s="312"/>
      <c r="KZ91" s="312"/>
      <c r="LA91" s="312"/>
      <c r="LB91" s="312">
        <v>24.45</v>
      </c>
      <c r="LC91" s="312"/>
      <c r="LD91" s="312"/>
      <c r="LE91" s="312"/>
      <c r="LF91" s="312"/>
      <c r="LG91" s="312"/>
      <c r="LH91" s="312"/>
      <c r="LI91" s="396"/>
      <c r="LJ91" s="61"/>
      <c r="LK91" s="61"/>
      <c r="LL91" s="61"/>
      <c r="LM91" s="61"/>
      <c r="LN91" s="61"/>
      <c r="LO91" s="61">
        <v>0</v>
      </c>
      <c r="LP91" s="61">
        <v>47.22</v>
      </c>
      <c r="LQ91" s="61"/>
      <c r="LR91" s="61"/>
      <c r="LS91" s="61"/>
      <c r="LT91" s="61"/>
      <c r="LU91" s="61"/>
      <c r="LV91" s="61"/>
      <c r="LW91" s="61"/>
      <c r="LX91" s="61"/>
      <c r="LY91" s="61"/>
      <c r="LZ91" s="61"/>
      <c r="MA91" s="61"/>
      <c r="MB91" s="61"/>
      <c r="MC91" s="61"/>
      <c r="MD91" s="61"/>
      <c r="ME91" s="61"/>
      <c r="MF91" s="61"/>
      <c r="MG91" s="61"/>
      <c r="MH91" s="61"/>
      <c r="MI91" s="61"/>
      <c r="MJ91" s="61"/>
      <c r="MK91" s="61"/>
      <c r="ML91" s="61"/>
      <c r="MM91" s="61"/>
      <c r="MN91" s="61"/>
      <c r="MO91" s="61"/>
      <c r="MP91" s="61"/>
      <c r="MQ91" s="61"/>
      <c r="MR91" s="61"/>
      <c r="MS91" s="61"/>
      <c r="MT91" s="61"/>
      <c r="MU91" s="61"/>
      <c r="MV91" s="61"/>
      <c r="MW91" s="61"/>
      <c r="MX91" s="61"/>
      <c r="MY91" s="61"/>
      <c r="MZ91" s="61"/>
      <c r="NA91" s="61"/>
      <c r="NB91" s="61"/>
      <c r="NC91" s="61"/>
      <c r="ND91" s="61"/>
      <c r="NE91" s="61"/>
      <c r="NF91" s="61"/>
      <c r="NG91" s="61"/>
      <c r="NH91" s="61"/>
      <c r="NI91" s="61"/>
      <c r="NJ91" s="61"/>
      <c r="NK91" s="61"/>
      <c r="NL91" s="61"/>
      <c r="NM91" s="61"/>
      <c r="NN91" s="61"/>
      <c r="NO91" s="61"/>
      <c r="NP91" s="61"/>
      <c r="NQ91" s="61"/>
      <c r="NR91" s="61"/>
      <c r="NS91" s="61"/>
      <c r="NT91" s="61"/>
      <c r="NU91" s="61"/>
      <c r="NV91" s="61"/>
      <c r="NW91" s="61"/>
      <c r="NX91" s="61"/>
      <c r="NY91" s="61"/>
      <c r="NZ91" s="61"/>
      <c r="OA91" s="61"/>
      <c r="OB91" s="61"/>
      <c r="OC91" s="61"/>
      <c r="OD91" s="61"/>
      <c r="OE91" s="61"/>
      <c r="OF91" s="61"/>
      <c r="OG91" s="61"/>
      <c r="OH91" s="61"/>
      <c r="OI91" s="61"/>
      <c r="OJ91" s="61"/>
      <c r="OK91" s="61"/>
      <c r="OL91" s="61"/>
      <c r="OM91" s="61"/>
      <c r="ON91" s="61"/>
      <c r="OO91" s="61"/>
      <c r="OP91" s="61"/>
      <c r="OQ91" s="61"/>
      <c r="OR91" s="61"/>
      <c r="OS91" s="61"/>
      <c r="OT91" s="61"/>
      <c r="OU91" s="61"/>
      <c r="OV91" s="61"/>
      <c r="OW91" s="61"/>
      <c r="OX91" s="61"/>
      <c r="OY91" s="61"/>
      <c r="OZ91" s="61"/>
      <c r="PA91" s="61"/>
      <c r="PB91" s="61"/>
      <c r="PC91" s="61"/>
      <c r="PD91" s="61"/>
      <c r="PE91" s="61"/>
      <c r="PF91" s="61"/>
      <c r="PG91" s="61"/>
      <c r="PH91" s="61"/>
      <c r="PI91" s="61"/>
      <c r="PJ91" s="61"/>
      <c r="PK91" s="61"/>
      <c r="PL91" s="61"/>
      <c r="PM91" s="61"/>
      <c r="PN91" s="61"/>
      <c r="PO91" s="61"/>
      <c r="PP91" s="61"/>
      <c r="PQ91" s="61"/>
      <c r="PR91" s="61"/>
      <c r="PS91" s="61"/>
      <c r="PT91" s="61"/>
      <c r="PU91" s="61"/>
      <c r="PV91" s="61"/>
      <c r="PW91" s="61"/>
      <c r="PX91" s="61"/>
      <c r="PY91" s="396"/>
      <c r="PZ91" s="61"/>
      <c r="QA91" s="61"/>
      <c r="QB91" s="61"/>
      <c r="QC91" s="61"/>
      <c r="QD91" s="61"/>
      <c r="QE91" s="61"/>
      <c r="QF91" s="61"/>
      <c r="QG91" s="61"/>
      <c r="QH91" s="61"/>
      <c r="QI91" s="61"/>
      <c r="QJ91" s="61"/>
      <c r="QK91" s="61"/>
      <c r="QL91" s="61"/>
      <c r="QM91" s="61"/>
      <c r="QN91" s="61"/>
      <c r="QO91" s="61"/>
      <c r="QP91" s="61"/>
      <c r="QQ91" s="61"/>
      <c r="QR91" s="61"/>
      <c r="QS91" s="61">
        <v>3.57</v>
      </c>
      <c r="QT91" s="61">
        <v>2.75</v>
      </c>
      <c r="QU91" s="61"/>
      <c r="QV91" s="61"/>
      <c r="QW91" s="61"/>
      <c r="QX91" s="61"/>
      <c r="QY91" s="61"/>
      <c r="QZ91" s="61"/>
      <c r="RA91" s="61"/>
      <c r="RB91" s="61"/>
      <c r="RC91" s="61"/>
      <c r="RD91" s="61"/>
      <c r="RE91" s="61"/>
      <c r="RF91" s="61"/>
      <c r="RG91" s="61">
        <v>0.37</v>
      </c>
      <c r="RH91" s="61"/>
      <c r="RI91" s="61"/>
      <c r="RJ91" s="61"/>
      <c r="RK91" s="61"/>
      <c r="RL91" s="61"/>
      <c r="RM91" s="61"/>
      <c r="RN91" s="61"/>
      <c r="RO91" s="61"/>
      <c r="RP91" s="61"/>
      <c r="RQ91" s="61">
        <v>1.4</v>
      </c>
      <c r="RR91" s="61"/>
      <c r="RS91" s="61"/>
      <c r="RT91" s="61"/>
      <c r="RU91" s="61"/>
      <c r="RV91" s="61"/>
      <c r="RW91" s="61"/>
      <c r="RX91" s="61"/>
      <c r="RY91" s="61"/>
      <c r="RZ91" s="61"/>
      <c r="SA91" s="61"/>
      <c r="SB91" s="61"/>
      <c r="SC91" s="61"/>
      <c r="SD91" s="61"/>
      <c r="SE91" s="61"/>
      <c r="SF91" s="61"/>
      <c r="SG91" s="61"/>
      <c r="SH91" s="61"/>
      <c r="SI91" s="61"/>
      <c r="SJ91" s="61"/>
      <c r="SK91" s="61"/>
      <c r="SL91" s="61"/>
      <c r="SM91" s="61"/>
      <c r="SN91" s="61"/>
      <c r="SO91" s="61"/>
      <c r="SP91" s="61"/>
      <c r="SQ91" s="61"/>
      <c r="SR91" s="61"/>
      <c r="SS91" s="61"/>
      <c r="ST91" s="61"/>
      <c r="SU91" s="61">
        <v>8.26</v>
      </c>
      <c r="SV91" s="61"/>
      <c r="SW91" s="61"/>
      <c r="SX91" s="61"/>
      <c r="SY91" s="61"/>
      <c r="SZ91" s="61"/>
      <c r="TA91" s="61"/>
      <c r="TB91" s="61"/>
      <c r="TC91" s="61"/>
      <c r="TD91" s="61"/>
      <c r="TE91" s="61">
        <v>4.59</v>
      </c>
      <c r="TF91" s="61"/>
      <c r="TG91" s="61">
        <v>360</v>
      </c>
      <c r="TH91" s="61"/>
      <c r="TI91" s="61"/>
      <c r="TJ91" s="61"/>
      <c r="TK91" s="61"/>
      <c r="TL91" s="61"/>
      <c r="TM91" s="61"/>
      <c r="TN91" s="61"/>
      <c r="TO91" s="61"/>
      <c r="TP91" s="61">
        <v>40</v>
      </c>
      <c r="TQ91" s="61"/>
      <c r="TR91" s="61"/>
      <c r="TS91" s="61"/>
      <c r="TT91" s="61"/>
      <c r="TU91" s="61"/>
      <c r="TV91" s="61"/>
      <c r="TW91" s="61"/>
      <c r="TX91" s="61"/>
      <c r="TY91" s="61"/>
      <c r="TZ91" s="61"/>
      <c r="UA91" s="61"/>
      <c r="UB91" s="61"/>
      <c r="UC91" s="61"/>
      <c r="UD91" s="61"/>
      <c r="UE91" s="61"/>
      <c r="UF91" s="61"/>
      <c r="UG91" s="61">
        <v>1.1100000000000001</v>
      </c>
      <c r="UH91" s="61"/>
      <c r="UJ91" s="265">
        <f t="shared" ref="UJ91:UJ100" si="46">SUM(C91:UH91)</f>
        <v>3044.3100000000009</v>
      </c>
    </row>
    <row r="92" spans="1:560" ht="17" x14ac:dyDescent="0.2">
      <c r="A92" s="29" t="s">
        <v>126</v>
      </c>
      <c r="B92" s="397"/>
      <c r="C92" s="221">
        <v>0</v>
      </c>
      <c r="D92" s="221">
        <v>0</v>
      </c>
      <c r="E92" s="221">
        <v>0</v>
      </c>
      <c r="F92" s="221">
        <v>0</v>
      </c>
      <c r="G92" s="397"/>
      <c r="H92" s="221"/>
      <c r="I92" s="221"/>
      <c r="J92" s="221"/>
      <c r="K92" s="221">
        <v>0.4</v>
      </c>
      <c r="L92" s="221"/>
      <c r="M92" s="221"/>
      <c r="N92" s="221"/>
      <c r="O92" s="221">
        <v>0.5</v>
      </c>
      <c r="P92" s="221"/>
      <c r="Q92" s="221"/>
      <c r="R92" s="221"/>
      <c r="S92" s="221"/>
      <c r="T92" s="221"/>
      <c r="U92" s="221"/>
      <c r="V92" s="221"/>
      <c r="W92" s="61"/>
      <c r="X92" s="221"/>
      <c r="Y92" s="221"/>
      <c r="Z92" s="221"/>
      <c r="AA92" s="221"/>
      <c r="AB92" s="221"/>
      <c r="AC92" s="221"/>
      <c r="AD92" s="221"/>
      <c r="AE92" s="221"/>
      <c r="AF92" s="221"/>
      <c r="AG92" s="221"/>
      <c r="AH92" s="221"/>
      <c r="AI92" s="221"/>
      <c r="AJ92" s="221"/>
      <c r="AK92" s="221"/>
      <c r="AL92" s="221">
        <v>1</v>
      </c>
      <c r="AM92" s="221"/>
      <c r="AN92" s="221">
        <v>1</v>
      </c>
      <c r="AO92" s="221">
        <v>5</v>
      </c>
      <c r="AP92" s="221"/>
      <c r="AQ92" s="221"/>
      <c r="AR92" s="221"/>
      <c r="AS92" s="221">
        <v>1</v>
      </c>
      <c r="AT92" s="221"/>
      <c r="AU92" s="221"/>
      <c r="AV92" s="221">
        <v>0.5</v>
      </c>
      <c r="AW92" s="221"/>
      <c r="AX92" s="221"/>
      <c r="AY92" s="221"/>
      <c r="AZ92" s="221"/>
      <c r="BA92" s="221"/>
      <c r="BB92" s="221"/>
      <c r="BC92" s="221">
        <v>1</v>
      </c>
      <c r="BD92" s="221"/>
      <c r="BE92" s="221"/>
      <c r="BF92" s="221"/>
      <c r="BG92" s="221"/>
      <c r="BH92" s="221"/>
      <c r="BI92" s="221"/>
      <c r="BJ92" s="221"/>
      <c r="BK92" s="221"/>
      <c r="BL92" s="221"/>
      <c r="BM92" s="221"/>
      <c r="BN92" s="221"/>
      <c r="BO92" s="221"/>
      <c r="BP92" s="221"/>
      <c r="BQ92" s="221"/>
      <c r="BR92" s="221"/>
      <c r="BS92" s="221"/>
      <c r="BT92" s="221"/>
      <c r="BU92" s="221"/>
      <c r="BV92" s="221"/>
      <c r="BW92" s="407"/>
      <c r="BX92" s="221" t="s">
        <v>93</v>
      </c>
      <c r="BY92" s="327" t="s">
        <v>93</v>
      </c>
      <c r="BZ92" s="327" t="s">
        <v>93</v>
      </c>
      <c r="CA92" s="327" t="s">
        <v>93</v>
      </c>
      <c r="CB92" s="327" t="s">
        <v>93</v>
      </c>
      <c r="CC92" s="327">
        <v>1.25</v>
      </c>
      <c r="CD92" s="327" t="s">
        <v>93</v>
      </c>
      <c r="CE92" s="327" t="s">
        <v>93</v>
      </c>
      <c r="CF92" s="221" t="s">
        <v>93</v>
      </c>
      <c r="CG92" s="221" t="s">
        <v>93</v>
      </c>
      <c r="CH92" s="397"/>
      <c r="CI92" s="221">
        <v>0.75</v>
      </c>
      <c r="CJ92" s="397"/>
      <c r="CK92" s="61"/>
      <c r="CL92" s="61"/>
      <c r="CM92" s="61"/>
      <c r="CN92" s="61"/>
      <c r="CO92" s="61"/>
      <c r="CP92" s="61"/>
      <c r="CQ92" s="61"/>
      <c r="CR92" s="61"/>
      <c r="CS92" s="61"/>
      <c r="CT92" s="61"/>
      <c r="CU92" s="61"/>
      <c r="CV92" s="61"/>
      <c r="CW92" s="61"/>
      <c r="CX92" s="61"/>
      <c r="CY92" s="61"/>
      <c r="CZ92" s="61"/>
      <c r="DA92" s="61"/>
      <c r="DB92" s="397"/>
      <c r="DC92" s="61"/>
      <c r="DD92" s="61"/>
      <c r="DE92" s="61"/>
      <c r="DF92" s="61"/>
      <c r="DG92" s="61"/>
      <c r="DH92" s="61"/>
      <c r="DI92" s="61"/>
      <c r="DJ92" s="61"/>
      <c r="DK92" s="61"/>
      <c r="DL92" s="313"/>
      <c r="DM92" s="61"/>
      <c r="DN92" s="61"/>
      <c r="DO92" s="61"/>
      <c r="DP92" s="61"/>
      <c r="DQ92" s="61"/>
      <c r="DR92" s="61"/>
      <c r="DS92" s="61"/>
      <c r="DT92" s="61"/>
      <c r="DU92" s="61"/>
      <c r="DV92" s="61"/>
      <c r="DW92" s="61"/>
      <c r="DX92" s="61"/>
      <c r="DY92" s="61"/>
      <c r="DZ92" s="61"/>
      <c r="EA92" s="61"/>
      <c r="EB92" s="61"/>
      <c r="EC92" s="61"/>
      <c r="ED92" s="61"/>
      <c r="EE92" s="61"/>
      <c r="EF92" s="397"/>
      <c r="EG92" s="61"/>
      <c r="EH92" s="61"/>
      <c r="EI92" s="61"/>
      <c r="EJ92" s="61"/>
      <c r="EK92" s="61"/>
      <c r="EL92" s="61"/>
      <c r="EM92" s="61"/>
      <c r="EN92" s="61"/>
      <c r="EO92" s="61"/>
      <c r="EP92" s="61"/>
      <c r="EQ92" s="61"/>
      <c r="ER92" s="61"/>
      <c r="ES92" s="61"/>
      <c r="ET92" s="61"/>
      <c r="EU92" s="61"/>
      <c r="EV92" s="397"/>
      <c r="EW92" s="61"/>
      <c r="EX92" s="61"/>
      <c r="EY92" s="61"/>
      <c r="EZ92" s="61"/>
      <c r="FA92" s="61"/>
      <c r="FB92" s="61"/>
      <c r="FC92" s="61"/>
      <c r="FD92" s="61"/>
      <c r="FE92" s="61"/>
      <c r="FF92" s="61"/>
      <c r="FG92" s="61"/>
      <c r="FH92" s="61"/>
      <c r="FI92" s="61"/>
      <c r="FJ92" s="61"/>
      <c r="FK92" s="61"/>
      <c r="FL92" s="61"/>
      <c r="FM92" s="61"/>
      <c r="FN92" s="61"/>
      <c r="FO92" s="397"/>
      <c r="FP92" s="61"/>
      <c r="FQ92" s="61"/>
      <c r="FR92" s="61"/>
      <c r="FS92" s="61"/>
      <c r="FT92" s="61"/>
      <c r="FU92" s="61"/>
      <c r="FV92" s="61"/>
      <c r="FW92" s="61"/>
      <c r="FX92" s="61"/>
      <c r="FY92" s="61"/>
      <c r="FZ92" s="61"/>
      <c r="GA92" s="61"/>
      <c r="GB92" s="61"/>
      <c r="GC92" s="61"/>
      <c r="GD92" s="61"/>
      <c r="GE92" s="397"/>
      <c r="GF92" s="61"/>
      <c r="GG92" s="61"/>
      <c r="GH92" s="61"/>
      <c r="GI92" s="397"/>
      <c r="GJ92" s="328">
        <v>0</v>
      </c>
      <c r="GK92" s="328">
        <v>0</v>
      </c>
      <c r="GL92" s="328">
        <v>0</v>
      </c>
      <c r="GM92" s="328">
        <v>0</v>
      </c>
      <c r="GN92" s="329">
        <v>0</v>
      </c>
      <c r="GO92" s="329">
        <v>0</v>
      </c>
      <c r="GP92" s="328">
        <v>0</v>
      </c>
      <c r="GQ92" s="328">
        <v>0</v>
      </c>
      <c r="GR92" s="328">
        <v>0</v>
      </c>
      <c r="GS92" s="328">
        <v>0</v>
      </c>
      <c r="GT92" s="328">
        <v>0</v>
      </c>
      <c r="GU92" s="328">
        <v>0</v>
      </c>
      <c r="GV92" s="328">
        <v>0</v>
      </c>
      <c r="GW92" s="328">
        <v>0</v>
      </c>
      <c r="GX92" s="328">
        <v>0</v>
      </c>
      <c r="GY92" s="328">
        <v>0</v>
      </c>
      <c r="GZ92" s="328">
        <v>0</v>
      </c>
      <c r="HA92" s="328">
        <v>0</v>
      </c>
      <c r="HB92" s="328">
        <v>0</v>
      </c>
      <c r="HC92" s="328">
        <v>0</v>
      </c>
      <c r="HD92" s="328">
        <v>0</v>
      </c>
      <c r="HE92" s="328">
        <v>0</v>
      </c>
      <c r="HF92" s="328">
        <v>0</v>
      </c>
      <c r="HG92" s="328">
        <v>0</v>
      </c>
      <c r="HH92" s="328">
        <v>0</v>
      </c>
      <c r="HI92" s="328">
        <v>0</v>
      </c>
      <c r="HJ92" s="328">
        <v>0</v>
      </c>
      <c r="HK92" s="328">
        <v>0</v>
      </c>
      <c r="HL92" s="328">
        <v>0</v>
      </c>
      <c r="HM92" s="328">
        <v>0</v>
      </c>
      <c r="HN92" s="328">
        <v>0</v>
      </c>
      <c r="HO92" s="328">
        <v>0</v>
      </c>
      <c r="HP92" s="328">
        <v>0</v>
      </c>
      <c r="HQ92" s="328">
        <v>0</v>
      </c>
      <c r="HR92" s="328">
        <v>0</v>
      </c>
      <c r="HS92" s="313"/>
      <c r="HT92" s="221">
        <v>0</v>
      </c>
      <c r="HU92" s="221">
        <v>0</v>
      </c>
      <c r="HV92" s="221">
        <v>0</v>
      </c>
      <c r="HW92" s="221">
        <v>0</v>
      </c>
      <c r="HX92" s="397"/>
      <c r="HY92" s="330">
        <v>0.14000000000000001</v>
      </c>
      <c r="HZ92" s="312">
        <v>0.11</v>
      </c>
      <c r="IA92" s="312"/>
      <c r="IB92" s="312">
        <v>0.21</v>
      </c>
      <c r="IC92" s="312"/>
      <c r="ID92" s="312"/>
      <c r="IE92" s="312">
        <v>0.06</v>
      </c>
      <c r="IF92" s="312"/>
      <c r="IG92" s="312">
        <v>0.16</v>
      </c>
      <c r="IH92" s="312"/>
      <c r="II92" s="312"/>
      <c r="IJ92" s="312"/>
      <c r="IK92" s="312"/>
      <c r="IL92" s="312"/>
      <c r="IM92" s="312">
        <v>0</v>
      </c>
      <c r="IN92" s="312">
        <v>0</v>
      </c>
      <c r="IO92" s="312">
        <v>0</v>
      </c>
      <c r="IP92" s="312">
        <v>0</v>
      </c>
      <c r="IQ92" s="312">
        <v>0</v>
      </c>
      <c r="IR92" s="312">
        <v>0.31</v>
      </c>
      <c r="IS92" s="312">
        <v>0.38</v>
      </c>
      <c r="IT92" s="312">
        <v>0</v>
      </c>
      <c r="IU92" s="312"/>
      <c r="IV92" s="312">
        <v>0</v>
      </c>
      <c r="IW92" s="312">
        <v>0</v>
      </c>
      <c r="IX92" s="312">
        <v>0</v>
      </c>
      <c r="IY92" s="312">
        <v>0</v>
      </c>
      <c r="IZ92" s="312">
        <v>0.84</v>
      </c>
      <c r="JA92" s="312">
        <v>0</v>
      </c>
      <c r="JB92" s="312">
        <v>0.44</v>
      </c>
      <c r="JC92" s="312">
        <v>0</v>
      </c>
      <c r="JD92" s="312"/>
      <c r="JE92" s="312">
        <v>7.0000000000000007E-2</v>
      </c>
      <c r="JF92" s="312"/>
      <c r="JG92" s="312"/>
      <c r="JH92" s="312"/>
      <c r="JI92" s="312">
        <v>0.48</v>
      </c>
      <c r="JJ92" s="312"/>
      <c r="JK92" s="312"/>
      <c r="JL92" s="312"/>
      <c r="JM92" s="312"/>
      <c r="JN92" s="312"/>
      <c r="JO92" s="312"/>
      <c r="JP92" s="312"/>
      <c r="JQ92" s="312">
        <v>0.36</v>
      </c>
      <c r="JR92" s="312"/>
      <c r="JS92" s="312"/>
      <c r="JT92" s="312"/>
      <c r="JU92" s="312"/>
      <c r="JV92" s="312"/>
      <c r="JW92" s="312"/>
      <c r="JX92" s="312"/>
      <c r="JY92" s="312"/>
      <c r="JZ92" s="312"/>
      <c r="KA92" s="312"/>
      <c r="KB92" s="312"/>
      <c r="KC92" s="312"/>
      <c r="KD92" s="312"/>
      <c r="KE92" s="312"/>
      <c r="KF92" s="312"/>
      <c r="KG92" s="312"/>
      <c r="KH92" s="312"/>
      <c r="KI92" s="312"/>
      <c r="KJ92" s="312"/>
      <c r="KK92" s="312"/>
      <c r="KL92" s="312">
        <v>0.33</v>
      </c>
      <c r="KM92" s="312"/>
      <c r="KN92" s="312"/>
      <c r="KO92" s="312"/>
      <c r="KP92" s="312"/>
      <c r="KQ92" s="312"/>
      <c r="KR92" s="312"/>
      <c r="KS92" s="312"/>
      <c r="KT92" s="312"/>
      <c r="KU92" s="312"/>
      <c r="KV92" s="312"/>
      <c r="KW92" s="312"/>
      <c r="KX92" s="312"/>
      <c r="KY92" s="312"/>
      <c r="KZ92" s="312"/>
      <c r="LA92" s="312"/>
      <c r="LB92" s="312"/>
      <c r="LC92" s="312">
        <v>0.03</v>
      </c>
      <c r="LD92" s="312"/>
      <c r="LE92" s="312"/>
      <c r="LF92" s="312"/>
      <c r="LG92" s="312">
        <v>0.36</v>
      </c>
      <c r="LH92" s="312"/>
      <c r="LI92" s="397"/>
      <c r="LJ92" s="61"/>
      <c r="LK92" s="61"/>
      <c r="LL92" s="61"/>
      <c r="LM92" s="61"/>
      <c r="LN92" s="61"/>
      <c r="LO92" s="61">
        <v>0</v>
      </c>
      <c r="LP92" s="61">
        <v>5.3</v>
      </c>
      <c r="LQ92" s="61"/>
      <c r="LR92" s="61"/>
      <c r="LS92" s="61"/>
      <c r="LT92" s="61"/>
      <c r="LU92" s="61"/>
      <c r="LV92" s="61"/>
      <c r="LW92" s="61"/>
      <c r="LX92" s="61"/>
      <c r="LY92" s="61"/>
      <c r="LZ92" s="61"/>
      <c r="MA92" s="61"/>
      <c r="MB92" s="61"/>
      <c r="MC92" s="61"/>
      <c r="MD92" s="61"/>
      <c r="ME92" s="61"/>
      <c r="MF92" s="61"/>
      <c r="MG92" s="61"/>
      <c r="MH92" s="61"/>
      <c r="MI92" s="61"/>
      <c r="MJ92" s="61"/>
      <c r="MK92" s="61"/>
      <c r="ML92" s="61"/>
      <c r="MM92" s="61"/>
      <c r="MN92" s="61"/>
      <c r="MO92" s="61"/>
      <c r="MP92" s="61"/>
      <c r="MQ92" s="61"/>
      <c r="MR92" s="61"/>
      <c r="MS92" s="61"/>
      <c r="MT92" s="61"/>
      <c r="MU92" s="61"/>
      <c r="MV92" s="61"/>
      <c r="MW92" s="61"/>
      <c r="MX92" s="61"/>
      <c r="MY92" s="61"/>
      <c r="MZ92" s="61"/>
      <c r="NA92" s="61"/>
      <c r="NB92" s="61"/>
      <c r="NC92" s="61"/>
      <c r="ND92" s="61"/>
      <c r="NE92" s="61"/>
      <c r="NF92" s="61"/>
      <c r="NG92" s="61"/>
      <c r="NH92" s="61"/>
      <c r="NI92" s="61"/>
      <c r="NJ92" s="61"/>
      <c r="NK92" s="61"/>
      <c r="NL92" s="61"/>
      <c r="NM92" s="61"/>
      <c r="NN92" s="61"/>
      <c r="NO92" s="61"/>
      <c r="NP92" s="61"/>
      <c r="NQ92" s="61"/>
      <c r="NR92" s="61"/>
      <c r="NS92" s="61"/>
      <c r="NT92" s="61"/>
      <c r="NU92" s="61"/>
      <c r="NV92" s="61"/>
      <c r="NW92" s="61"/>
      <c r="NX92" s="61"/>
      <c r="NY92" s="61"/>
      <c r="NZ92" s="61"/>
      <c r="OA92" s="61"/>
      <c r="OB92" s="61"/>
      <c r="OC92" s="61"/>
      <c r="OD92" s="61"/>
      <c r="OE92" s="61"/>
      <c r="OF92" s="61"/>
      <c r="OG92" s="61"/>
      <c r="OH92" s="61"/>
      <c r="OI92" s="61"/>
      <c r="OJ92" s="61"/>
      <c r="OK92" s="61"/>
      <c r="OL92" s="61"/>
      <c r="OM92" s="61"/>
      <c r="ON92" s="61"/>
      <c r="OO92" s="61"/>
      <c r="OP92" s="61"/>
      <c r="OQ92" s="61"/>
      <c r="OR92" s="61"/>
      <c r="OS92" s="61"/>
      <c r="OT92" s="61"/>
      <c r="OU92" s="61"/>
      <c r="OV92" s="61"/>
      <c r="OW92" s="61"/>
      <c r="OX92" s="61"/>
      <c r="OY92" s="61"/>
      <c r="OZ92" s="61"/>
      <c r="PA92" s="61"/>
      <c r="PB92" s="61"/>
      <c r="PC92" s="61"/>
      <c r="PD92" s="61"/>
      <c r="PE92" s="61"/>
      <c r="PF92" s="61"/>
      <c r="PG92" s="61"/>
      <c r="PH92" s="61"/>
      <c r="PI92" s="61"/>
      <c r="PJ92" s="61"/>
      <c r="PK92" s="61"/>
      <c r="PL92" s="61"/>
      <c r="PM92" s="61"/>
      <c r="PN92" s="61"/>
      <c r="PO92" s="61"/>
      <c r="PP92" s="61"/>
      <c r="PQ92" s="61"/>
      <c r="PR92" s="61"/>
      <c r="PS92" s="61"/>
      <c r="PT92" s="61"/>
      <c r="PU92" s="61"/>
      <c r="PV92" s="61"/>
      <c r="PW92" s="61"/>
      <c r="PX92" s="61"/>
      <c r="PY92" s="397"/>
      <c r="PZ92" s="61">
        <v>0.4</v>
      </c>
      <c r="QA92" s="61"/>
      <c r="QB92" s="61"/>
      <c r="QC92" s="61"/>
      <c r="QD92" s="61"/>
      <c r="QE92" s="61"/>
      <c r="QF92" s="61"/>
      <c r="QG92" s="61"/>
      <c r="QH92" s="61"/>
      <c r="QI92" s="61"/>
      <c r="QJ92" s="61"/>
      <c r="QK92" s="61"/>
      <c r="QL92" s="61">
        <v>0.4</v>
      </c>
      <c r="QM92" s="61"/>
      <c r="QN92" s="61"/>
      <c r="QO92" s="61"/>
      <c r="QP92" s="61"/>
      <c r="QQ92" s="61"/>
      <c r="QR92" s="61"/>
      <c r="QS92" s="61">
        <v>0.65</v>
      </c>
      <c r="QT92" s="61"/>
      <c r="QU92" s="61"/>
      <c r="QV92" s="61">
        <v>0.68</v>
      </c>
      <c r="QW92" s="61"/>
      <c r="QX92" s="61"/>
      <c r="QY92" s="61"/>
      <c r="QZ92" s="61"/>
      <c r="RA92" s="61"/>
      <c r="RB92" s="61"/>
      <c r="RC92" s="61"/>
      <c r="RD92" s="61"/>
      <c r="RE92" s="61"/>
      <c r="RF92" s="61"/>
      <c r="RG92" s="61"/>
      <c r="RH92" s="61"/>
      <c r="RI92" s="61"/>
      <c r="RJ92" s="61"/>
      <c r="RK92" s="61"/>
      <c r="RL92" s="61"/>
      <c r="RM92" s="61"/>
      <c r="RN92" s="61"/>
      <c r="RO92" s="61"/>
      <c r="RP92" s="61"/>
      <c r="RQ92" s="61"/>
      <c r="RR92" s="61"/>
      <c r="RS92" s="61"/>
      <c r="RT92" s="61"/>
      <c r="RU92" s="61"/>
      <c r="RV92" s="61"/>
      <c r="RW92" s="61"/>
      <c r="RX92" s="61"/>
      <c r="RY92" s="61"/>
      <c r="RZ92" s="61"/>
      <c r="SA92" s="61"/>
      <c r="SB92" s="61">
        <v>0.64</v>
      </c>
      <c r="SC92" s="61"/>
      <c r="SD92" s="61"/>
      <c r="SE92" s="61">
        <v>1</v>
      </c>
      <c r="SF92" s="61"/>
      <c r="SG92" s="61"/>
      <c r="SH92" s="61"/>
      <c r="SI92" s="61"/>
      <c r="SJ92" s="61">
        <v>0.1</v>
      </c>
      <c r="SK92" s="61"/>
      <c r="SL92" s="61"/>
      <c r="SM92" s="61"/>
      <c r="SN92" s="61"/>
      <c r="SO92" s="61"/>
      <c r="SP92" s="61"/>
      <c r="SQ92" s="61"/>
      <c r="SR92" s="61"/>
      <c r="SS92" s="61"/>
      <c r="ST92" s="61"/>
      <c r="SU92" s="61"/>
      <c r="SV92" s="61"/>
      <c r="SW92" s="61"/>
      <c r="SX92" s="61"/>
      <c r="SY92" s="61"/>
      <c r="SZ92" s="61"/>
      <c r="TA92" s="61"/>
      <c r="TB92" s="61"/>
      <c r="TC92" s="61"/>
      <c r="TD92" s="61"/>
      <c r="TE92" s="61"/>
      <c r="TF92" s="61"/>
      <c r="TG92" s="61"/>
      <c r="TH92" s="61"/>
      <c r="TI92" s="61"/>
      <c r="TJ92" s="61"/>
      <c r="TK92" s="61"/>
      <c r="TL92" s="61"/>
      <c r="TM92" s="61"/>
      <c r="TN92" s="61"/>
      <c r="TO92" s="61"/>
      <c r="TP92" s="61"/>
      <c r="TQ92" s="61"/>
      <c r="TR92" s="61"/>
      <c r="TS92" s="61">
        <v>1</v>
      </c>
      <c r="TT92" s="61"/>
      <c r="TU92" s="61"/>
      <c r="TV92" s="61"/>
      <c r="TW92" s="61"/>
      <c r="TX92" s="61"/>
      <c r="TY92" s="61"/>
      <c r="TZ92" s="61"/>
      <c r="UA92" s="61"/>
      <c r="UB92" s="61"/>
      <c r="UC92" s="61"/>
      <c r="UD92" s="61"/>
      <c r="UE92" s="61"/>
      <c r="UF92" s="61"/>
      <c r="UG92" s="61"/>
      <c r="UH92" s="61"/>
      <c r="UJ92" s="265">
        <f t="shared" si="46"/>
        <v>26.85</v>
      </c>
    </row>
    <row r="93" spans="1:560" ht="17" x14ac:dyDescent="0.2">
      <c r="A93" s="29" t="s">
        <v>84</v>
      </c>
      <c r="B93" s="397"/>
      <c r="C93" s="221">
        <v>0</v>
      </c>
      <c r="D93" s="221">
        <v>0</v>
      </c>
      <c r="E93" s="221">
        <v>0</v>
      </c>
      <c r="F93" s="221">
        <v>0</v>
      </c>
      <c r="G93" s="397"/>
      <c r="H93" s="221"/>
      <c r="I93" s="221"/>
      <c r="J93" s="221"/>
      <c r="K93" s="221"/>
      <c r="L93" s="221"/>
      <c r="M93" s="221"/>
      <c r="N93" s="221"/>
      <c r="O93" s="221"/>
      <c r="P93" s="221"/>
      <c r="Q93" s="221"/>
      <c r="R93" s="221"/>
      <c r="S93" s="221"/>
      <c r="T93" s="221"/>
      <c r="U93" s="221"/>
      <c r="V93" s="221"/>
      <c r="W93" s="61"/>
      <c r="X93" s="221"/>
      <c r="Y93" s="221"/>
      <c r="Z93" s="221"/>
      <c r="AA93" s="221"/>
      <c r="AB93" s="221"/>
      <c r="AC93" s="221"/>
      <c r="AD93" s="221"/>
      <c r="AE93" s="221"/>
      <c r="AF93" s="221"/>
      <c r="AG93" s="221"/>
      <c r="AH93" s="221"/>
      <c r="AI93" s="221"/>
      <c r="AJ93" s="221"/>
      <c r="AK93" s="221"/>
      <c r="AL93" s="221">
        <v>1</v>
      </c>
      <c r="AM93" s="221"/>
      <c r="AN93" s="221"/>
      <c r="AO93" s="221">
        <v>3</v>
      </c>
      <c r="AP93" s="221"/>
      <c r="AQ93" s="221"/>
      <c r="AR93" s="221"/>
      <c r="AS93" s="221">
        <v>2</v>
      </c>
      <c r="AT93" s="221"/>
      <c r="AU93" s="221"/>
      <c r="AV93" s="221">
        <v>0</v>
      </c>
      <c r="AW93" s="221"/>
      <c r="AX93" s="221"/>
      <c r="AY93" s="221"/>
      <c r="AZ93" s="221"/>
      <c r="BA93" s="221"/>
      <c r="BB93" s="221"/>
      <c r="BC93" s="221">
        <v>1</v>
      </c>
      <c r="BD93" s="221"/>
      <c r="BE93" s="221"/>
      <c r="BF93" s="221"/>
      <c r="BG93" s="221"/>
      <c r="BH93" s="221"/>
      <c r="BI93" s="221"/>
      <c r="BJ93" s="221"/>
      <c r="BK93" s="221"/>
      <c r="BL93" s="221"/>
      <c r="BM93" s="221"/>
      <c r="BN93" s="221"/>
      <c r="BO93" s="221"/>
      <c r="BP93" s="221"/>
      <c r="BQ93" s="221"/>
      <c r="BR93" s="221"/>
      <c r="BS93" s="221"/>
      <c r="BT93" s="221"/>
      <c r="BU93" s="221"/>
      <c r="BV93" s="221"/>
      <c r="BW93" s="407"/>
      <c r="BX93" s="221" t="s">
        <v>93</v>
      </c>
      <c r="BY93" s="327" t="s">
        <v>93</v>
      </c>
      <c r="BZ93" s="327" t="s">
        <v>93</v>
      </c>
      <c r="CA93" s="327" t="s">
        <v>93</v>
      </c>
      <c r="CB93" s="327" t="s">
        <v>93</v>
      </c>
      <c r="CC93" s="327">
        <v>4</v>
      </c>
      <c r="CD93" s="327" t="s">
        <v>93</v>
      </c>
      <c r="CE93" s="327" t="s">
        <v>93</v>
      </c>
      <c r="CF93" s="221" t="s">
        <v>93</v>
      </c>
      <c r="CG93" s="221" t="s">
        <v>93</v>
      </c>
      <c r="CH93" s="397"/>
      <c r="CI93" s="221"/>
      <c r="CJ93" s="397"/>
      <c r="CK93" s="61"/>
      <c r="CL93" s="61"/>
      <c r="CM93" s="61"/>
      <c r="CN93" s="61"/>
      <c r="CO93" s="61"/>
      <c r="CP93" s="61"/>
      <c r="CQ93" s="61"/>
      <c r="CR93" s="61"/>
      <c r="CS93" s="61"/>
      <c r="CT93" s="61"/>
      <c r="CU93" s="61"/>
      <c r="CV93" s="61"/>
      <c r="CW93" s="61"/>
      <c r="CX93" s="61"/>
      <c r="CY93" s="61"/>
      <c r="CZ93" s="61"/>
      <c r="DA93" s="61"/>
      <c r="DB93" s="397"/>
      <c r="DC93" s="61"/>
      <c r="DD93" s="61"/>
      <c r="DE93" s="61"/>
      <c r="DF93" s="61"/>
      <c r="DG93" s="61"/>
      <c r="DH93" s="61"/>
      <c r="DI93" s="61"/>
      <c r="DJ93" s="61"/>
      <c r="DK93" s="61"/>
      <c r="DL93" s="313"/>
      <c r="DM93" s="61"/>
      <c r="DN93" s="61"/>
      <c r="DO93" s="61"/>
      <c r="DP93" s="61"/>
      <c r="DQ93" s="61"/>
      <c r="DR93" s="61"/>
      <c r="DS93" s="61"/>
      <c r="DT93" s="61"/>
      <c r="DU93" s="61"/>
      <c r="DV93" s="61"/>
      <c r="DW93" s="61"/>
      <c r="DX93" s="61"/>
      <c r="DY93" s="61"/>
      <c r="DZ93" s="61"/>
      <c r="EA93" s="61"/>
      <c r="EB93" s="61"/>
      <c r="EC93" s="61"/>
      <c r="ED93" s="61"/>
      <c r="EE93" s="61"/>
      <c r="EF93" s="397"/>
      <c r="EG93" s="61"/>
      <c r="EH93" s="61"/>
      <c r="EI93" s="61"/>
      <c r="EJ93" s="61"/>
      <c r="EK93" s="61"/>
      <c r="EL93" s="61"/>
      <c r="EM93" s="61"/>
      <c r="EN93" s="61"/>
      <c r="EO93" s="61"/>
      <c r="EP93" s="61"/>
      <c r="EQ93" s="61"/>
      <c r="ER93" s="61"/>
      <c r="ES93" s="61"/>
      <c r="ET93" s="61"/>
      <c r="EU93" s="61"/>
      <c r="EV93" s="397"/>
      <c r="EW93" s="61"/>
      <c r="EX93" s="61"/>
      <c r="EY93" s="61"/>
      <c r="EZ93" s="61"/>
      <c r="FA93" s="61"/>
      <c r="FB93" s="61"/>
      <c r="FC93" s="61"/>
      <c r="FD93" s="61"/>
      <c r="FE93" s="61"/>
      <c r="FF93" s="61"/>
      <c r="FG93" s="61"/>
      <c r="FH93" s="61"/>
      <c r="FI93" s="61"/>
      <c r="FJ93" s="61"/>
      <c r="FK93" s="61"/>
      <c r="FL93" s="61"/>
      <c r="FM93" s="61"/>
      <c r="FN93" s="61"/>
      <c r="FO93" s="397"/>
      <c r="FP93" s="61"/>
      <c r="FQ93" s="61"/>
      <c r="FR93" s="61"/>
      <c r="FS93" s="61"/>
      <c r="FT93" s="61"/>
      <c r="FU93" s="61"/>
      <c r="FV93" s="61"/>
      <c r="FW93" s="61"/>
      <c r="FX93" s="61"/>
      <c r="FY93" s="61"/>
      <c r="FZ93" s="61"/>
      <c r="GA93" s="61"/>
      <c r="GB93" s="61"/>
      <c r="GC93" s="61"/>
      <c r="GD93" s="61"/>
      <c r="GE93" s="397"/>
      <c r="GF93" s="61"/>
      <c r="GG93" s="61"/>
      <c r="GH93" s="61"/>
      <c r="GI93" s="397"/>
      <c r="GJ93" s="328">
        <v>0</v>
      </c>
      <c r="GK93" s="328">
        <v>0</v>
      </c>
      <c r="GL93" s="328">
        <v>0</v>
      </c>
      <c r="GM93" s="328">
        <v>0</v>
      </c>
      <c r="GN93" s="329">
        <v>0</v>
      </c>
      <c r="GO93" s="329">
        <v>0</v>
      </c>
      <c r="GP93" s="328">
        <v>0</v>
      </c>
      <c r="GQ93" s="328">
        <v>0</v>
      </c>
      <c r="GR93" s="328">
        <v>0</v>
      </c>
      <c r="GS93" s="328">
        <v>0</v>
      </c>
      <c r="GT93" s="328">
        <v>0</v>
      </c>
      <c r="GU93" s="328">
        <v>0</v>
      </c>
      <c r="GV93" s="328">
        <v>0</v>
      </c>
      <c r="GW93" s="328">
        <v>0</v>
      </c>
      <c r="GX93" s="328">
        <v>0</v>
      </c>
      <c r="GY93" s="328">
        <v>0</v>
      </c>
      <c r="GZ93" s="328">
        <v>0</v>
      </c>
      <c r="HA93" s="328">
        <v>0</v>
      </c>
      <c r="HB93" s="328">
        <v>0</v>
      </c>
      <c r="HC93" s="328">
        <v>0</v>
      </c>
      <c r="HD93" s="328">
        <v>0</v>
      </c>
      <c r="HE93" s="328">
        <v>0</v>
      </c>
      <c r="HF93" s="328">
        <v>0</v>
      </c>
      <c r="HG93" s="328">
        <v>0</v>
      </c>
      <c r="HH93" s="328">
        <v>0</v>
      </c>
      <c r="HI93" s="328">
        <v>0</v>
      </c>
      <c r="HJ93" s="328">
        <v>0</v>
      </c>
      <c r="HK93" s="328">
        <v>0</v>
      </c>
      <c r="HL93" s="328">
        <v>0</v>
      </c>
      <c r="HM93" s="328">
        <v>0</v>
      </c>
      <c r="HN93" s="328">
        <v>0</v>
      </c>
      <c r="HO93" s="328">
        <v>0</v>
      </c>
      <c r="HP93" s="328">
        <v>0</v>
      </c>
      <c r="HQ93" s="328">
        <v>0</v>
      </c>
      <c r="HR93" s="328">
        <v>0</v>
      </c>
      <c r="HS93" s="313"/>
      <c r="HT93" s="221">
        <v>0</v>
      </c>
      <c r="HU93" s="221">
        <v>0</v>
      </c>
      <c r="HV93" s="221">
        <v>0</v>
      </c>
      <c r="HW93" s="221">
        <v>0</v>
      </c>
      <c r="HX93" s="397"/>
      <c r="HY93" s="330">
        <v>1</v>
      </c>
      <c r="HZ93" s="312"/>
      <c r="IA93" s="312"/>
      <c r="IB93" s="312"/>
      <c r="IC93" s="312"/>
      <c r="ID93" s="312"/>
      <c r="IE93" s="312">
        <v>1</v>
      </c>
      <c r="IF93" s="312"/>
      <c r="IG93" s="312">
        <v>1</v>
      </c>
      <c r="IH93" s="312"/>
      <c r="II93" s="312"/>
      <c r="IJ93" s="312"/>
      <c r="IK93" s="312"/>
      <c r="IL93" s="312"/>
      <c r="IM93" s="312">
        <v>0</v>
      </c>
      <c r="IN93" s="312">
        <v>0</v>
      </c>
      <c r="IO93" s="312">
        <v>0</v>
      </c>
      <c r="IP93" s="312">
        <v>0</v>
      </c>
      <c r="IQ93" s="312">
        <v>0</v>
      </c>
      <c r="IR93" s="312"/>
      <c r="IS93" s="312"/>
      <c r="IT93" s="312">
        <v>0</v>
      </c>
      <c r="IU93" s="312"/>
      <c r="IV93" s="312">
        <v>0</v>
      </c>
      <c r="IW93" s="312">
        <v>0</v>
      </c>
      <c r="IX93" s="312">
        <v>0</v>
      </c>
      <c r="IY93" s="312">
        <v>0</v>
      </c>
      <c r="IZ93" s="312"/>
      <c r="JA93" s="312">
        <v>0</v>
      </c>
      <c r="JB93" s="312">
        <v>1</v>
      </c>
      <c r="JC93" s="312">
        <v>0</v>
      </c>
      <c r="JD93" s="312"/>
      <c r="JE93" s="312"/>
      <c r="JF93" s="312"/>
      <c r="JG93" s="312"/>
      <c r="JH93" s="312"/>
      <c r="JI93" s="312">
        <v>1</v>
      </c>
      <c r="JJ93" s="312"/>
      <c r="JK93" s="312"/>
      <c r="JL93" s="312"/>
      <c r="JM93" s="312"/>
      <c r="JN93" s="312"/>
      <c r="JO93" s="312"/>
      <c r="JP93" s="312"/>
      <c r="JQ93" s="312"/>
      <c r="JR93" s="312"/>
      <c r="JS93" s="312"/>
      <c r="JT93" s="312"/>
      <c r="JU93" s="312"/>
      <c r="JV93" s="312"/>
      <c r="JW93" s="312">
        <v>2</v>
      </c>
      <c r="JX93" s="312"/>
      <c r="JY93" s="312"/>
      <c r="JZ93" s="312"/>
      <c r="KA93" s="312"/>
      <c r="KB93" s="312"/>
      <c r="KC93" s="312"/>
      <c r="KD93" s="312"/>
      <c r="KE93" s="312"/>
      <c r="KF93" s="312"/>
      <c r="KG93" s="312"/>
      <c r="KH93" s="312"/>
      <c r="KI93" s="312"/>
      <c r="KJ93" s="312"/>
      <c r="KK93" s="312"/>
      <c r="KL93" s="312"/>
      <c r="KM93" s="312"/>
      <c r="KN93" s="312"/>
      <c r="KO93" s="312"/>
      <c r="KP93" s="312"/>
      <c r="KQ93" s="312"/>
      <c r="KR93" s="312"/>
      <c r="KS93" s="312"/>
      <c r="KT93" s="312"/>
      <c r="KU93" s="312"/>
      <c r="KV93" s="312"/>
      <c r="KW93" s="312"/>
      <c r="KX93" s="312"/>
      <c r="KY93" s="312"/>
      <c r="KZ93" s="312"/>
      <c r="LA93" s="312"/>
      <c r="LB93" s="312"/>
      <c r="LC93" s="312">
        <v>1</v>
      </c>
      <c r="LD93" s="312"/>
      <c r="LE93" s="312"/>
      <c r="LF93" s="312"/>
      <c r="LG93" s="312">
        <v>1</v>
      </c>
      <c r="LH93" s="312"/>
      <c r="LI93" s="397"/>
      <c r="LJ93" s="61"/>
      <c r="LK93" s="61"/>
      <c r="LL93" s="61"/>
      <c r="LM93" s="61"/>
      <c r="LN93" s="61"/>
      <c r="LO93" s="61">
        <v>0</v>
      </c>
      <c r="LP93" s="61">
        <v>0</v>
      </c>
      <c r="LQ93" s="61"/>
      <c r="LR93" s="61"/>
      <c r="LS93" s="61"/>
      <c r="LT93" s="61"/>
      <c r="LU93" s="61"/>
      <c r="LV93" s="61"/>
      <c r="LW93" s="61"/>
      <c r="LX93" s="61"/>
      <c r="LY93" s="61"/>
      <c r="LZ93" s="61"/>
      <c r="MA93" s="61"/>
      <c r="MB93" s="61"/>
      <c r="MC93" s="61"/>
      <c r="MD93" s="61"/>
      <c r="ME93" s="61"/>
      <c r="MF93" s="61"/>
      <c r="MG93" s="61"/>
      <c r="MH93" s="61"/>
      <c r="MI93" s="61"/>
      <c r="MJ93" s="61"/>
      <c r="MK93" s="61"/>
      <c r="ML93" s="61"/>
      <c r="MM93" s="61"/>
      <c r="MN93" s="61"/>
      <c r="MO93" s="61"/>
      <c r="MP93" s="61"/>
      <c r="MQ93" s="61"/>
      <c r="MR93" s="61"/>
      <c r="MS93" s="61"/>
      <c r="MT93" s="61"/>
      <c r="MU93" s="61"/>
      <c r="MV93" s="61"/>
      <c r="MW93" s="61"/>
      <c r="MX93" s="61"/>
      <c r="MY93" s="61"/>
      <c r="MZ93" s="61"/>
      <c r="NA93" s="61"/>
      <c r="NB93" s="61"/>
      <c r="NC93" s="61"/>
      <c r="ND93" s="61"/>
      <c r="NE93" s="61"/>
      <c r="NF93" s="61"/>
      <c r="NG93" s="61"/>
      <c r="NH93" s="61"/>
      <c r="NI93" s="61"/>
      <c r="NJ93" s="61"/>
      <c r="NK93" s="61"/>
      <c r="NL93" s="61"/>
      <c r="NM93" s="61"/>
      <c r="NN93" s="61"/>
      <c r="NO93" s="61"/>
      <c r="NP93" s="61"/>
      <c r="NQ93" s="61"/>
      <c r="NR93" s="61"/>
      <c r="NS93" s="61"/>
      <c r="NT93" s="61"/>
      <c r="NU93" s="61"/>
      <c r="NV93" s="61"/>
      <c r="NW93" s="61"/>
      <c r="NX93" s="61"/>
      <c r="NY93" s="61"/>
      <c r="NZ93" s="61"/>
      <c r="OA93" s="61"/>
      <c r="OB93" s="61"/>
      <c r="OC93" s="61"/>
      <c r="OD93" s="61"/>
      <c r="OE93" s="61"/>
      <c r="OF93" s="61"/>
      <c r="OG93" s="61"/>
      <c r="OH93" s="61"/>
      <c r="OI93" s="61"/>
      <c r="OJ93" s="61"/>
      <c r="OK93" s="61"/>
      <c r="OL93" s="61"/>
      <c r="OM93" s="61"/>
      <c r="ON93" s="61"/>
      <c r="OO93" s="61"/>
      <c r="OP93" s="61"/>
      <c r="OQ93" s="61"/>
      <c r="OR93" s="61"/>
      <c r="OS93" s="61"/>
      <c r="OT93" s="61"/>
      <c r="OU93" s="61"/>
      <c r="OV93" s="61"/>
      <c r="OW93" s="61"/>
      <c r="OX93" s="61"/>
      <c r="OY93" s="61"/>
      <c r="OZ93" s="61"/>
      <c r="PA93" s="61"/>
      <c r="PB93" s="61"/>
      <c r="PC93" s="61"/>
      <c r="PD93" s="61"/>
      <c r="PE93" s="61"/>
      <c r="PF93" s="61"/>
      <c r="PG93" s="61"/>
      <c r="PH93" s="61"/>
      <c r="PI93" s="61"/>
      <c r="PJ93" s="61"/>
      <c r="PK93" s="61"/>
      <c r="PL93" s="61"/>
      <c r="PM93" s="61"/>
      <c r="PN93" s="61"/>
      <c r="PO93" s="61"/>
      <c r="PP93" s="61"/>
      <c r="PQ93" s="61"/>
      <c r="PR93" s="61"/>
      <c r="PS93" s="61"/>
      <c r="PT93" s="61"/>
      <c r="PU93" s="61"/>
      <c r="PV93" s="61"/>
      <c r="PW93" s="61"/>
      <c r="PX93" s="61"/>
      <c r="PY93" s="397"/>
      <c r="PZ93" s="61"/>
      <c r="QA93" s="61"/>
      <c r="QB93" s="61"/>
      <c r="QC93" s="61"/>
      <c r="QD93" s="61"/>
      <c r="QE93" s="61"/>
      <c r="QF93" s="61"/>
      <c r="QG93" s="61"/>
      <c r="QH93" s="61"/>
      <c r="QI93" s="61"/>
      <c r="QJ93" s="61"/>
      <c r="QK93" s="61"/>
      <c r="QL93" s="61"/>
      <c r="QM93" s="61">
        <v>0.3</v>
      </c>
      <c r="QN93" s="61"/>
      <c r="QO93" s="61"/>
      <c r="QP93" s="61"/>
      <c r="QQ93" s="61"/>
      <c r="QR93" s="61"/>
      <c r="QS93" s="61"/>
      <c r="QT93" s="61"/>
      <c r="QU93" s="61"/>
      <c r="QV93" s="61"/>
      <c r="QW93" s="61"/>
      <c r="QX93" s="61"/>
      <c r="QY93" s="61"/>
      <c r="QZ93" s="61"/>
      <c r="RA93" s="61"/>
      <c r="RB93" s="61"/>
      <c r="RC93" s="61"/>
      <c r="RD93" s="61"/>
      <c r="RE93" s="61"/>
      <c r="RF93" s="61"/>
      <c r="RG93" s="61"/>
      <c r="RH93" s="61"/>
      <c r="RI93" s="61"/>
      <c r="RJ93" s="61"/>
      <c r="RK93" s="61"/>
      <c r="RL93" s="61"/>
      <c r="RM93" s="61"/>
      <c r="RN93" s="61"/>
      <c r="RO93" s="61"/>
      <c r="RP93" s="61"/>
      <c r="RQ93" s="61"/>
      <c r="RR93" s="61"/>
      <c r="RS93" s="61"/>
      <c r="RT93" s="61"/>
      <c r="RU93" s="61"/>
      <c r="RV93" s="61"/>
      <c r="RW93" s="61"/>
      <c r="RX93" s="61"/>
      <c r="RY93" s="61"/>
      <c r="RZ93" s="61"/>
      <c r="SA93" s="61"/>
      <c r="SB93" s="61"/>
      <c r="SC93" s="61"/>
      <c r="SD93" s="61"/>
      <c r="SE93" s="61"/>
      <c r="SF93" s="61"/>
      <c r="SG93" s="61"/>
      <c r="SH93" s="61"/>
      <c r="SI93" s="61"/>
      <c r="SJ93" s="61"/>
      <c r="SK93" s="61"/>
      <c r="SL93" s="61"/>
      <c r="SM93" s="61"/>
      <c r="SN93" s="61"/>
      <c r="SO93" s="61"/>
      <c r="SP93" s="61"/>
      <c r="SQ93" s="61"/>
      <c r="SR93" s="61"/>
      <c r="SS93" s="61"/>
      <c r="ST93" s="61"/>
      <c r="SU93" s="61"/>
      <c r="SV93" s="61"/>
      <c r="SW93" s="61"/>
      <c r="SX93" s="61"/>
      <c r="SY93" s="61"/>
      <c r="SZ93" s="61"/>
      <c r="TA93" s="61"/>
      <c r="TB93" s="61"/>
      <c r="TC93" s="61"/>
      <c r="TD93" s="61"/>
      <c r="TE93" s="61"/>
      <c r="TF93" s="61"/>
      <c r="TG93" s="61"/>
      <c r="TH93" s="61"/>
      <c r="TI93" s="61"/>
      <c r="TJ93" s="61"/>
      <c r="TK93" s="61"/>
      <c r="TL93" s="61"/>
      <c r="TM93" s="61"/>
      <c r="TN93" s="61"/>
      <c r="TO93" s="61"/>
      <c r="TP93" s="61"/>
      <c r="TQ93" s="61"/>
      <c r="TR93" s="61"/>
      <c r="TS93" s="61"/>
      <c r="TT93" s="61"/>
      <c r="TU93" s="61"/>
      <c r="TV93" s="61"/>
      <c r="TW93" s="61"/>
      <c r="TX93" s="61"/>
      <c r="TY93" s="61"/>
      <c r="TZ93" s="61"/>
      <c r="UA93" s="61"/>
      <c r="UB93" s="61"/>
      <c r="UC93" s="61"/>
      <c r="UD93" s="61"/>
      <c r="UE93" s="61"/>
      <c r="UF93" s="61"/>
      <c r="UG93" s="61"/>
      <c r="UH93" s="61"/>
      <c r="UJ93" s="265">
        <f t="shared" si="46"/>
        <v>20.3</v>
      </c>
    </row>
    <row r="94" spans="1:560" ht="17" x14ac:dyDescent="0.2">
      <c r="A94" s="29" t="s">
        <v>123</v>
      </c>
      <c r="B94" s="397"/>
      <c r="C94" s="221">
        <v>0</v>
      </c>
      <c r="D94" s="221">
        <v>0</v>
      </c>
      <c r="E94" s="221">
        <v>0</v>
      </c>
      <c r="F94" s="221">
        <v>0</v>
      </c>
      <c r="G94" s="397"/>
      <c r="H94" s="221"/>
      <c r="I94" s="221"/>
      <c r="J94" s="221"/>
      <c r="K94" s="221">
        <v>1</v>
      </c>
      <c r="L94" s="221"/>
      <c r="M94" s="221"/>
      <c r="N94" s="221"/>
      <c r="O94" s="221"/>
      <c r="P94" s="221"/>
      <c r="Q94" s="221"/>
      <c r="R94" s="221"/>
      <c r="S94" s="221"/>
      <c r="T94" s="221"/>
      <c r="U94" s="221"/>
      <c r="V94" s="221"/>
      <c r="W94" s="6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c r="BC94" s="221"/>
      <c r="BD94" s="221"/>
      <c r="BE94" s="221"/>
      <c r="BF94" s="221"/>
      <c r="BG94" s="221"/>
      <c r="BH94" s="221"/>
      <c r="BI94" s="221"/>
      <c r="BJ94" s="221"/>
      <c r="BK94" s="221"/>
      <c r="BL94" s="221"/>
      <c r="BM94" s="221"/>
      <c r="BN94" s="221"/>
      <c r="BO94" s="221"/>
      <c r="BP94" s="221"/>
      <c r="BQ94" s="221"/>
      <c r="BR94" s="221"/>
      <c r="BS94" s="221"/>
      <c r="BT94" s="221"/>
      <c r="BU94" s="221"/>
      <c r="BV94" s="221"/>
      <c r="BW94" s="407"/>
      <c r="BX94" s="221" t="s">
        <v>93</v>
      </c>
      <c r="BY94" s="327"/>
      <c r="BZ94" s="327"/>
      <c r="CA94" s="327" t="s">
        <v>93</v>
      </c>
      <c r="CB94" s="327" t="s">
        <v>93</v>
      </c>
      <c r="CC94" s="327"/>
      <c r="CD94" s="327"/>
      <c r="CE94" s="327" t="s">
        <v>93</v>
      </c>
      <c r="CF94" s="221">
        <v>2</v>
      </c>
      <c r="CG94" s="221" t="s">
        <v>93</v>
      </c>
      <c r="CH94" s="397"/>
      <c r="CI94" s="221"/>
      <c r="CJ94" s="397"/>
      <c r="CK94" s="61"/>
      <c r="CL94" s="61"/>
      <c r="CM94" s="61"/>
      <c r="CN94" s="61"/>
      <c r="CO94" s="61"/>
      <c r="CP94" s="61"/>
      <c r="CQ94" s="61"/>
      <c r="CR94" s="61"/>
      <c r="CS94" s="61"/>
      <c r="CT94" s="61"/>
      <c r="CU94" s="61"/>
      <c r="CV94" s="61"/>
      <c r="CW94" s="61"/>
      <c r="CX94" s="61"/>
      <c r="CY94" s="61"/>
      <c r="CZ94" s="61"/>
      <c r="DA94" s="61"/>
      <c r="DB94" s="397"/>
      <c r="DC94" s="61"/>
      <c r="DD94" s="61"/>
      <c r="DE94" s="61"/>
      <c r="DF94" s="61"/>
      <c r="DG94" s="61"/>
      <c r="DH94" s="61"/>
      <c r="DI94" s="61"/>
      <c r="DJ94" s="61"/>
      <c r="DK94" s="61"/>
      <c r="DL94" s="313"/>
      <c r="DM94" s="61"/>
      <c r="DN94" s="61"/>
      <c r="DO94" s="61"/>
      <c r="DP94" s="61"/>
      <c r="DQ94" s="61"/>
      <c r="DR94" s="61"/>
      <c r="DS94" s="61"/>
      <c r="DT94" s="61"/>
      <c r="DU94" s="61"/>
      <c r="DV94" s="61"/>
      <c r="DW94" s="61"/>
      <c r="DX94" s="61"/>
      <c r="DY94" s="61"/>
      <c r="DZ94" s="61"/>
      <c r="EA94" s="61"/>
      <c r="EB94" s="61"/>
      <c r="EC94" s="61"/>
      <c r="ED94" s="61"/>
      <c r="EE94" s="61"/>
      <c r="EF94" s="397"/>
      <c r="EG94" s="61"/>
      <c r="EH94" s="61"/>
      <c r="EI94" s="61"/>
      <c r="EJ94" s="61"/>
      <c r="EK94" s="61"/>
      <c r="EL94" s="61"/>
      <c r="EM94" s="61"/>
      <c r="EN94" s="61"/>
      <c r="EO94" s="61"/>
      <c r="EP94" s="61"/>
      <c r="EQ94" s="61"/>
      <c r="ER94" s="61"/>
      <c r="ES94" s="61"/>
      <c r="ET94" s="61"/>
      <c r="EU94" s="61"/>
      <c r="EV94" s="397"/>
      <c r="EW94" s="61"/>
      <c r="EX94" s="61"/>
      <c r="EY94" s="61"/>
      <c r="EZ94" s="61"/>
      <c r="FA94" s="61"/>
      <c r="FB94" s="61"/>
      <c r="FC94" s="61"/>
      <c r="FD94" s="61"/>
      <c r="FE94" s="61"/>
      <c r="FF94" s="61"/>
      <c r="FG94" s="61"/>
      <c r="FH94" s="61"/>
      <c r="FI94" s="61"/>
      <c r="FJ94" s="61"/>
      <c r="FK94" s="61"/>
      <c r="FL94" s="61"/>
      <c r="FM94" s="61"/>
      <c r="FN94" s="61"/>
      <c r="FO94" s="397"/>
      <c r="FP94" s="61"/>
      <c r="FQ94" s="61"/>
      <c r="FR94" s="61"/>
      <c r="FS94" s="61"/>
      <c r="FT94" s="61"/>
      <c r="FU94" s="61"/>
      <c r="FV94" s="61"/>
      <c r="FW94" s="61"/>
      <c r="FX94" s="61"/>
      <c r="FY94" s="61"/>
      <c r="FZ94" s="61"/>
      <c r="GA94" s="61"/>
      <c r="GB94" s="61"/>
      <c r="GC94" s="61"/>
      <c r="GD94" s="61"/>
      <c r="GE94" s="397"/>
      <c r="GF94" s="61"/>
      <c r="GG94" s="61"/>
      <c r="GH94" s="61"/>
      <c r="GI94" s="397"/>
      <c r="GJ94" s="328">
        <v>0</v>
      </c>
      <c r="GK94" s="328">
        <v>0</v>
      </c>
      <c r="GL94" s="328">
        <v>0</v>
      </c>
      <c r="GM94" s="328">
        <v>0</v>
      </c>
      <c r="GN94" s="329">
        <v>0</v>
      </c>
      <c r="GO94" s="329">
        <v>0</v>
      </c>
      <c r="GP94" s="328">
        <v>0</v>
      </c>
      <c r="GQ94" s="328">
        <v>0</v>
      </c>
      <c r="GR94" s="328">
        <v>0</v>
      </c>
      <c r="GS94" s="328"/>
      <c r="GT94" s="328">
        <v>0</v>
      </c>
      <c r="GU94" s="328">
        <v>0</v>
      </c>
      <c r="GV94" s="328">
        <v>0</v>
      </c>
      <c r="GW94" s="328">
        <v>0</v>
      </c>
      <c r="GX94" s="328">
        <v>0</v>
      </c>
      <c r="GY94" s="328">
        <v>0</v>
      </c>
      <c r="GZ94" s="328">
        <v>0</v>
      </c>
      <c r="HA94" s="328">
        <v>0</v>
      </c>
      <c r="HB94" s="328">
        <v>0</v>
      </c>
      <c r="HC94" s="328">
        <v>0</v>
      </c>
      <c r="HD94" s="328">
        <v>0</v>
      </c>
      <c r="HE94" s="328">
        <v>0</v>
      </c>
      <c r="HF94" s="328">
        <v>0</v>
      </c>
      <c r="HG94" s="328">
        <v>0</v>
      </c>
      <c r="HH94" s="328">
        <v>0</v>
      </c>
      <c r="HI94" s="328">
        <v>0</v>
      </c>
      <c r="HJ94" s="328">
        <v>0</v>
      </c>
      <c r="HK94" s="328">
        <v>0</v>
      </c>
      <c r="HL94" s="328">
        <v>0</v>
      </c>
      <c r="HM94" s="328">
        <v>0</v>
      </c>
      <c r="HN94" s="328">
        <v>0</v>
      </c>
      <c r="HO94" s="328">
        <v>0</v>
      </c>
      <c r="HP94" s="328">
        <v>0</v>
      </c>
      <c r="HQ94" s="328">
        <v>0</v>
      </c>
      <c r="HR94" s="328">
        <v>0</v>
      </c>
      <c r="HS94" s="313"/>
      <c r="HT94" s="221">
        <v>0</v>
      </c>
      <c r="HU94" s="221">
        <v>0</v>
      </c>
      <c r="HV94" s="221">
        <v>0</v>
      </c>
      <c r="HW94" s="221">
        <v>0</v>
      </c>
      <c r="HX94" s="397"/>
      <c r="HY94" s="330"/>
      <c r="HZ94" s="312"/>
      <c r="IA94" s="312"/>
      <c r="IB94" s="312"/>
      <c r="IC94" s="312"/>
      <c r="ID94" s="312"/>
      <c r="IE94" s="312"/>
      <c r="IF94" s="312"/>
      <c r="IG94" s="312"/>
      <c r="IH94" s="312"/>
      <c r="II94" s="312"/>
      <c r="IJ94" s="312"/>
      <c r="IK94" s="312"/>
      <c r="IL94" s="312"/>
      <c r="IM94" s="312">
        <v>0</v>
      </c>
      <c r="IN94" s="312">
        <v>0</v>
      </c>
      <c r="IO94" s="312">
        <v>0</v>
      </c>
      <c r="IP94" s="312">
        <v>0</v>
      </c>
      <c r="IQ94" s="312">
        <v>0</v>
      </c>
      <c r="IR94" s="312"/>
      <c r="IS94" s="312"/>
      <c r="IT94" s="312">
        <v>0</v>
      </c>
      <c r="IU94" s="312"/>
      <c r="IV94" s="312">
        <v>0</v>
      </c>
      <c r="IW94" s="312">
        <v>0</v>
      </c>
      <c r="IX94" s="312">
        <v>0</v>
      </c>
      <c r="IY94" s="312">
        <v>0</v>
      </c>
      <c r="IZ94" s="312"/>
      <c r="JA94" s="312">
        <v>0</v>
      </c>
      <c r="JB94" s="312"/>
      <c r="JC94" s="312">
        <v>0</v>
      </c>
      <c r="JD94" s="312"/>
      <c r="JE94" s="312"/>
      <c r="JF94" s="312"/>
      <c r="JG94" s="312"/>
      <c r="JH94" s="312"/>
      <c r="JI94" s="312"/>
      <c r="JJ94" s="312"/>
      <c r="JK94" s="312"/>
      <c r="JL94" s="312"/>
      <c r="JM94" s="312"/>
      <c r="JN94" s="312"/>
      <c r="JO94" s="312"/>
      <c r="JP94" s="312"/>
      <c r="JQ94" s="312"/>
      <c r="JR94" s="312"/>
      <c r="JS94" s="312"/>
      <c r="JT94" s="312"/>
      <c r="JU94" s="312"/>
      <c r="JV94" s="312"/>
      <c r="JW94" s="312"/>
      <c r="JX94" s="312"/>
      <c r="JY94" s="312"/>
      <c r="JZ94" s="312"/>
      <c r="KA94" s="312"/>
      <c r="KB94" s="312"/>
      <c r="KC94" s="312"/>
      <c r="KD94" s="312"/>
      <c r="KE94" s="312"/>
      <c r="KF94" s="312"/>
      <c r="KG94" s="312"/>
      <c r="KH94" s="312"/>
      <c r="KI94" s="312"/>
      <c r="KJ94" s="312"/>
      <c r="KK94" s="312"/>
      <c r="KL94" s="312"/>
      <c r="KM94" s="312"/>
      <c r="KN94" s="312"/>
      <c r="KO94" s="312"/>
      <c r="KP94" s="312"/>
      <c r="KQ94" s="312"/>
      <c r="KR94" s="312"/>
      <c r="KS94" s="312"/>
      <c r="KT94" s="312"/>
      <c r="KU94" s="312"/>
      <c r="KV94" s="312"/>
      <c r="KW94" s="312"/>
      <c r="KX94" s="312"/>
      <c r="KY94" s="312"/>
      <c r="KZ94" s="312"/>
      <c r="LA94" s="312"/>
      <c r="LB94" s="312"/>
      <c r="LC94" s="312"/>
      <c r="LD94" s="312"/>
      <c r="LE94" s="312"/>
      <c r="LF94" s="312"/>
      <c r="LG94" s="312"/>
      <c r="LH94" s="312"/>
      <c r="LI94" s="397"/>
      <c r="LJ94" s="61"/>
      <c r="LK94" s="61"/>
      <c r="LL94" s="61"/>
      <c r="LM94" s="61"/>
      <c r="LN94" s="61"/>
      <c r="LO94" s="61">
        <v>0</v>
      </c>
      <c r="LP94" s="61">
        <v>0</v>
      </c>
      <c r="LQ94" s="61"/>
      <c r="LR94" s="61"/>
      <c r="LS94" s="61"/>
      <c r="LT94" s="61"/>
      <c r="LU94" s="61"/>
      <c r="LV94" s="61"/>
      <c r="LW94" s="61"/>
      <c r="LX94" s="61"/>
      <c r="LY94" s="61"/>
      <c r="LZ94" s="61"/>
      <c r="MA94" s="61"/>
      <c r="MB94" s="61"/>
      <c r="MC94" s="61"/>
      <c r="MD94" s="61"/>
      <c r="ME94" s="61"/>
      <c r="MF94" s="61"/>
      <c r="MG94" s="61"/>
      <c r="MH94" s="61"/>
      <c r="MI94" s="61"/>
      <c r="MJ94" s="61"/>
      <c r="MK94" s="61"/>
      <c r="ML94" s="61"/>
      <c r="MM94" s="61"/>
      <c r="MN94" s="61"/>
      <c r="MO94" s="61"/>
      <c r="MP94" s="61"/>
      <c r="MQ94" s="61"/>
      <c r="MR94" s="61"/>
      <c r="MS94" s="61"/>
      <c r="MT94" s="61"/>
      <c r="MU94" s="61"/>
      <c r="MV94" s="61"/>
      <c r="MW94" s="61"/>
      <c r="MX94" s="61"/>
      <c r="MY94" s="61"/>
      <c r="MZ94" s="61"/>
      <c r="NA94" s="61"/>
      <c r="NB94" s="61"/>
      <c r="NC94" s="61"/>
      <c r="ND94" s="61"/>
      <c r="NE94" s="61"/>
      <c r="NF94" s="61"/>
      <c r="NG94" s="61"/>
      <c r="NH94" s="61"/>
      <c r="NI94" s="61"/>
      <c r="NJ94" s="61"/>
      <c r="NK94" s="61"/>
      <c r="NL94" s="61"/>
      <c r="NM94" s="61"/>
      <c r="NN94" s="61"/>
      <c r="NO94" s="61"/>
      <c r="NP94" s="61"/>
      <c r="NQ94" s="61"/>
      <c r="NR94" s="61"/>
      <c r="NS94" s="61"/>
      <c r="NT94" s="61"/>
      <c r="NU94" s="61"/>
      <c r="NV94" s="61"/>
      <c r="NW94" s="61"/>
      <c r="NX94" s="61"/>
      <c r="NY94" s="61"/>
      <c r="NZ94" s="61"/>
      <c r="OA94" s="61"/>
      <c r="OB94" s="61"/>
      <c r="OC94" s="61"/>
      <c r="OD94" s="61"/>
      <c r="OE94" s="61"/>
      <c r="OF94" s="61"/>
      <c r="OG94" s="61"/>
      <c r="OH94" s="61"/>
      <c r="OI94" s="61"/>
      <c r="OJ94" s="61"/>
      <c r="OK94" s="61"/>
      <c r="OL94" s="61"/>
      <c r="OM94" s="61"/>
      <c r="ON94" s="61"/>
      <c r="OO94" s="61"/>
      <c r="OP94" s="61"/>
      <c r="OQ94" s="61"/>
      <c r="OR94" s="61"/>
      <c r="OS94" s="61"/>
      <c r="OT94" s="61"/>
      <c r="OU94" s="61"/>
      <c r="OV94" s="61"/>
      <c r="OW94" s="61"/>
      <c r="OX94" s="61"/>
      <c r="OY94" s="61"/>
      <c r="OZ94" s="61"/>
      <c r="PA94" s="61"/>
      <c r="PB94" s="61"/>
      <c r="PC94" s="61"/>
      <c r="PD94" s="61"/>
      <c r="PE94" s="61"/>
      <c r="PF94" s="61"/>
      <c r="PG94" s="61"/>
      <c r="PH94" s="61"/>
      <c r="PI94" s="61"/>
      <c r="PJ94" s="61"/>
      <c r="PK94" s="61"/>
      <c r="PL94" s="61"/>
      <c r="PM94" s="61"/>
      <c r="PN94" s="61"/>
      <c r="PO94" s="61"/>
      <c r="PP94" s="61"/>
      <c r="PQ94" s="61"/>
      <c r="PR94" s="61"/>
      <c r="PS94" s="61"/>
      <c r="PT94" s="61"/>
      <c r="PU94" s="61"/>
      <c r="PV94" s="61"/>
      <c r="PW94" s="61"/>
      <c r="PX94" s="61"/>
      <c r="PY94" s="397"/>
      <c r="PZ94" s="61">
        <v>0</v>
      </c>
      <c r="QA94" s="61">
        <v>0</v>
      </c>
      <c r="QB94" s="61">
        <v>0</v>
      </c>
      <c r="QC94" s="61">
        <v>0</v>
      </c>
      <c r="QD94" s="61">
        <v>0</v>
      </c>
      <c r="QE94" s="61">
        <v>0</v>
      </c>
      <c r="QF94" s="61">
        <v>0</v>
      </c>
      <c r="QG94" s="61">
        <v>0</v>
      </c>
      <c r="QH94" s="61">
        <v>0</v>
      </c>
      <c r="QI94" s="61">
        <v>0</v>
      </c>
      <c r="QJ94" s="61">
        <v>0</v>
      </c>
      <c r="QK94" s="61">
        <v>0</v>
      </c>
      <c r="QL94" s="61">
        <v>0</v>
      </c>
      <c r="QM94" s="61">
        <v>0</v>
      </c>
      <c r="QN94" s="61">
        <v>0</v>
      </c>
      <c r="QO94" s="61">
        <v>0</v>
      </c>
      <c r="QP94" s="61">
        <v>0</v>
      </c>
      <c r="QQ94" s="61">
        <v>0</v>
      </c>
      <c r="QR94" s="61">
        <v>0</v>
      </c>
      <c r="QS94" s="61">
        <v>3</v>
      </c>
      <c r="QT94" s="61">
        <v>0</v>
      </c>
      <c r="QU94" s="61">
        <v>0</v>
      </c>
      <c r="QV94" s="61">
        <v>0</v>
      </c>
      <c r="QW94" s="61">
        <v>0</v>
      </c>
      <c r="QX94" s="61">
        <v>0</v>
      </c>
      <c r="QY94" s="61">
        <v>0</v>
      </c>
      <c r="QZ94" s="61">
        <v>0</v>
      </c>
      <c r="RA94" s="61">
        <v>0</v>
      </c>
      <c r="RB94" s="61">
        <v>0</v>
      </c>
      <c r="RC94" s="61">
        <v>0</v>
      </c>
      <c r="RD94" s="61">
        <v>0</v>
      </c>
      <c r="RE94" s="61">
        <v>0</v>
      </c>
      <c r="RF94" s="61">
        <v>0</v>
      </c>
      <c r="RG94" s="61">
        <v>1</v>
      </c>
      <c r="RH94" s="61">
        <v>0</v>
      </c>
      <c r="RI94" s="61">
        <v>0</v>
      </c>
      <c r="RJ94" s="61">
        <v>0</v>
      </c>
      <c r="RK94" s="61">
        <v>0</v>
      </c>
      <c r="RL94" s="61">
        <v>0</v>
      </c>
      <c r="RM94" s="61">
        <v>0</v>
      </c>
      <c r="RN94" s="61">
        <v>0</v>
      </c>
      <c r="RO94" s="61">
        <v>0</v>
      </c>
      <c r="RP94" s="61">
        <v>0</v>
      </c>
      <c r="RQ94" s="61">
        <v>0</v>
      </c>
      <c r="RR94" s="61">
        <v>0</v>
      </c>
      <c r="RS94" s="61">
        <v>0</v>
      </c>
      <c r="RT94" s="61">
        <v>0</v>
      </c>
      <c r="RU94" s="61">
        <v>0</v>
      </c>
      <c r="RV94" s="61">
        <v>0</v>
      </c>
      <c r="RW94" s="61">
        <v>0</v>
      </c>
      <c r="RX94" s="61">
        <v>0</v>
      </c>
      <c r="RY94" s="61">
        <v>0</v>
      </c>
      <c r="RZ94" s="61">
        <v>0</v>
      </c>
      <c r="SA94" s="61">
        <v>0</v>
      </c>
      <c r="SB94" s="61">
        <v>0</v>
      </c>
      <c r="SC94" s="61">
        <v>0</v>
      </c>
      <c r="SD94" s="61">
        <v>0</v>
      </c>
      <c r="SE94" s="61">
        <v>0</v>
      </c>
      <c r="SF94" s="61">
        <v>0</v>
      </c>
      <c r="SG94" s="61">
        <v>0</v>
      </c>
      <c r="SH94" s="61">
        <v>0</v>
      </c>
      <c r="SI94" s="61">
        <v>0</v>
      </c>
      <c r="SJ94" s="61">
        <v>0</v>
      </c>
      <c r="SK94" s="61">
        <v>0</v>
      </c>
      <c r="SL94" s="61">
        <v>0</v>
      </c>
      <c r="SM94" s="61">
        <v>0</v>
      </c>
      <c r="SN94" s="61">
        <v>0</v>
      </c>
      <c r="SO94" s="61">
        <v>0</v>
      </c>
      <c r="SP94" s="61">
        <v>0</v>
      </c>
      <c r="SQ94" s="61">
        <v>0</v>
      </c>
      <c r="SR94" s="61">
        <v>0</v>
      </c>
      <c r="SS94" s="61">
        <v>0</v>
      </c>
      <c r="ST94" s="61">
        <v>0</v>
      </c>
      <c r="SU94" s="61">
        <v>2</v>
      </c>
      <c r="SV94" s="61">
        <v>0</v>
      </c>
      <c r="SW94" s="61">
        <v>0</v>
      </c>
      <c r="SX94" s="61">
        <v>0</v>
      </c>
      <c r="SY94" s="61">
        <v>0</v>
      </c>
      <c r="SZ94" s="61">
        <v>0</v>
      </c>
      <c r="TA94" s="61">
        <v>0</v>
      </c>
      <c r="TB94" s="61">
        <v>0</v>
      </c>
      <c r="TC94" s="61">
        <v>0</v>
      </c>
      <c r="TD94" s="61">
        <v>0</v>
      </c>
      <c r="TE94" s="61">
        <v>0</v>
      </c>
      <c r="TF94" s="61">
        <v>0</v>
      </c>
      <c r="TG94" s="61">
        <v>0</v>
      </c>
      <c r="TH94" s="61">
        <v>0</v>
      </c>
      <c r="TI94" s="61">
        <v>0</v>
      </c>
      <c r="TJ94" s="61">
        <v>0</v>
      </c>
      <c r="TK94" s="61">
        <v>0</v>
      </c>
      <c r="TL94" s="61">
        <v>0</v>
      </c>
      <c r="TM94" s="61">
        <v>0</v>
      </c>
      <c r="TN94" s="61">
        <v>0</v>
      </c>
      <c r="TO94" s="61">
        <v>0</v>
      </c>
      <c r="TP94" s="61">
        <v>1</v>
      </c>
      <c r="TQ94" s="61">
        <v>0</v>
      </c>
      <c r="TR94" s="61">
        <v>0</v>
      </c>
      <c r="TS94" s="61">
        <v>0</v>
      </c>
      <c r="TT94" s="61">
        <v>0</v>
      </c>
      <c r="TU94" s="61">
        <v>0</v>
      </c>
      <c r="TV94" s="61">
        <v>0</v>
      </c>
      <c r="TW94" s="61">
        <v>0</v>
      </c>
      <c r="TX94" s="61">
        <v>0</v>
      </c>
      <c r="TY94" s="61">
        <v>0</v>
      </c>
      <c r="TZ94" s="61">
        <v>0</v>
      </c>
      <c r="UA94" s="61">
        <v>0</v>
      </c>
      <c r="UB94" s="61">
        <v>0</v>
      </c>
      <c r="UC94" s="61">
        <v>0</v>
      </c>
      <c r="UD94" s="61">
        <v>0</v>
      </c>
      <c r="UE94" s="61">
        <v>0</v>
      </c>
      <c r="UF94" s="61">
        <v>0</v>
      </c>
      <c r="UG94" s="61">
        <v>0</v>
      </c>
      <c r="UH94" s="61">
        <v>0</v>
      </c>
      <c r="UJ94" s="265">
        <f t="shared" si="46"/>
        <v>10</v>
      </c>
    </row>
    <row r="95" spans="1:560" ht="17" x14ac:dyDescent="0.2">
      <c r="A95" s="29" t="s">
        <v>128</v>
      </c>
      <c r="B95" s="395"/>
      <c r="C95" s="221">
        <v>0</v>
      </c>
      <c r="D95" s="221">
        <v>0</v>
      </c>
      <c r="E95" s="221">
        <v>0</v>
      </c>
      <c r="F95" s="221">
        <v>0</v>
      </c>
      <c r="G95" s="395"/>
      <c r="H95" s="221"/>
      <c r="I95" s="221"/>
      <c r="J95" s="221"/>
      <c r="K95" s="221"/>
      <c r="L95" s="221"/>
      <c r="M95" s="221"/>
      <c r="N95" s="221"/>
      <c r="O95" s="221"/>
      <c r="P95" s="221"/>
      <c r="Q95" s="221"/>
      <c r="R95" s="221"/>
      <c r="S95" s="221"/>
      <c r="T95" s="221"/>
      <c r="U95" s="221"/>
      <c r="V95" s="221"/>
      <c r="W95" s="61"/>
      <c r="X95" s="221"/>
      <c r="Y95" s="221"/>
      <c r="Z95" s="221"/>
      <c r="AA95" s="221"/>
      <c r="AB95" s="221"/>
      <c r="AC95" s="221"/>
      <c r="AD95" s="221"/>
      <c r="AE95" s="221"/>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c r="BC95" s="221"/>
      <c r="BD95" s="221"/>
      <c r="BE95" s="221"/>
      <c r="BF95" s="221"/>
      <c r="BG95" s="221"/>
      <c r="BH95" s="221"/>
      <c r="BI95" s="221"/>
      <c r="BJ95" s="221"/>
      <c r="BK95" s="221"/>
      <c r="BL95" s="221"/>
      <c r="BM95" s="221"/>
      <c r="BN95" s="221"/>
      <c r="BO95" s="221"/>
      <c r="BP95" s="221"/>
      <c r="BQ95" s="221"/>
      <c r="BR95" s="221"/>
      <c r="BS95" s="221"/>
      <c r="BT95" s="221"/>
      <c r="BU95" s="221"/>
      <c r="BV95" s="221"/>
      <c r="BW95" s="405"/>
      <c r="BX95" s="221"/>
      <c r="BY95" s="327"/>
      <c r="BZ95" s="327"/>
      <c r="CA95" s="327"/>
      <c r="CB95" s="327"/>
      <c r="CC95" s="327"/>
      <c r="CD95" s="327"/>
      <c r="CE95" s="327"/>
      <c r="CF95" s="221"/>
      <c r="CG95" s="221"/>
      <c r="CH95" s="395"/>
      <c r="CI95" s="221">
        <v>2</v>
      </c>
      <c r="CJ95" s="395"/>
      <c r="CK95" s="61"/>
      <c r="CL95" s="61"/>
      <c r="CM95" s="61"/>
      <c r="CN95" s="61"/>
      <c r="CO95" s="61"/>
      <c r="CP95" s="61"/>
      <c r="CQ95" s="61"/>
      <c r="CR95" s="61"/>
      <c r="CS95" s="61"/>
      <c r="CT95" s="61"/>
      <c r="CU95" s="61"/>
      <c r="CV95" s="61"/>
      <c r="CW95" s="61"/>
      <c r="CX95" s="61"/>
      <c r="CY95" s="61"/>
      <c r="CZ95" s="61"/>
      <c r="DA95" s="61"/>
      <c r="DB95" s="395"/>
      <c r="DC95" s="61"/>
      <c r="DD95" s="61"/>
      <c r="DE95" s="61"/>
      <c r="DF95" s="61"/>
      <c r="DG95" s="61"/>
      <c r="DH95" s="61"/>
      <c r="DI95" s="61"/>
      <c r="DJ95" s="61"/>
      <c r="DK95" s="61"/>
      <c r="DL95" s="300"/>
      <c r="DM95" s="61"/>
      <c r="DN95" s="61"/>
      <c r="DO95" s="61"/>
      <c r="DP95" s="61"/>
      <c r="DQ95" s="61"/>
      <c r="DR95" s="61"/>
      <c r="DS95" s="61"/>
      <c r="DT95" s="61"/>
      <c r="DU95" s="61"/>
      <c r="DV95" s="61"/>
      <c r="DW95" s="61"/>
      <c r="DX95" s="61"/>
      <c r="DY95" s="61"/>
      <c r="DZ95" s="61"/>
      <c r="EA95" s="61"/>
      <c r="EB95" s="61"/>
      <c r="EC95" s="61"/>
      <c r="ED95" s="61"/>
      <c r="EE95" s="61"/>
      <c r="EF95" s="395"/>
      <c r="EG95" s="61"/>
      <c r="EH95" s="61"/>
      <c r="EI95" s="61"/>
      <c r="EJ95" s="61"/>
      <c r="EK95" s="61"/>
      <c r="EL95" s="61"/>
      <c r="EM95" s="61"/>
      <c r="EN95" s="61"/>
      <c r="EO95" s="61"/>
      <c r="EP95" s="61"/>
      <c r="EQ95" s="61"/>
      <c r="ER95" s="61"/>
      <c r="ES95" s="61"/>
      <c r="ET95" s="61"/>
      <c r="EU95" s="61"/>
      <c r="EV95" s="395"/>
      <c r="EW95" s="61"/>
      <c r="EX95" s="61"/>
      <c r="EY95" s="61"/>
      <c r="EZ95" s="61"/>
      <c r="FA95" s="61"/>
      <c r="FB95" s="61"/>
      <c r="FC95" s="61"/>
      <c r="FD95" s="61"/>
      <c r="FE95" s="61"/>
      <c r="FF95" s="61"/>
      <c r="FG95" s="61"/>
      <c r="FH95" s="61"/>
      <c r="FI95" s="61"/>
      <c r="FJ95" s="61"/>
      <c r="FK95" s="61"/>
      <c r="FL95" s="61"/>
      <c r="FM95" s="61"/>
      <c r="FN95" s="61"/>
      <c r="FO95" s="395"/>
      <c r="FP95" s="61"/>
      <c r="FQ95" s="61"/>
      <c r="FR95" s="61"/>
      <c r="FS95" s="61"/>
      <c r="FT95" s="61"/>
      <c r="FU95" s="61"/>
      <c r="FV95" s="61"/>
      <c r="FW95" s="61"/>
      <c r="FX95" s="61"/>
      <c r="FY95" s="61"/>
      <c r="FZ95" s="61"/>
      <c r="GA95" s="61"/>
      <c r="GB95" s="61"/>
      <c r="GC95" s="61"/>
      <c r="GD95" s="61"/>
      <c r="GE95" s="395"/>
      <c r="GF95" s="61"/>
      <c r="GG95" s="61"/>
      <c r="GH95" s="61"/>
      <c r="GI95" s="395"/>
      <c r="GJ95" s="328">
        <v>0</v>
      </c>
      <c r="GK95" s="328">
        <v>0</v>
      </c>
      <c r="GL95" s="328">
        <v>0</v>
      </c>
      <c r="GM95" s="328">
        <v>0</v>
      </c>
      <c r="GN95" s="329">
        <v>0</v>
      </c>
      <c r="GO95" s="329">
        <v>0</v>
      </c>
      <c r="GP95" s="328">
        <v>0</v>
      </c>
      <c r="GQ95" s="328">
        <v>0</v>
      </c>
      <c r="GR95" s="328">
        <v>0</v>
      </c>
      <c r="GS95" s="328">
        <v>0</v>
      </c>
      <c r="GT95" s="328">
        <v>0</v>
      </c>
      <c r="GU95" s="328">
        <v>0</v>
      </c>
      <c r="GV95" s="328">
        <v>0</v>
      </c>
      <c r="GW95" s="328">
        <v>0</v>
      </c>
      <c r="GX95" s="328">
        <v>0</v>
      </c>
      <c r="GY95" s="328">
        <v>0</v>
      </c>
      <c r="GZ95" s="328">
        <v>0</v>
      </c>
      <c r="HA95" s="328">
        <v>0</v>
      </c>
      <c r="HB95" s="328">
        <v>0</v>
      </c>
      <c r="HC95" s="328">
        <v>0</v>
      </c>
      <c r="HD95" s="328">
        <v>0</v>
      </c>
      <c r="HE95" s="328">
        <v>0</v>
      </c>
      <c r="HF95" s="328">
        <v>0</v>
      </c>
      <c r="HG95" s="328">
        <v>0</v>
      </c>
      <c r="HH95" s="328">
        <v>0</v>
      </c>
      <c r="HI95" s="328">
        <v>0</v>
      </c>
      <c r="HJ95" s="328">
        <v>0</v>
      </c>
      <c r="HK95" s="328">
        <v>0</v>
      </c>
      <c r="HL95" s="328">
        <v>0</v>
      </c>
      <c r="HM95" s="328">
        <v>0</v>
      </c>
      <c r="HN95" s="328">
        <v>0</v>
      </c>
      <c r="HO95" s="328">
        <v>0</v>
      </c>
      <c r="HP95" s="328">
        <v>0</v>
      </c>
      <c r="HQ95" s="328">
        <v>0</v>
      </c>
      <c r="HR95" s="328">
        <v>0</v>
      </c>
      <c r="HS95" s="300"/>
      <c r="HT95" s="221">
        <v>0</v>
      </c>
      <c r="HU95" s="221">
        <v>0</v>
      </c>
      <c r="HV95" s="221">
        <v>0</v>
      </c>
      <c r="HW95" s="221">
        <v>0</v>
      </c>
      <c r="HX95" s="395"/>
      <c r="HY95" s="330"/>
      <c r="HZ95" s="312"/>
      <c r="IA95" s="312"/>
      <c r="IB95" s="312"/>
      <c r="IC95" s="312"/>
      <c r="ID95" s="312"/>
      <c r="IE95" s="312"/>
      <c r="IF95" s="312"/>
      <c r="IG95" s="312"/>
      <c r="IH95" s="312"/>
      <c r="II95" s="312"/>
      <c r="IJ95" s="312"/>
      <c r="IK95" s="312"/>
      <c r="IL95" s="312"/>
      <c r="IM95" s="312">
        <v>0</v>
      </c>
      <c r="IN95" s="312">
        <v>0</v>
      </c>
      <c r="IO95" s="312">
        <v>0</v>
      </c>
      <c r="IP95" s="312">
        <v>0</v>
      </c>
      <c r="IQ95" s="312">
        <v>0</v>
      </c>
      <c r="IR95" s="312"/>
      <c r="IS95" s="312"/>
      <c r="IT95" s="312">
        <v>0</v>
      </c>
      <c r="IU95" s="312"/>
      <c r="IV95" s="312">
        <v>0</v>
      </c>
      <c r="IW95" s="312">
        <v>0</v>
      </c>
      <c r="IX95" s="312">
        <v>0</v>
      </c>
      <c r="IY95" s="312">
        <v>0</v>
      </c>
      <c r="IZ95" s="312"/>
      <c r="JA95" s="312">
        <v>0</v>
      </c>
      <c r="JB95" s="312"/>
      <c r="JC95" s="312">
        <v>0</v>
      </c>
      <c r="JD95" s="312"/>
      <c r="JE95" s="312"/>
      <c r="JF95" s="312"/>
      <c r="JG95" s="312"/>
      <c r="JH95" s="312"/>
      <c r="JI95" s="312"/>
      <c r="JJ95" s="312"/>
      <c r="JK95" s="312"/>
      <c r="JL95" s="312"/>
      <c r="JM95" s="312"/>
      <c r="JN95" s="312"/>
      <c r="JO95" s="312"/>
      <c r="JP95" s="312"/>
      <c r="JQ95" s="312"/>
      <c r="JR95" s="312"/>
      <c r="JS95" s="312"/>
      <c r="JT95" s="312"/>
      <c r="JU95" s="312"/>
      <c r="JV95" s="312"/>
      <c r="JW95" s="312"/>
      <c r="JX95" s="312"/>
      <c r="JY95" s="312"/>
      <c r="JZ95" s="312"/>
      <c r="KA95" s="312"/>
      <c r="KB95" s="312"/>
      <c r="KC95" s="312"/>
      <c r="KD95" s="312"/>
      <c r="KE95" s="312"/>
      <c r="KF95" s="312"/>
      <c r="KG95" s="312"/>
      <c r="KH95" s="312"/>
      <c r="KI95" s="312"/>
      <c r="KJ95" s="312"/>
      <c r="KK95" s="312"/>
      <c r="KL95" s="312"/>
      <c r="KM95" s="312"/>
      <c r="KN95" s="312"/>
      <c r="KO95" s="312"/>
      <c r="KP95" s="312"/>
      <c r="KQ95" s="312"/>
      <c r="KR95" s="312"/>
      <c r="KS95" s="312"/>
      <c r="KT95" s="312"/>
      <c r="KU95" s="312"/>
      <c r="KV95" s="312"/>
      <c r="KW95" s="312"/>
      <c r="KX95" s="312"/>
      <c r="KY95" s="312"/>
      <c r="KZ95" s="312"/>
      <c r="LA95" s="312"/>
      <c r="LB95" s="312"/>
      <c r="LC95" s="312"/>
      <c r="LD95" s="312"/>
      <c r="LE95" s="312"/>
      <c r="LF95" s="312"/>
      <c r="LG95" s="312"/>
      <c r="LH95" s="312"/>
      <c r="LI95" s="395"/>
      <c r="LJ95" s="61"/>
      <c r="LK95" s="61"/>
      <c r="LL95" s="61"/>
      <c r="LM95" s="61"/>
      <c r="LN95" s="61"/>
      <c r="LO95" s="61">
        <v>0</v>
      </c>
      <c r="LP95" s="61">
        <v>0</v>
      </c>
      <c r="LQ95" s="61"/>
      <c r="LR95" s="61"/>
      <c r="LS95" s="61"/>
      <c r="LT95" s="61"/>
      <c r="LU95" s="61"/>
      <c r="LV95" s="61"/>
      <c r="LW95" s="61"/>
      <c r="LX95" s="61"/>
      <c r="LY95" s="61"/>
      <c r="LZ95" s="61"/>
      <c r="MA95" s="61"/>
      <c r="MB95" s="61"/>
      <c r="MC95" s="61"/>
      <c r="MD95" s="61"/>
      <c r="ME95" s="61"/>
      <c r="MF95" s="61"/>
      <c r="MG95" s="61"/>
      <c r="MH95" s="61"/>
      <c r="MI95" s="61"/>
      <c r="MJ95" s="61"/>
      <c r="MK95" s="61"/>
      <c r="ML95" s="61"/>
      <c r="MM95" s="61"/>
      <c r="MN95" s="61"/>
      <c r="MO95" s="61"/>
      <c r="MP95" s="61"/>
      <c r="MQ95" s="61"/>
      <c r="MR95" s="61"/>
      <c r="MS95" s="61"/>
      <c r="MT95" s="61"/>
      <c r="MU95" s="61"/>
      <c r="MV95" s="61"/>
      <c r="MW95" s="61"/>
      <c r="MX95" s="61"/>
      <c r="MY95" s="61"/>
      <c r="MZ95" s="61"/>
      <c r="NA95" s="61"/>
      <c r="NB95" s="61"/>
      <c r="NC95" s="61"/>
      <c r="ND95" s="61"/>
      <c r="NE95" s="61"/>
      <c r="NF95" s="61"/>
      <c r="NG95" s="61"/>
      <c r="NH95" s="61"/>
      <c r="NI95" s="61"/>
      <c r="NJ95" s="61"/>
      <c r="NK95" s="61"/>
      <c r="NL95" s="61"/>
      <c r="NM95" s="61"/>
      <c r="NN95" s="61"/>
      <c r="NO95" s="61"/>
      <c r="NP95" s="61"/>
      <c r="NQ95" s="61"/>
      <c r="NR95" s="61"/>
      <c r="NS95" s="61"/>
      <c r="NT95" s="61"/>
      <c r="NU95" s="61"/>
      <c r="NV95" s="61"/>
      <c r="NW95" s="61"/>
      <c r="NX95" s="61"/>
      <c r="NY95" s="61"/>
      <c r="NZ95" s="61"/>
      <c r="OA95" s="61"/>
      <c r="OB95" s="61"/>
      <c r="OC95" s="61"/>
      <c r="OD95" s="61"/>
      <c r="OE95" s="61"/>
      <c r="OF95" s="61"/>
      <c r="OG95" s="61"/>
      <c r="OH95" s="61"/>
      <c r="OI95" s="61"/>
      <c r="OJ95" s="61"/>
      <c r="OK95" s="61"/>
      <c r="OL95" s="61"/>
      <c r="OM95" s="61"/>
      <c r="ON95" s="61"/>
      <c r="OO95" s="61"/>
      <c r="OP95" s="61"/>
      <c r="OQ95" s="61"/>
      <c r="OR95" s="61"/>
      <c r="OS95" s="61"/>
      <c r="OT95" s="61"/>
      <c r="OU95" s="61"/>
      <c r="OV95" s="61"/>
      <c r="OW95" s="61"/>
      <c r="OX95" s="61"/>
      <c r="OY95" s="61"/>
      <c r="OZ95" s="61"/>
      <c r="PA95" s="61"/>
      <c r="PB95" s="61"/>
      <c r="PC95" s="61"/>
      <c r="PD95" s="61"/>
      <c r="PE95" s="61"/>
      <c r="PF95" s="61"/>
      <c r="PG95" s="61"/>
      <c r="PH95" s="61"/>
      <c r="PI95" s="61"/>
      <c r="PJ95" s="61"/>
      <c r="PK95" s="61"/>
      <c r="PL95" s="61"/>
      <c r="PM95" s="61"/>
      <c r="PN95" s="61"/>
      <c r="PO95" s="61"/>
      <c r="PP95" s="61"/>
      <c r="PQ95" s="61"/>
      <c r="PR95" s="61"/>
      <c r="PS95" s="61"/>
      <c r="PT95" s="61"/>
      <c r="PU95" s="61"/>
      <c r="PV95" s="61"/>
      <c r="PW95" s="61"/>
      <c r="PX95" s="61"/>
      <c r="PY95" s="395"/>
      <c r="PZ95" s="61">
        <v>0</v>
      </c>
      <c r="QA95" s="61">
        <v>0</v>
      </c>
      <c r="QB95" s="61">
        <v>0</v>
      </c>
      <c r="QC95" s="61">
        <v>0</v>
      </c>
      <c r="QD95" s="61">
        <v>0</v>
      </c>
      <c r="QE95" s="61">
        <v>0</v>
      </c>
      <c r="QF95" s="61">
        <v>0</v>
      </c>
      <c r="QG95" s="61">
        <v>0</v>
      </c>
      <c r="QH95" s="61">
        <v>0</v>
      </c>
      <c r="QI95" s="61">
        <v>0</v>
      </c>
      <c r="QJ95" s="61">
        <v>0</v>
      </c>
      <c r="QK95" s="61">
        <v>0</v>
      </c>
      <c r="QL95" s="61">
        <v>0</v>
      </c>
      <c r="QM95" s="61">
        <v>0</v>
      </c>
      <c r="QN95" s="61">
        <v>0</v>
      </c>
      <c r="QO95" s="61">
        <v>0</v>
      </c>
      <c r="QP95" s="61">
        <v>0</v>
      </c>
      <c r="QQ95" s="61">
        <v>0</v>
      </c>
      <c r="QR95" s="61">
        <v>0</v>
      </c>
      <c r="QS95" s="61">
        <v>2</v>
      </c>
      <c r="QT95" s="61">
        <v>1</v>
      </c>
      <c r="QU95" s="61">
        <v>0</v>
      </c>
      <c r="QV95" s="61">
        <v>0</v>
      </c>
      <c r="QW95" s="61">
        <v>0</v>
      </c>
      <c r="QX95" s="61">
        <v>0</v>
      </c>
      <c r="QY95" s="61">
        <v>0</v>
      </c>
      <c r="QZ95" s="61">
        <v>0</v>
      </c>
      <c r="RA95" s="61">
        <v>0</v>
      </c>
      <c r="RB95" s="61">
        <v>0</v>
      </c>
      <c r="RC95" s="61">
        <v>0</v>
      </c>
      <c r="RD95" s="61">
        <v>0</v>
      </c>
      <c r="RE95" s="61">
        <v>0</v>
      </c>
      <c r="RF95" s="61">
        <v>0</v>
      </c>
      <c r="RG95" s="61">
        <v>1</v>
      </c>
      <c r="RH95" s="61">
        <v>0</v>
      </c>
      <c r="RI95" s="61">
        <v>0</v>
      </c>
      <c r="RJ95" s="61">
        <v>0</v>
      </c>
      <c r="RK95" s="61">
        <v>0</v>
      </c>
      <c r="RL95" s="61">
        <v>0</v>
      </c>
      <c r="RM95" s="61">
        <v>0</v>
      </c>
      <c r="RN95" s="61">
        <v>0</v>
      </c>
      <c r="RO95" s="61">
        <v>0</v>
      </c>
      <c r="RP95" s="61">
        <v>0</v>
      </c>
      <c r="RQ95" s="61">
        <v>0</v>
      </c>
      <c r="RR95" s="61">
        <v>0</v>
      </c>
      <c r="RS95" s="61">
        <v>0</v>
      </c>
      <c r="RT95" s="61">
        <v>0</v>
      </c>
      <c r="RU95" s="61">
        <v>0</v>
      </c>
      <c r="RV95" s="61">
        <v>0</v>
      </c>
      <c r="RW95" s="61">
        <v>0</v>
      </c>
      <c r="RX95" s="61">
        <v>0</v>
      </c>
      <c r="RY95" s="61">
        <v>0</v>
      </c>
      <c r="RZ95" s="61">
        <v>0</v>
      </c>
      <c r="SA95" s="61">
        <v>0</v>
      </c>
      <c r="SB95" s="61">
        <v>0</v>
      </c>
      <c r="SC95" s="61">
        <v>0</v>
      </c>
      <c r="SD95" s="61">
        <v>0</v>
      </c>
      <c r="SE95" s="61">
        <v>0</v>
      </c>
      <c r="SF95" s="61">
        <v>0</v>
      </c>
      <c r="SG95" s="61">
        <v>0</v>
      </c>
      <c r="SH95" s="61">
        <v>0</v>
      </c>
      <c r="SI95" s="61">
        <v>0</v>
      </c>
      <c r="SJ95" s="61">
        <v>0</v>
      </c>
      <c r="SK95" s="61">
        <v>0</v>
      </c>
      <c r="SL95" s="61">
        <v>0</v>
      </c>
      <c r="SM95" s="61">
        <v>0</v>
      </c>
      <c r="SN95" s="61">
        <v>0</v>
      </c>
      <c r="SO95" s="61">
        <v>0</v>
      </c>
      <c r="SP95" s="61">
        <v>0</v>
      </c>
      <c r="SQ95" s="61">
        <v>0</v>
      </c>
      <c r="SR95" s="61">
        <v>0</v>
      </c>
      <c r="SS95" s="61">
        <v>0</v>
      </c>
      <c r="ST95" s="61">
        <v>0</v>
      </c>
      <c r="SU95" s="61">
        <v>0</v>
      </c>
      <c r="SV95" s="61">
        <v>0</v>
      </c>
      <c r="SW95" s="61">
        <v>0</v>
      </c>
      <c r="SX95" s="61">
        <v>0</v>
      </c>
      <c r="SY95" s="61">
        <v>0</v>
      </c>
      <c r="SZ95" s="61">
        <v>0</v>
      </c>
      <c r="TA95" s="61">
        <v>0</v>
      </c>
      <c r="TB95" s="61">
        <v>0</v>
      </c>
      <c r="TC95" s="61">
        <v>0</v>
      </c>
      <c r="TD95" s="61">
        <v>0</v>
      </c>
      <c r="TE95" s="61">
        <v>0</v>
      </c>
      <c r="TF95" s="61">
        <v>0</v>
      </c>
      <c r="TG95" s="61">
        <v>0</v>
      </c>
      <c r="TH95" s="61">
        <v>0</v>
      </c>
      <c r="TI95" s="61">
        <v>0</v>
      </c>
      <c r="TJ95" s="61">
        <v>0</v>
      </c>
      <c r="TK95" s="61">
        <v>0</v>
      </c>
      <c r="TL95" s="61">
        <v>0</v>
      </c>
      <c r="TM95" s="61">
        <v>0</v>
      </c>
      <c r="TN95" s="61">
        <v>0</v>
      </c>
      <c r="TO95" s="61">
        <v>0</v>
      </c>
      <c r="TP95" s="61">
        <v>0</v>
      </c>
      <c r="TQ95" s="61">
        <v>0</v>
      </c>
      <c r="TR95" s="61">
        <v>0</v>
      </c>
      <c r="TS95" s="61">
        <v>0</v>
      </c>
      <c r="TT95" s="61">
        <v>0</v>
      </c>
      <c r="TU95" s="61">
        <v>0</v>
      </c>
      <c r="TV95" s="61">
        <v>0</v>
      </c>
      <c r="TW95" s="61">
        <v>0</v>
      </c>
      <c r="TX95" s="61">
        <v>0</v>
      </c>
      <c r="TY95" s="61">
        <v>0</v>
      </c>
      <c r="TZ95" s="61">
        <v>0</v>
      </c>
      <c r="UA95" s="61">
        <v>0</v>
      </c>
      <c r="UB95" s="61">
        <v>0</v>
      </c>
      <c r="UC95" s="61">
        <v>0</v>
      </c>
      <c r="UD95" s="61">
        <v>0</v>
      </c>
      <c r="UE95" s="61">
        <v>0</v>
      </c>
      <c r="UF95" s="61">
        <v>0</v>
      </c>
      <c r="UG95" s="61">
        <v>1</v>
      </c>
      <c r="UH95" s="61">
        <v>0</v>
      </c>
      <c r="UJ95" s="265">
        <f t="shared" si="46"/>
        <v>7</v>
      </c>
    </row>
    <row r="96" spans="1:560" ht="17" x14ac:dyDescent="0.2">
      <c r="A96" s="29" t="s">
        <v>28</v>
      </c>
      <c r="B96" s="395"/>
      <c r="C96" s="221">
        <v>0</v>
      </c>
      <c r="D96" s="221">
        <v>0</v>
      </c>
      <c r="E96" s="221">
        <v>0</v>
      </c>
      <c r="F96" s="221">
        <v>0</v>
      </c>
      <c r="G96" s="395"/>
      <c r="H96" s="221"/>
      <c r="I96" s="221"/>
      <c r="J96" s="221"/>
      <c r="K96" s="221"/>
      <c r="L96" s="221"/>
      <c r="M96" s="221"/>
      <c r="N96" s="221"/>
      <c r="O96" s="221"/>
      <c r="P96" s="221"/>
      <c r="Q96" s="221"/>
      <c r="R96" s="221"/>
      <c r="S96" s="221"/>
      <c r="T96" s="221"/>
      <c r="U96" s="221"/>
      <c r="V96" s="221"/>
      <c r="W96" s="6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c r="BK96" s="221"/>
      <c r="BL96" s="221"/>
      <c r="BM96" s="221"/>
      <c r="BN96" s="221"/>
      <c r="BO96" s="221"/>
      <c r="BP96" s="221"/>
      <c r="BQ96" s="221"/>
      <c r="BR96" s="221"/>
      <c r="BS96" s="221"/>
      <c r="BT96" s="221"/>
      <c r="BU96" s="221"/>
      <c r="BV96" s="221"/>
      <c r="BW96" s="405"/>
      <c r="BX96" s="221" t="s">
        <v>93</v>
      </c>
      <c r="BY96" s="327"/>
      <c r="BZ96" s="327"/>
      <c r="CA96" s="327" t="s">
        <v>93</v>
      </c>
      <c r="CB96" s="327" t="s">
        <v>93</v>
      </c>
      <c r="CC96" s="327"/>
      <c r="CD96" s="327"/>
      <c r="CE96" s="327" t="s">
        <v>93</v>
      </c>
      <c r="CF96" s="221">
        <v>3</v>
      </c>
      <c r="CG96" s="221" t="s">
        <v>93</v>
      </c>
      <c r="CH96" s="395"/>
      <c r="CI96" s="221"/>
      <c r="CJ96" s="395"/>
      <c r="CK96" s="61"/>
      <c r="CL96" s="61"/>
      <c r="CM96" s="61"/>
      <c r="CN96" s="61"/>
      <c r="CO96" s="61"/>
      <c r="CP96" s="61"/>
      <c r="CQ96" s="61"/>
      <c r="CR96" s="61"/>
      <c r="CS96" s="61"/>
      <c r="CT96" s="61"/>
      <c r="CU96" s="61"/>
      <c r="CV96" s="61"/>
      <c r="CW96" s="61"/>
      <c r="CX96" s="61"/>
      <c r="CY96" s="61"/>
      <c r="CZ96" s="61"/>
      <c r="DA96" s="61"/>
      <c r="DB96" s="395"/>
      <c r="DC96" s="61"/>
      <c r="DD96" s="61"/>
      <c r="DE96" s="61"/>
      <c r="DF96" s="61"/>
      <c r="DG96" s="61"/>
      <c r="DH96" s="61"/>
      <c r="DI96" s="61"/>
      <c r="DJ96" s="61"/>
      <c r="DK96" s="61"/>
      <c r="DL96" s="300"/>
      <c r="DM96" s="61"/>
      <c r="DN96" s="61"/>
      <c r="DO96" s="61"/>
      <c r="DP96" s="61"/>
      <c r="DQ96" s="61"/>
      <c r="DR96" s="61"/>
      <c r="DS96" s="61"/>
      <c r="DT96" s="61"/>
      <c r="DU96" s="61"/>
      <c r="DV96" s="61"/>
      <c r="DW96" s="61"/>
      <c r="DX96" s="61"/>
      <c r="DY96" s="61"/>
      <c r="DZ96" s="61"/>
      <c r="EA96" s="61"/>
      <c r="EB96" s="61"/>
      <c r="EC96" s="61"/>
      <c r="ED96" s="61"/>
      <c r="EE96" s="61"/>
      <c r="EF96" s="395"/>
      <c r="EG96" s="61"/>
      <c r="EH96" s="61"/>
      <c r="EI96" s="61"/>
      <c r="EJ96" s="61"/>
      <c r="EK96" s="61"/>
      <c r="EL96" s="61"/>
      <c r="EM96" s="61"/>
      <c r="EN96" s="61"/>
      <c r="EO96" s="61"/>
      <c r="EP96" s="61"/>
      <c r="EQ96" s="61"/>
      <c r="ER96" s="61"/>
      <c r="ES96" s="61"/>
      <c r="ET96" s="61"/>
      <c r="EU96" s="61"/>
      <c r="EV96" s="395"/>
      <c r="EW96" s="61"/>
      <c r="EX96" s="61"/>
      <c r="EY96" s="61"/>
      <c r="EZ96" s="61"/>
      <c r="FA96" s="61"/>
      <c r="FB96" s="61"/>
      <c r="FC96" s="61"/>
      <c r="FD96" s="61"/>
      <c r="FE96" s="61"/>
      <c r="FF96" s="61"/>
      <c r="FG96" s="61"/>
      <c r="FH96" s="61"/>
      <c r="FI96" s="61"/>
      <c r="FJ96" s="61"/>
      <c r="FK96" s="61"/>
      <c r="FL96" s="61"/>
      <c r="FM96" s="61"/>
      <c r="FN96" s="61"/>
      <c r="FO96" s="395"/>
      <c r="FP96" s="61"/>
      <c r="FQ96" s="61"/>
      <c r="FR96" s="61"/>
      <c r="FS96" s="61"/>
      <c r="FT96" s="61"/>
      <c r="FU96" s="61"/>
      <c r="FV96" s="61"/>
      <c r="FW96" s="61"/>
      <c r="FX96" s="61"/>
      <c r="FY96" s="61"/>
      <c r="FZ96" s="61"/>
      <c r="GA96" s="61"/>
      <c r="GB96" s="61"/>
      <c r="GC96" s="61"/>
      <c r="GD96" s="61"/>
      <c r="GE96" s="395"/>
      <c r="GF96" s="61"/>
      <c r="GG96" s="61"/>
      <c r="GH96" s="61"/>
      <c r="GI96" s="395"/>
      <c r="GJ96" s="328">
        <v>0</v>
      </c>
      <c r="GK96" s="328">
        <v>0</v>
      </c>
      <c r="GL96" s="328">
        <v>0</v>
      </c>
      <c r="GM96" s="328">
        <v>0</v>
      </c>
      <c r="GN96" s="329">
        <v>0</v>
      </c>
      <c r="GO96" s="329">
        <v>0</v>
      </c>
      <c r="GP96" s="328">
        <v>0</v>
      </c>
      <c r="GQ96" s="328">
        <v>0</v>
      </c>
      <c r="GR96" s="328">
        <v>0</v>
      </c>
      <c r="GS96" s="328">
        <v>0</v>
      </c>
      <c r="GT96" s="328">
        <v>0</v>
      </c>
      <c r="GU96" s="328">
        <v>0</v>
      </c>
      <c r="GV96" s="328">
        <v>0</v>
      </c>
      <c r="GW96" s="328">
        <v>0</v>
      </c>
      <c r="GX96" s="328">
        <v>0</v>
      </c>
      <c r="GY96" s="328">
        <v>0</v>
      </c>
      <c r="GZ96" s="328">
        <v>0</v>
      </c>
      <c r="HA96" s="328">
        <v>0</v>
      </c>
      <c r="HB96" s="328">
        <v>0</v>
      </c>
      <c r="HC96" s="328">
        <v>0</v>
      </c>
      <c r="HD96" s="328">
        <v>0</v>
      </c>
      <c r="HE96" s="328">
        <v>0</v>
      </c>
      <c r="HF96" s="328">
        <v>0</v>
      </c>
      <c r="HG96" s="328">
        <v>0</v>
      </c>
      <c r="HH96" s="328">
        <v>0</v>
      </c>
      <c r="HI96" s="328">
        <v>0</v>
      </c>
      <c r="HJ96" s="328">
        <v>0</v>
      </c>
      <c r="HK96" s="328">
        <v>0</v>
      </c>
      <c r="HL96" s="328">
        <v>0</v>
      </c>
      <c r="HM96" s="328">
        <v>0</v>
      </c>
      <c r="HN96" s="328">
        <v>0</v>
      </c>
      <c r="HO96" s="328">
        <v>0</v>
      </c>
      <c r="HP96" s="328">
        <v>0</v>
      </c>
      <c r="HQ96" s="328">
        <v>0</v>
      </c>
      <c r="HR96" s="328">
        <v>0</v>
      </c>
      <c r="HS96" s="300"/>
      <c r="HT96" s="221">
        <v>0</v>
      </c>
      <c r="HU96" s="221">
        <v>0</v>
      </c>
      <c r="HV96" s="221">
        <v>0</v>
      </c>
      <c r="HW96" s="221">
        <v>0</v>
      </c>
      <c r="HX96" s="395"/>
      <c r="HY96" s="330"/>
      <c r="HZ96" s="312"/>
      <c r="IA96" s="312"/>
      <c r="IB96" s="312"/>
      <c r="IC96" s="312"/>
      <c r="ID96" s="312"/>
      <c r="IE96" s="312"/>
      <c r="IF96" s="312"/>
      <c r="IG96" s="312"/>
      <c r="IH96" s="312"/>
      <c r="II96" s="312"/>
      <c r="IJ96" s="312"/>
      <c r="IK96" s="312"/>
      <c r="IL96" s="312"/>
      <c r="IM96" s="312">
        <v>0</v>
      </c>
      <c r="IN96" s="312">
        <v>0</v>
      </c>
      <c r="IO96" s="312">
        <v>0</v>
      </c>
      <c r="IP96" s="312">
        <v>0</v>
      </c>
      <c r="IQ96" s="312">
        <v>0</v>
      </c>
      <c r="IR96" s="312"/>
      <c r="IS96" s="312"/>
      <c r="IT96" s="312">
        <v>0</v>
      </c>
      <c r="IU96" s="312"/>
      <c r="IV96" s="312">
        <v>0</v>
      </c>
      <c r="IW96" s="312">
        <v>0</v>
      </c>
      <c r="IX96" s="312">
        <v>0</v>
      </c>
      <c r="IY96" s="312">
        <v>0</v>
      </c>
      <c r="IZ96" s="312"/>
      <c r="JA96" s="312">
        <v>0</v>
      </c>
      <c r="JB96" s="312"/>
      <c r="JC96" s="312">
        <v>0</v>
      </c>
      <c r="JD96" s="312"/>
      <c r="JE96" s="312"/>
      <c r="JF96" s="312"/>
      <c r="JG96" s="312"/>
      <c r="JH96" s="312"/>
      <c r="JI96" s="312"/>
      <c r="JJ96" s="312"/>
      <c r="JK96" s="312"/>
      <c r="JL96" s="312"/>
      <c r="JM96" s="312"/>
      <c r="JN96" s="312"/>
      <c r="JO96" s="312"/>
      <c r="JP96" s="312"/>
      <c r="JQ96" s="312"/>
      <c r="JR96" s="312"/>
      <c r="JS96" s="312"/>
      <c r="JT96" s="312"/>
      <c r="JU96" s="312"/>
      <c r="JV96" s="312"/>
      <c r="JW96" s="312">
        <v>2</v>
      </c>
      <c r="JX96" s="312"/>
      <c r="JY96" s="312"/>
      <c r="JZ96" s="312"/>
      <c r="KA96" s="312"/>
      <c r="KB96" s="312"/>
      <c r="KC96" s="312"/>
      <c r="KD96" s="312"/>
      <c r="KE96" s="312"/>
      <c r="KF96" s="312"/>
      <c r="KG96" s="312"/>
      <c r="KH96" s="312"/>
      <c r="KI96" s="312"/>
      <c r="KJ96" s="312"/>
      <c r="KK96" s="312"/>
      <c r="KL96" s="312"/>
      <c r="KM96" s="312"/>
      <c r="KN96" s="312"/>
      <c r="KO96" s="312"/>
      <c r="KP96" s="312"/>
      <c r="KQ96" s="312"/>
      <c r="KR96" s="312"/>
      <c r="KS96" s="312"/>
      <c r="KT96" s="312"/>
      <c r="KU96" s="312"/>
      <c r="KV96" s="312"/>
      <c r="KW96" s="312"/>
      <c r="KX96" s="312"/>
      <c r="KY96" s="312"/>
      <c r="KZ96" s="312"/>
      <c r="LA96" s="312"/>
      <c r="LB96" s="312">
        <v>1</v>
      </c>
      <c r="LC96" s="312"/>
      <c r="LD96" s="312"/>
      <c r="LE96" s="312"/>
      <c r="LF96" s="312"/>
      <c r="LG96" s="312"/>
      <c r="LH96" s="312"/>
      <c r="LI96" s="395"/>
      <c r="LJ96" s="61"/>
      <c r="LK96" s="61"/>
      <c r="LL96" s="61"/>
      <c r="LM96" s="61"/>
      <c r="LN96" s="61"/>
      <c r="LO96" s="61">
        <v>0</v>
      </c>
      <c r="LP96" s="61">
        <v>0</v>
      </c>
      <c r="LQ96" s="61"/>
      <c r="LR96" s="61"/>
      <c r="LS96" s="61"/>
      <c r="LT96" s="61"/>
      <c r="LU96" s="61"/>
      <c r="LV96" s="61"/>
      <c r="LW96" s="61"/>
      <c r="LX96" s="61"/>
      <c r="LY96" s="61"/>
      <c r="LZ96" s="61"/>
      <c r="MA96" s="61"/>
      <c r="MB96" s="61"/>
      <c r="MC96" s="61"/>
      <c r="MD96" s="61"/>
      <c r="ME96" s="61"/>
      <c r="MF96" s="61"/>
      <c r="MG96" s="61"/>
      <c r="MH96" s="61"/>
      <c r="MI96" s="61"/>
      <c r="MJ96" s="61"/>
      <c r="MK96" s="61"/>
      <c r="ML96" s="61"/>
      <c r="MM96" s="61"/>
      <c r="MN96" s="61"/>
      <c r="MO96" s="61"/>
      <c r="MP96" s="61"/>
      <c r="MQ96" s="61"/>
      <c r="MR96" s="61"/>
      <c r="MS96" s="61"/>
      <c r="MT96" s="61"/>
      <c r="MU96" s="61"/>
      <c r="MV96" s="61"/>
      <c r="MW96" s="61"/>
      <c r="MX96" s="61"/>
      <c r="MY96" s="61"/>
      <c r="MZ96" s="61"/>
      <c r="NA96" s="61"/>
      <c r="NB96" s="61"/>
      <c r="NC96" s="61"/>
      <c r="ND96" s="61"/>
      <c r="NE96" s="61"/>
      <c r="NF96" s="61"/>
      <c r="NG96" s="61"/>
      <c r="NH96" s="61"/>
      <c r="NI96" s="61"/>
      <c r="NJ96" s="61"/>
      <c r="NK96" s="61"/>
      <c r="NL96" s="61"/>
      <c r="NM96" s="61"/>
      <c r="NN96" s="61"/>
      <c r="NO96" s="61"/>
      <c r="NP96" s="61"/>
      <c r="NQ96" s="61"/>
      <c r="NR96" s="61"/>
      <c r="NS96" s="61"/>
      <c r="NT96" s="61"/>
      <c r="NU96" s="61"/>
      <c r="NV96" s="61"/>
      <c r="NW96" s="61"/>
      <c r="NX96" s="61"/>
      <c r="NY96" s="61"/>
      <c r="NZ96" s="61"/>
      <c r="OA96" s="61"/>
      <c r="OB96" s="61"/>
      <c r="OC96" s="61"/>
      <c r="OD96" s="61"/>
      <c r="OE96" s="61"/>
      <c r="OF96" s="61"/>
      <c r="OG96" s="61"/>
      <c r="OH96" s="61"/>
      <c r="OI96" s="61"/>
      <c r="OJ96" s="61"/>
      <c r="OK96" s="61"/>
      <c r="OL96" s="61"/>
      <c r="OM96" s="61"/>
      <c r="ON96" s="61"/>
      <c r="OO96" s="61"/>
      <c r="OP96" s="61"/>
      <c r="OQ96" s="61"/>
      <c r="OR96" s="61"/>
      <c r="OS96" s="61"/>
      <c r="OT96" s="61"/>
      <c r="OU96" s="61"/>
      <c r="OV96" s="61"/>
      <c r="OW96" s="61"/>
      <c r="OX96" s="61"/>
      <c r="OY96" s="61"/>
      <c r="OZ96" s="61"/>
      <c r="PA96" s="61"/>
      <c r="PB96" s="61"/>
      <c r="PC96" s="61"/>
      <c r="PD96" s="61"/>
      <c r="PE96" s="61"/>
      <c r="PF96" s="61"/>
      <c r="PG96" s="61"/>
      <c r="PH96" s="61"/>
      <c r="PI96" s="61"/>
      <c r="PJ96" s="61"/>
      <c r="PK96" s="61"/>
      <c r="PL96" s="61"/>
      <c r="PM96" s="61"/>
      <c r="PN96" s="61"/>
      <c r="PO96" s="61"/>
      <c r="PP96" s="61"/>
      <c r="PQ96" s="61"/>
      <c r="PR96" s="61"/>
      <c r="PS96" s="61"/>
      <c r="PT96" s="61"/>
      <c r="PU96" s="61"/>
      <c r="PV96" s="61"/>
      <c r="PW96" s="61"/>
      <c r="PX96" s="61"/>
      <c r="PY96" s="395"/>
      <c r="PZ96" s="61"/>
      <c r="QA96" s="61"/>
      <c r="QB96" s="61"/>
      <c r="QC96" s="61"/>
      <c r="QD96" s="61"/>
      <c r="QE96" s="61"/>
      <c r="QF96" s="61"/>
      <c r="QG96" s="61"/>
      <c r="QH96" s="61"/>
      <c r="QI96" s="61"/>
      <c r="QJ96" s="61"/>
      <c r="QK96" s="61"/>
      <c r="QL96" s="61"/>
      <c r="QM96" s="61"/>
      <c r="QN96" s="61"/>
      <c r="QO96" s="61"/>
      <c r="QP96" s="61"/>
      <c r="QQ96" s="61"/>
      <c r="QR96" s="61"/>
      <c r="QS96" s="61"/>
      <c r="QT96" s="61"/>
      <c r="QU96" s="61"/>
      <c r="QV96" s="61"/>
      <c r="QW96" s="61"/>
      <c r="QX96" s="61"/>
      <c r="QY96" s="61"/>
      <c r="QZ96" s="61"/>
      <c r="RA96" s="61"/>
      <c r="RB96" s="61"/>
      <c r="RC96" s="61"/>
      <c r="RD96" s="61"/>
      <c r="RE96" s="61"/>
      <c r="RF96" s="61"/>
      <c r="RG96" s="61"/>
      <c r="RH96" s="61"/>
      <c r="RI96" s="61"/>
      <c r="RJ96" s="61"/>
      <c r="RK96" s="61"/>
      <c r="RL96" s="61"/>
      <c r="RM96" s="61"/>
      <c r="RN96" s="61"/>
      <c r="RO96" s="61"/>
      <c r="RP96" s="61"/>
      <c r="RQ96" s="61"/>
      <c r="RR96" s="61"/>
      <c r="RS96" s="61"/>
      <c r="RT96" s="61"/>
      <c r="RU96" s="61"/>
      <c r="RV96" s="61"/>
      <c r="RW96" s="61"/>
      <c r="RX96" s="61"/>
      <c r="RY96" s="61"/>
      <c r="RZ96" s="61"/>
      <c r="SA96" s="61"/>
      <c r="SB96" s="61"/>
      <c r="SC96" s="61"/>
      <c r="SD96" s="61"/>
      <c r="SE96" s="61"/>
      <c r="SF96" s="61"/>
      <c r="SG96" s="61"/>
      <c r="SH96" s="61"/>
      <c r="SI96" s="61"/>
      <c r="SJ96" s="61"/>
      <c r="SK96" s="61"/>
      <c r="SL96" s="61"/>
      <c r="SM96" s="61"/>
      <c r="SN96" s="61"/>
      <c r="SO96" s="61"/>
      <c r="SP96" s="61"/>
      <c r="SQ96" s="61"/>
      <c r="SR96" s="61"/>
      <c r="SS96" s="61"/>
      <c r="ST96" s="61"/>
      <c r="SU96" s="61"/>
      <c r="SV96" s="61"/>
      <c r="SW96" s="61"/>
      <c r="SX96" s="61"/>
      <c r="SY96" s="61"/>
      <c r="SZ96" s="61"/>
      <c r="TA96" s="61"/>
      <c r="TB96" s="61"/>
      <c r="TC96" s="61"/>
      <c r="TD96" s="61"/>
      <c r="TE96" s="61"/>
      <c r="TF96" s="61"/>
      <c r="TG96" s="61"/>
      <c r="TH96" s="61"/>
      <c r="TI96" s="61"/>
      <c r="TJ96" s="61"/>
      <c r="TK96" s="61"/>
      <c r="TL96" s="61"/>
      <c r="TM96" s="61"/>
      <c r="TN96" s="61"/>
      <c r="TO96" s="61"/>
      <c r="TP96" s="61"/>
      <c r="TQ96" s="61"/>
      <c r="TR96" s="61"/>
      <c r="TS96" s="61"/>
      <c r="TT96" s="61"/>
      <c r="TU96" s="61"/>
      <c r="TV96" s="61"/>
      <c r="TW96" s="61"/>
      <c r="TX96" s="61"/>
      <c r="TY96" s="61"/>
      <c r="TZ96" s="61"/>
      <c r="UA96" s="61"/>
      <c r="UB96" s="61"/>
      <c r="UC96" s="61"/>
      <c r="UD96" s="61"/>
      <c r="UE96" s="61"/>
      <c r="UF96" s="61"/>
      <c r="UG96" s="61"/>
      <c r="UH96" s="61"/>
      <c r="UJ96" s="265">
        <f t="shared" si="46"/>
        <v>6</v>
      </c>
    </row>
    <row r="97" spans="1:560" ht="17" x14ac:dyDescent="0.2">
      <c r="A97" s="29" t="s">
        <v>29</v>
      </c>
      <c r="B97" s="395"/>
      <c r="C97" s="221">
        <v>0</v>
      </c>
      <c r="D97" s="221">
        <v>0</v>
      </c>
      <c r="E97" s="221">
        <v>0</v>
      </c>
      <c r="F97" s="221">
        <v>0</v>
      </c>
      <c r="G97" s="395"/>
      <c r="H97" s="221"/>
      <c r="I97" s="221"/>
      <c r="J97" s="221"/>
      <c r="K97" s="221">
        <v>0</v>
      </c>
      <c r="L97" s="221"/>
      <c r="M97" s="221"/>
      <c r="N97" s="221"/>
      <c r="O97" s="221"/>
      <c r="P97" s="221"/>
      <c r="Q97" s="221"/>
      <c r="R97" s="221"/>
      <c r="S97" s="221"/>
      <c r="T97" s="221"/>
      <c r="U97" s="221"/>
      <c r="V97" s="221"/>
      <c r="W97" s="61"/>
      <c r="X97" s="221"/>
      <c r="Y97" s="221"/>
      <c r="Z97" s="221"/>
      <c r="AA97" s="221"/>
      <c r="AB97" s="221"/>
      <c r="AC97" s="221"/>
      <c r="AD97" s="221"/>
      <c r="AE97" s="221"/>
      <c r="AF97" s="221"/>
      <c r="AG97" s="221"/>
      <c r="AH97" s="221"/>
      <c r="AI97" s="221"/>
      <c r="AJ97" s="221"/>
      <c r="AK97" s="221"/>
      <c r="AL97" s="221"/>
      <c r="AM97" s="221"/>
      <c r="AN97" s="221"/>
      <c r="AO97" s="221"/>
      <c r="AP97" s="221"/>
      <c r="AQ97" s="221"/>
      <c r="AR97" s="221"/>
      <c r="AS97" s="221"/>
      <c r="AT97" s="221"/>
      <c r="AU97" s="221"/>
      <c r="AV97" s="221"/>
      <c r="AW97" s="221"/>
      <c r="AX97" s="221"/>
      <c r="AY97" s="221"/>
      <c r="AZ97" s="221"/>
      <c r="BA97" s="221"/>
      <c r="BB97" s="221"/>
      <c r="BC97" s="221"/>
      <c r="BD97" s="221"/>
      <c r="BE97" s="221"/>
      <c r="BF97" s="221"/>
      <c r="BG97" s="221"/>
      <c r="BH97" s="221"/>
      <c r="BI97" s="221"/>
      <c r="BJ97" s="221"/>
      <c r="BK97" s="221"/>
      <c r="BL97" s="221"/>
      <c r="BM97" s="221"/>
      <c r="BN97" s="221"/>
      <c r="BO97" s="221"/>
      <c r="BP97" s="221"/>
      <c r="BQ97" s="221"/>
      <c r="BR97" s="221"/>
      <c r="BS97" s="221"/>
      <c r="BT97" s="221"/>
      <c r="BU97" s="221"/>
      <c r="BV97" s="221"/>
      <c r="BW97" s="405"/>
      <c r="BX97" s="221"/>
      <c r="BY97" s="327"/>
      <c r="BZ97" s="327"/>
      <c r="CA97" s="327"/>
      <c r="CB97" s="327"/>
      <c r="CC97" s="327"/>
      <c r="CD97" s="327"/>
      <c r="CE97" s="327"/>
      <c r="CF97" s="221"/>
      <c r="CG97" s="221"/>
      <c r="CH97" s="395"/>
      <c r="CI97" s="221"/>
      <c r="CJ97" s="395"/>
      <c r="CK97" s="61"/>
      <c r="CL97" s="61"/>
      <c r="CM97" s="61"/>
      <c r="CN97" s="61"/>
      <c r="CO97" s="61"/>
      <c r="CP97" s="61"/>
      <c r="CQ97" s="61"/>
      <c r="CR97" s="61"/>
      <c r="CS97" s="61"/>
      <c r="CT97" s="61"/>
      <c r="CU97" s="61"/>
      <c r="CV97" s="61"/>
      <c r="CW97" s="61"/>
      <c r="CX97" s="61"/>
      <c r="CY97" s="61"/>
      <c r="CZ97" s="61"/>
      <c r="DA97" s="61"/>
      <c r="DB97" s="395"/>
      <c r="DC97" s="61"/>
      <c r="DD97" s="61"/>
      <c r="DE97" s="61"/>
      <c r="DF97" s="61"/>
      <c r="DG97" s="61"/>
      <c r="DH97" s="61"/>
      <c r="DI97" s="61"/>
      <c r="DJ97" s="61"/>
      <c r="DK97" s="61"/>
      <c r="DL97" s="300"/>
      <c r="DM97" s="61"/>
      <c r="DN97" s="61"/>
      <c r="DO97" s="61"/>
      <c r="DP97" s="61"/>
      <c r="DQ97" s="61"/>
      <c r="DR97" s="61"/>
      <c r="DS97" s="61"/>
      <c r="DT97" s="61"/>
      <c r="DU97" s="61"/>
      <c r="DV97" s="61"/>
      <c r="DW97" s="61"/>
      <c r="DX97" s="61"/>
      <c r="DY97" s="61"/>
      <c r="DZ97" s="61"/>
      <c r="EA97" s="61"/>
      <c r="EB97" s="61"/>
      <c r="EC97" s="61"/>
      <c r="ED97" s="61"/>
      <c r="EE97" s="61"/>
      <c r="EF97" s="395"/>
      <c r="EG97" s="61"/>
      <c r="EH97" s="61"/>
      <c r="EI97" s="61"/>
      <c r="EJ97" s="61"/>
      <c r="EK97" s="61"/>
      <c r="EL97" s="61"/>
      <c r="EM97" s="61"/>
      <c r="EN97" s="61"/>
      <c r="EO97" s="61"/>
      <c r="EP97" s="61"/>
      <c r="EQ97" s="61"/>
      <c r="ER97" s="61"/>
      <c r="ES97" s="61"/>
      <c r="ET97" s="61"/>
      <c r="EU97" s="61"/>
      <c r="EV97" s="395"/>
      <c r="EW97" s="61"/>
      <c r="EX97" s="61"/>
      <c r="EY97" s="61"/>
      <c r="EZ97" s="61"/>
      <c r="FA97" s="61"/>
      <c r="FB97" s="61"/>
      <c r="FC97" s="61"/>
      <c r="FD97" s="61"/>
      <c r="FE97" s="61"/>
      <c r="FF97" s="61"/>
      <c r="FG97" s="61"/>
      <c r="FH97" s="61"/>
      <c r="FI97" s="61"/>
      <c r="FJ97" s="61"/>
      <c r="FK97" s="61"/>
      <c r="FL97" s="61"/>
      <c r="FM97" s="61"/>
      <c r="FN97" s="61"/>
      <c r="FO97" s="395"/>
      <c r="FP97" s="61"/>
      <c r="FQ97" s="61"/>
      <c r="FR97" s="61"/>
      <c r="FS97" s="61"/>
      <c r="FT97" s="61"/>
      <c r="FU97" s="61"/>
      <c r="FV97" s="61"/>
      <c r="FW97" s="61"/>
      <c r="FX97" s="61"/>
      <c r="FY97" s="61"/>
      <c r="FZ97" s="61"/>
      <c r="GA97" s="61"/>
      <c r="GB97" s="61"/>
      <c r="GC97" s="61"/>
      <c r="GD97" s="61"/>
      <c r="GE97" s="395"/>
      <c r="GF97" s="61"/>
      <c r="GG97" s="61"/>
      <c r="GH97" s="61"/>
      <c r="GI97" s="395"/>
      <c r="GJ97" s="328">
        <v>0</v>
      </c>
      <c r="GK97" s="328">
        <v>0</v>
      </c>
      <c r="GL97" s="328">
        <v>0</v>
      </c>
      <c r="GM97" s="328">
        <v>0</v>
      </c>
      <c r="GN97" s="329">
        <v>0</v>
      </c>
      <c r="GO97" s="329">
        <v>0</v>
      </c>
      <c r="GP97" s="328">
        <v>0</v>
      </c>
      <c r="GQ97" s="328">
        <v>0</v>
      </c>
      <c r="GR97" s="328">
        <v>0</v>
      </c>
      <c r="GS97" s="328">
        <v>0</v>
      </c>
      <c r="GT97" s="328">
        <v>0</v>
      </c>
      <c r="GU97" s="328">
        <v>0</v>
      </c>
      <c r="GV97" s="328">
        <v>0</v>
      </c>
      <c r="GW97" s="328">
        <v>0</v>
      </c>
      <c r="GX97" s="328">
        <v>0</v>
      </c>
      <c r="GY97" s="328">
        <v>0</v>
      </c>
      <c r="GZ97" s="328">
        <v>0</v>
      </c>
      <c r="HA97" s="328">
        <v>0</v>
      </c>
      <c r="HB97" s="328">
        <v>0</v>
      </c>
      <c r="HC97" s="328">
        <v>0</v>
      </c>
      <c r="HD97" s="328">
        <v>0</v>
      </c>
      <c r="HE97" s="328">
        <v>0</v>
      </c>
      <c r="HF97" s="328">
        <v>0</v>
      </c>
      <c r="HG97" s="328">
        <v>0</v>
      </c>
      <c r="HH97" s="328">
        <v>0</v>
      </c>
      <c r="HI97" s="328">
        <v>0</v>
      </c>
      <c r="HJ97" s="328">
        <v>0</v>
      </c>
      <c r="HK97" s="328">
        <v>0</v>
      </c>
      <c r="HL97" s="328">
        <v>0</v>
      </c>
      <c r="HM97" s="328">
        <v>0</v>
      </c>
      <c r="HN97" s="328">
        <v>0</v>
      </c>
      <c r="HO97" s="328">
        <v>0</v>
      </c>
      <c r="HP97" s="328">
        <v>0</v>
      </c>
      <c r="HQ97" s="328">
        <v>0</v>
      </c>
      <c r="HR97" s="328">
        <v>0</v>
      </c>
      <c r="HS97" s="300"/>
      <c r="HT97" s="221">
        <v>0</v>
      </c>
      <c r="HU97" s="221">
        <v>0</v>
      </c>
      <c r="HV97" s="221">
        <v>0</v>
      </c>
      <c r="HW97" s="221">
        <v>0</v>
      </c>
      <c r="HX97" s="395"/>
      <c r="HY97" s="330"/>
      <c r="HZ97" s="312"/>
      <c r="IA97" s="312"/>
      <c r="IB97" s="312"/>
      <c r="IC97" s="312"/>
      <c r="ID97" s="312"/>
      <c r="IE97" s="312"/>
      <c r="IF97" s="312"/>
      <c r="IG97" s="312"/>
      <c r="IH97" s="312"/>
      <c r="II97" s="312"/>
      <c r="IJ97" s="312"/>
      <c r="IK97" s="312"/>
      <c r="IL97" s="312"/>
      <c r="IM97" s="312">
        <v>0</v>
      </c>
      <c r="IN97" s="312">
        <v>0</v>
      </c>
      <c r="IO97" s="312">
        <v>0</v>
      </c>
      <c r="IP97" s="312">
        <v>0</v>
      </c>
      <c r="IQ97" s="312">
        <v>0</v>
      </c>
      <c r="IR97" s="312"/>
      <c r="IS97" s="312"/>
      <c r="IT97" s="312">
        <v>0</v>
      </c>
      <c r="IU97" s="312"/>
      <c r="IV97" s="312">
        <v>0</v>
      </c>
      <c r="IW97" s="312">
        <v>0</v>
      </c>
      <c r="IX97" s="312">
        <v>0</v>
      </c>
      <c r="IY97" s="312">
        <v>0</v>
      </c>
      <c r="IZ97" s="312"/>
      <c r="JA97" s="312">
        <v>0</v>
      </c>
      <c r="JB97" s="312"/>
      <c r="JC97" s="312">
        <v>0</v>
      </c>
      <c r="JD97" s="312"/>
      <c r="JE97" s="312"/>
      <c r="JF97" s="312"/>
      <c r="JG97" s="312"/>
      <c r="JH97" s="312"/>
      <c r="JI97" s="312"/>
      <c r="JJ97" s="312"/>
      <c r="JK97" s="312"/>
      <c r="JL97" s="312"/>
      <c r="JM97" s="312"/>
      <c r="JN97" s="312"/>
      <c r="JO97" s="312"/>
      <c r="JP97" s="312"/>
      <c r="JQ97" s="312"/>
      <c r="JR97" s="312"/>
      <c r="JS97" s="312"/>
      <c r="JT97" s="312"/>
      <c r="JU97" s="312"/>
      <c r="JV97" s="312"/>
      <c r="JW97" s="312"/>
      <c r="JX97" s="312"/>
      <c r="JY97" s="312"/>
      <c r="JZ97" s="312"/>
      <c r="KA97" s="312"/>
      <c r="KB97" s="312"/>
      <c r="KC97" s="312"/>
      <c r="KD97" s="312"/>
      <c r="KE97" s="312"/>
      <c r="KF97" s="312"/>
      <c r="KG97" s="312"/>
      <c r="KH97" s="312"/>
      <c r="KI97" s="312"/>
      <c r="KJ97" s="312"/>
      <c r="KK97" s="312"/>
      <c r="KL97" s="312"/>
      <c r="KM97" s="312"/>
      <c r="KN97" s="312"/>
      <c r="KO97" s="312"/>
      <c r="KP97" s="312"/>
      <c r="KQ97" s="312"/>
      <c r="KR97" s="312"/>
      <c r="KS97" s="312"/>
      <c r="KT97" s="312"/>
      <c r="KU97" s="312"/>
      <c r="KV97" s="312"/>
      <c r="KW97" s="312"/>
      <c r="KX97" s="312"/>
      <c r="KY97" s="312"/>
      <c r="KZ97" s="312"/>
      <c r="LA97" s="312"/>
      <c r="LB97" s="312"/>
      <c r="LC97" s="312"/>
      <c r="LD97" s="312"/>
      <c r="LE97" s="312"/>
      <c r="LF97" s="312"/>
      <c r="LG97" s="312">
        <v>1</v>
      </c>
      <c r="LH97" s="312"/>
      <c r="LI97" s="395"/>
      <c r="LJ97" s="61"/>
      <c r="LK97" s="61"/>
      <c r="LL97" s="61"/>
      <c r="LM97" s="61"/>
      <c r="LN97" s="61"/>
      <c r="LO97" s="61">
        <v>0</v>
      </c>
      <c r="LP97" s="61">
        <v>0</v>
      </c>
      <c r="LQ97" s="61"/>
      <c r="LR97" s="61"/>
      <c r="LS97" s="61"/>
      <c r="LT97" s="61"/>
      <c r="LU97" s="61"/>
      <c r="LV97" s="61"/>
      <c r="LW97" s="61"/>
      <c r="LX97" s="61"/>
      <c r="LY97" s="61"/>
      <c r="LZ97" s="61"/>
      <c r="MA97" s="61"/>
      <c r="MB97" s="61"/>
      <c r="MC97" s="61"/>
      <c r="MD97" s="61"/>
      <c r="ME97" s="61"/>
      <c r="MF97" s="61"/>
      <c r="MG97" s="61"/>
      <c r="MH97" s="61"/>
      <c r="MI97" s="61"/>
      <c r="MJ97" s="61"/>
      <c r="MK97" s="61"/>
      <c r="ML97" s="61"/>
      <c r="MM97" s="61"/>
      <c r="MN97" s="61"/>
      <c r="MO97" s="61"/>
      <c r="MP97" s="61"/>
      <c r="MQ97" s="61"/>
      <c r="MR97" s="61"/>
      <c r="MS97" s="61"/>
      <c r="MT97" s="61"/>
      <c r="MU97" s="61"/>
      <c r="MV97" s="61"/>
      <c r="MW97" s="61"/>
      <c r="MX97" s="61"/>
      <c r="MY97" s="61"/>
      <c r="MZ97" s="61"/>
      <c r="NA97" s="61"/>
      <c r="NB97" s="61"/>
      <c r="NC97" s="61"/>
      <c r="ND97" s="61"/>
      <c r="NE97" s="61"/>
      <c r="NF97" s="61"/>
      <c r="NG97" s="61"/>
      <c r="NH97" s="61"/>
      <c r="NI97" s="61"/>
      <c r="NJ97" s="61"/>
      <c r="NK97" s="61"/>
      <c r="NL97" s="61"/>
      <c r="NM97" s="61"/>
      <c r="NN97" s="61"/>
      <c r="NO97" s="61"/>
      <c r="NP97" s="61"/>
      <c r="NQ97" s="61"/>
      <c r="NR97" s="61"/>
      <c r="NS97" s="61"/>
      <c r="NT97" s="61"/>
      <c r="NU97" s="61"/>
      <c r="NV97" s="61"/>
      <c r="NW97" s="61"/>
      <c r="NX97" s="61"/>
      <c r="NY97" s="61"/>
      <c r="NZ97" s="61"/>
      <c r="OA97" s="61"/>
      <c r="OB97" s="61"/>
      <c r="OC97" s="61"/>
      <c r="OD97" s="61"/>
      <c r="OE97" s="61"/>
      <c r="OF97" s="61"/>
      <c r="OG97" s="61"/>
      <c r="OH97" s="61"/>
      <c r="OI97" s="61"/>
      <c r="OJ97" s="61"/>
      <c r="OK97" s="61"/>
      <c r="OL97" s="61"/>
      <c r="OM97" s="61"/>
      <c r="ON97" s="61"/>
      <c r="OO97" s="61"/>
      <c r="OP97" s="61"/>
      <c r="OQ97" s="61"/>
      <c r="OR97" s="61"/>
      <c r="OS97" s="61"/>
      <c r="OT97" s="61"/>
      <c r="OU97" s="61"/>
      <c r="OV97" s="61"/>
      <c r="OW97" s="61"/>
      <c r="OX97" s="61"/>
      <c r="OY97" s="61"/>
      <c r="OZ97" s="61"/>
      <c r="PA97" s="61"/>
      <c r="PB97" s="61"/>
      <c r="PC97" s="61"/>
      <c r="PD97" s="61"/>
      <c r="PE97" s="61"/>
      <c r="PF97" s="61"/>
      <c r="PG97" s="61"/>
      <c r="PH97" s="61"/>
      <c r="PI97" s="61"/>
      <c r="PJ97" s="61"/>
      <c r="PK97" s="61"/>
      <c r="PL97" s="61"/>
      <c r="PM97" s="61"/>
      <c r="PN97" s="61"/>
      <c r="PO97" s="61"/>
      <c r="PP97" s="61"/>
      <c r="PQ97" s="61"/>
      <c r="PR97" s="61"/>
      <c r="PS97" s="61"/>
      <c r="PT97" s="61"/>
      <c r="PU97" s="61"/>
      <c r="PV97" s="61"/>
      <c r="PW97" s="61"/>
      <c r="PX97" s="61"/>
      <c r="PY97" s="395"/>
      <c r="PZ97" s="61"/>
      <c r="QA97" s="61"/>
      <c r="QB97" s="61"/>
      <c r="QC97" s="61"/>
      <c r="QD97" s="61"/>
      <c r="QE97" s="61"/>
      <c r="QF97" s="61"/>
      <c r="QG97" s="61"/>
      <c r="QH97" s="61"/>
      <c r="QI97" s="61"/>
      <c r="QJ97" s="61"/>
      <c r="QK97" s="61"/>
      <c r="QL97" s="61"/>
      <c r="QM97" s="61"/>
      <c r="QN97" s="61"/>
      <c r="QO97" s="61"/>
      <c r="QP97" s="61"/>
      <c r="QQ97" s="61"/>
      <c r="QR97" s="61"/>
      <c r="QS97" s="61"/>
      <c r="QT97" s="61"/>
      <c r="QU97" s="61"/>
      <c r="QV97" s="61"/>
      <c r="QW97" s="61"/>
      <c r="QX97" s="61"/>
      <c r="QY97" s="61"/>
      <c r="QZ97" s="61"/>
      <c r="RA97" s="61"/>
      <c r="RB97" s="61"/>
      <c r="RC97" s="61"/>
      <c r="RD97" s="61"/>
      <c r="RE97" s="61"/>
      <c r="RF97" s="61"/>
      <c r="RG97" s="61"/>
      <c r="RH97" s="61"/>
      <c r="RI97" s="61"/>
      <c r="RJ97" s="61"/>
      <c r="RK97" s="61"/>
      <c r="RL97" s="61"/>
      <c r="RM97" s="61"/>
      <c r="RN97" s="61"/>
      <c r="RO97" s="61"/>
      <c r="RP97" s="61"/>
      <c r="RQ97" s="61"/>
      <c r="RR97" s="61"/>
      <c r="RS97" s="61"/>
      <c r="RT97" s="61"/>
      <c r="RU97" s="61"/>
      <c r="RV97" s="61"/>
      <c r="RW97" s="61"/>
      <c r="RX97" s="61"/>
      <c r="RY97" s="61"/>
      <c r="RZ97" s="61"/>
      <c r="SA97" s="61"/>
      <c r="SB97" s="61"/>
      <c r="SC97" s="61"/>
      <c r="SD97" s="61"/>
      <c r="SE97" s="61"/>
      <c r="SF97" s="61"/>
      <c r="SG97" s="61"/>
      <c r="SH97" s="61"/>
      <c r="SI97" s="61"/>
      <c r="SJ97" s="61"/>
      <c r="SK97" s="61"/>
      <c r="SL97" s="61"/>
      <c r="SM97" s="61"/>
      <c r="SN97" s="61"/>
      <c r="SO97" s="61"/>
      <c r="SP97" s="61"/>
      <c r="SQ97" s="61"/>
      <c r="SR97" s="61"/>
      <c r="SS97" s="61"/>
      <c r="ST97" s="61"/>
      <c r="SU97" s="61"/>
      <c r="SV97" s="61"/>
      <c r="SW97" s="61"/>
      <c r="SX97" s="61"/>
      <c r="SY97" s="61"/>
      <c r="SZ97" s="61"/>
      <c r="TA97" s="61"/>
      <c r="TB97" s="61"/>
      <c r="TC97" s="61"/>
      <c r="TD97" s="61"/>
      <c r="TE97" s="61"/>
      <c r="TF97" s="61"/>
      <c r="TG97" s="61"/>
      <c r="TH97" s="61"/>
      <c r="TI97" s="61"/>
      <c r="TJ97" s="61"/>
      <c r="TK97" s="61"/>
      <c r="TL97" s="61"/>
      <c r="TM97" s="61"/>
      <c r="TN97" s="61"/>
      <c r="TO97" s="61"/>
      <c r="TP97" s="61"/>
      <c r="TQ97" s="61"/>
      <c r="TR97" s="61"/>
      <c r="TS97" s="61"/>
      <c r="TT97" s="61"/>
      <c r="TU97" s="61"/>
      <c r="TV97" s="61"/>
      <c r="TW97" s="61"/>
      <c r="TX97" s="61"/>
      <c r="TY97" s="61"/>
      <c r="TZ97" s="61"/>
      <c r="UA97" s="61"/>
      <c r="UB97" s="61"/>
      <c r="UC97" s="61"/>
      <c r="UD97" s="61"/>
      <c r="UE97" s="61"/>
      <c r="UF97" s="61"/>
      <c r="UG97" s="61"/>
      <c r="UH97" s="61"/>
      <c r="UJ97" s="265">
        <f t="shared" si="46"/>
        <v>1</v>
      </c>
    </row>
    <row r="98" spans="1:560" ht="17" x14ac:dyDescent="0.2">
      <c r="A98" s="29" t="s">
        <v>127</v>
      </c>
      <c r="B98" s="395"/>
      <c r="C98" s="221">
        <v>0</v>
      </c>
      <c r="D98" s="221">
        <v>0</v>
      </c>
      <c r="E98" s="221">
        <v>0</v>
      </c>
      <c r="F98" s="221">
        <v>0</v>
      </c>
      <c r="G98" s="395"/>
      <c r="H98" s="221"/>
      <c r="I98" s="221"/>
      <c r="J98" s="221"/>
      <c r="K98" s="221">
        <v>0</v>
      </c>
      <c r="L98" s="221"/>
      <c r="M98" s="221"/>
      <c r="N98" s="221"/>
      <c r="O98" s="221"/>
      <c r="P98" s="221"/>
      <c r="Q98" s="221"/>
      <c r="R98" s="221"/>
      <c r="S98" s="221"/>
      <c r="T98" s="221"/>
      <c r="U98" s="221"/>
      <c r="V98" s="221"/>
      <c r="W98" s="61"/>
      <c r="X98" s="221"/>
      <c r="Y98" s="221"/>
      <c r="Z98" s="221"/>
      <c r="AA98" s="221"/>
      <c r="AB98" s="221"/>
      <c r="AC98" s="221"/>
      <c r="AD98" s="221"/>
      <c r="AE98" s="221"/>
      <c r="AF98" s="221"/>
      <c r="AG98" s="221"/>
      <c r="AH98" s="221"/>
      <c r="AI98" s="221"/>
      <c r="AJ98" s="221"/>
      <c r="AK98" s="221"/>
      <c r="AL98" s="221"/>
      <c r="AM98" s="221"/>
      <c r="AN98" s="221"/>
      <c r="AO98" s="221"/>
      <c r="AP98" s="221"/>
      <c r="AQ98" s="221"/>
      <c r="AR98" s="221"/>
      <c r="AS98" s="221"/>
      <c r="AT98" s="221"/>
      <c r="AU98" s="221"/>
      <c r="AV98" s="221"/>
      <c r="AW98" s="221"/>
      <c r="AX98" s="221"/>
      <c r="AY98" s="221"/>
      <c r="AZ98" s="221"/>
      <c r="BA98" s="221"/>
      <c r="BB98" s="221"/>
      <c r="BC98" s="221"/>
      <c r="BD98" s="221"/>
      <c r="BE98" s="221"/>
      <c r="BF98" s="221"/>
      <c r="BG98" s="221"/>
      <c r="BH98" s="221"/>
      <c r="BI98" s="221"/>
      <c r="BJ98" s="221"/>
      <c r="BK98" s="221"/>
      <c r="BL98" s="221"/>
      <c r="BM98" s="221"/>
      <c r="BN98" s="221"/>
      <c r="BO98" s="221"/>
      <c r="BP98" s="221"/>
      <c r="BQ98" s="221"/>
      <c r="BR98" s="221"/>
      <c r="BS98" s="221"/>
      <c r="BT98" s="221"/>
      <c r="BU98" s="221"/>
      <c r="BV98" s="221"/>
      <c r="BW98" s="405"/>
      <c r="BX98" s="221"/>
      <c r="BY98" s="327"/>
      <c r="BZ98" s="327"/>
      <c r="CA98" s="327"/>
      <c r="CB98" s="327"/>
      <c r="CC98" s="327"/>
      <c r="CD98" s="327"/>
      <c r="CE98" s="327"/>
      <c r="CF98" s="221"/>
      <c r="CG98" s="221"/>
      <c r="CH98" s="395"/>
      <c r="CI98" s="221"/>
      <c r="CJ98" s="395"/>
      <c r="CK98" s="61"/>
      <c r="CL98" s="61"/>
      <c r="CM98" s="61"/>
      <c r="CN98" s="61"/>
      <c r="CO98" s="61"/>
      <c r="CP98" s="61"/>
      <c r="CQ98" s="61"/>
      <c r="CR98" s="61"/>
      <c r="CS98" s="61"/>
      <c r="CT98" s="61"/>
      <c r="CU98" s="61"/>
      <c r="CV98" s="61"/>
      <c r="CW98" s="61"/>
      <c r="CX98" s="61"/>
      <c r="CY98" s="61"/>
      <c r="CZ98" s="61"/>
      <c r="DA98" s="61"/>
      <c r="DB98" s="395"/>
      <c r="DC98" s="61"/>
      <c r="DD98" s="61"/>
      <c r="DE98" s="61"/>
      <c r="DF98" s="61"/>
      <c r="DG98" s="61"/>
      <c r="DH98" s="61"/>
      <c r="DI98" s="61"/>
      <c r="DJ98" s="61"/>
      <c r="DK98" s="61"/>
      <c r="DL98" s="300"/>
      <c r="DM98" s="61"/>
      <c r="DN98" s="61"/>
      <c r="DO98" s="61"/>
      <c r="DP98" s="61"/>
      <c r="DQ98" s="61"/>
      <c r="DR98" s="61"/>
      <c r="DS98" s="61"/>
      <c r="DT98" s="61"/>
      <c r="DU98" s="61"/>
      <c r="DV98" s="61"/>
      <c r="DW98" s="61"/>
      <c r="DX98" s="61"/>
      <c r="DY98" s="61"/>
      <c r="DZ98" s="61"/>
      <c r="EA98" s="61"/>
      <c r="EB98" s="61"/>
      <c r="EC98" s="61"/>
      <c r="ED98" s="61"/>
      <c r="EE98" s="61"/>
      <c r="EF98" s="395"/>
      <c r="EG98" s="61"/>
      <c r="EH98" s="61"/>
      <c r="EI98" s="61"/>
      <c r="EJ98" s="61"/>
      <c r="EK98" s="61"/>
      <c r="EL98" s="61"/>
      <c r="EM98" s="61"/>
      <c r="EN98" s="61"/>
      <c r="EO98" s="61"/>
      <c r="EP98" s="61"/>
      <c r="EQ98" s="61"/>
      <c r="ER98" s="61"/>
      <c r="ES98" s="61"/>
      <c r="ET98" s="61"/>
      <c r="EU98" s="61"/>
      <c r="EV98" s="395"/>
      <c r="EW98" s="61"/>
      <c r="EX98" s="61"/>
      <c r="EY98" s="61"/>
      <c r="EZ98" s="61"/>
      <c r="FA98" s="61"/>
      <c r="FB98" s="61"/>
      <c r="FC98" s="61"/>
      <c r="FD98" s="61"/>
      <c r="FE98" s="61"/>
      <c r="FF98" s="61"/>
      <c r="FG98" s="61"/>
      <c r="FH98" s="61"/>
      <c r="FI98" s="61"/>
      <c r="FJ98" s="61"/>
      <c r="FK98" s="61"/>
      <c r="FL98" s="61"/>
      <c r="FM98" s="61"/>
      <c r="FN98" s="61"/>
      <c r="FO98" s="395"/>
      <c r="FP98" s="61"/>
      <c r="FQ98" s="61"/>
      <c r="FR98" s="61"/>
      <c r="FS98" s="61"/>
      <c r="FT98" s="61"/>
      <c r="FU98" s="61"/>
      <c r="FV98" s="61"/>
      <c r="FW98" s="61"/>
      <c r="FX98" s="61"/>
      <c r="FY98" s="61"/>
      <c r="FZ98" s="61"/>
      <c r="GA98" s="61"/>
      <c r="GB98" s="61"/>
      <c r="GC98" s="61"/>
      <c r="GD98" s="61"/>
      <c r="GE98" s="395"/>
      <c r="GF98" s="61"/>
      <c r="GG98" s="61"/>
      <c r="GH98" s="61"/>
      <c r="GI98" s="395"/>
      <c r="GJ98" s="328">
        <v>0</v>
      </c>
      <c r="GK98" s="328">
        <v>0</v>
      </c>
      <c r="GL98" s="328">
        <v>0</v>
      </c>
      <c r="GM98" s="328">
        <v>0</v>
      </c>
      <c r="GN98" s="329">
        <v>0</v>
      </c>
      <c r="GO98" s="329">
        <v>0</v>
      </c>
      <c r="GP98" s="328">
        <v>0</v>
      </c>
      <c r="GQ98" s="328">
        <v>0</v>
      </c>
      <c r="GR98" s="328">
        <v>0</v>
      </c>
      <c r="GS98" s="328">
        <v>0</v>
      </c>
      <c r="GT98" s="328">
        <v>0</v>
      </c>
      <c r="GU98" s="328">
        <v>0</v>
      </c>
      <c r="GV98" s="328">
        <v>0</v>
      </c>
      <c r="GW98" s="328">
        <v>0</v>
      </c>
      <c r="GX98" s="328">
        <v>0</v>
      </c>
      <c r="GY98" s="328">
        <v>0</v>
      </c>
      <c r="GZ98" s="328">
        <v>0</v>
      </c>
      <c r="HA98" s="328">
        <v>0</v>
      </c>
      <c r="HB98" s="328">
        <v>0</v>
      </c>
      <c r="HC98" s="328">
        <v>0</v>
      </c>
      <c r="HD98" s="328">
        <v>0</v>
      </c>
      <c r="HE98" s="328">
        <v>0</v>
      </c>
      <c r="HF98" s="328">
        <v>0</v>
      </c>
      <c r="HG98" s="328">
        <v>0</v>
      </c>
      <c r="HH98" s="328">
        <v>0</v>
      </c>
      <c r="HI98" s="328">
        <v>0</v>
      </c>
      <c r="HJ98" s="328">
        <v>0</v>
      </c>
      <c r="HK98" s="328">
        <v>0</v>
      </c>
      <c r="HL98" s="328">
        <v>0</v>
      </c>
      <c r="HM98" s="328">
        <v>0</v>
      </c>
      <c r="HN98" s="328">
        <v>0</v>
      </c>
      <c r="HO98" s="328">
        <v>0</v>
      </c>
      <c r="HP98" s="328">
        <v>0</v>
      </c>
      <c r="HQ98" s="328">
        <v>0</v>
      </c>
      <c r="HR98" s="328">
        <v>0</v>
      </c>
      <c r="HS98" s="300"/>
      <c r="HT98" s="221">
        <v>0</v>
      </c>
      <c r="HU98" s="221">
        <v>0</v>
      </c>
      <c r="HV98" s="221">
        <v>0</v>
      </c>
      <c r="HW98" s="221">
        <v>0</v>
      </c>
      <c r="HX98" s="395"/>
      <c r="HY98" s="330"/>
      <c r="HZ98" s="312"/>
      <c r="IA98" s="312"/>
      <c r="IB98" s="312"/>
      <c r="IC98" s="312"/>
      <c r="ID98" s="312"/>
      <c r="IE98" s="312"/>
      <c r="IF98" s="312"/>
      <c r="IG98" s="312"/>
      <c r="IH98" s="312"/>
      <c r="II98" s="312"/>
      <c r="IJ98" s="312"/>
      <c r="IK98" s="312"/>
      <c r="IL98" s="312"/>
      <c r="IM98" s="312">
        <v>0</v>
      </c>
      <c r="IN98" s="312">
        <v>0</v>
      </c>
      <c r="IO98" s="312">
        <v>0</v>
      </c>
      <c r="IP98" s="312">
        <v>0</v>
      </c>
      <c r="IQ98" s="312">
        <v>0</v>
      </c>
      <c r="IR98" s="312"/>
      <c r="IS98" s="312"/>
      <c r="IT98" s="312">
        <v>0</v>
      </c>
      <c r="IU98" s="312"/>
      <c r="IV98" s="312">
        <v>0</v>
      </c>
      <c r="IW98" s="312">
        <v>0</v>
      </c>
      <c r="IX98" s="312">
        <v>0</v>
      </c>
      <c r="IY98" s="312">
        <v>0</v>
      </c>
      <c r="IZ98" s="312"/>
      <c r="JA98" s="312">
        <v>0</v>
      </c>
      <c r="JB98" s="312"/>
      <c r="JC98" s="312">
        <v>0</v>
      </c>
      <c r="JD98" s="312"/>
      <c r="JE98" s="312"/>
      <c r="JF98" s="312"/>
      <c r="JG98" s="312"/>
      <c r="JH98" s="312"/>
      <c r="JI98" s="312"/>
      <c r="JJ98" s="312"/>
      <c r="JK98" s="312"/>
      <c r="JL98" s="312"/>
      <c r="JM98" s="312"/>
      <c r="JN98" s="312"/>
      <c r="JO98" s="312"/>
      <c r="JP98" s="312"/>
      <c r="JQ98" s="312"/>
      <c r="JR98" s="312"/>
      <c r="JS98" s="312"/>
      <c r="JT98" s="312"/>
      <c r="JU98" s="312"/>
      <c r="JV98" s="312"/>
      <c r="JW98" s="312"/>
      <c r="JX98" s="312"/>
      <c r="JY98" s="312"/>
      <c r="JZ98" s="312"/>
      <c r="KA98" s="312"/>
      <c r="KB98" s="312"/>
      <c r="KC98" s="312"/>
      <c r="KD98" s="312"/>
      <c r="KE98" s="312"/>
      <c r="KF98" s="312"/>
      <c r="KG98" s="312"/>
      <c r="KH98" s="312"/>
      <c r="KI98" s="312"/>
      <c r="KJ98" s="312"/>
      <c r="KK98" s="312"/>
      <c r="KL98" s="312"/>
      <c r="KM98" s="312"/>
      <c r="KN98" s="312"/>
      <c r="KO98" s="312"/>
      <c r="KP98" s="312"/>
      <c r="KQ98" s="312"/>
      <c r="KR98" s="312"/>
      <c r="KS98" s="312"/>
      <c r="KT98" s="312"/>
      <c r="KU98" s="312"/>
      <c r="KV98" s="312"/>
      <c r="KW98" s="312"/>
      <c r="KX98" s="312"/>
      <c r="KY98" s="312"/>
      <c r="KZ98" s="312"/>
      <c r="LA98" s="312"/>
      <c r="LB98" s="312"/>
      <c r="LC98" s="312"/>
      <c r="LD98" s="312"/>
      <c r="LE98" s="312"/>
      <c r="LF98" s="312"/>
      <c r="LG98" s="312"/>
      <c r="LH98" s="312"/>
      <c r="LI98" s="395"/>
      <c r="LJ98" s="61"/>
      <c r="LK98" s="61"/>
      <c r="LL98" s="61"/>
      <c r="LM98" s="61"/>
      <c r="LN98" s="61"/>
      <c r="LO98" s="61">
        <v>0</v>
      </c>
      <c r="LP98" s="61">
        <v>0</v>
      </c>
      <c r="LQ98" s="61"/>
      <c r="LR98" s="61"/>
      <c r="LS98" s="61"/>
      <c r="LT98" s="61"/>
      <c r="LU98" s="61"/>
      <c r="LV98" s="61"/>
      <c r="LW98" s="61"/>
      <c r="LX98" s="61"/>
      <c r="LY98" s="61"/>
      <c r="LZ98" s="61"/>
      <c r="MA98" s="61"/>
      <c r="MB98" s="61"/>
      <c r="MC98" s="61"/>
      <c r="MD98" s="61"/>
      <c r="ME98" s="61"/>
      <c r="MF98" s="61"/>
      <c r="MG98" s="61"/>
      <c r="MH98" s="61"/>
      <c r="MI98" s="61"/>
      <c r="MJ98" s="61"/>
      <c r="MK98" s="61"/>
      <c r="ML98" s="61"/>
      <c r="MM98" s="61"/>
      <c r="MN98" s="61"/>
      <c r="MO98" s="61"/>
      <c r="MP98" s="61"/>
      <c r="MQ98" s="61"/>
      <c r="MR98" s="61"/>
      <c r="MS98" s="61"/>
      <c r="MT98" s="61"/>
      <c r="MU98" s="61"/>
      <c r="MV98" s="61"/>
      <c r="MW98" s="61"/>
      <c r="MX98" s="61"/>
      <c r="MY98" s="61"/>
      <c r="MZ98" s="61"/>
      <c r="NA98" s="61"/>
      <c r="NB98" s="61"/>
      <c r="NC98" s="61"/>
      <c r="ND98" s="61"/>
      <c r="NE98" s="61"/>
      <c r="NF98" s="61"/>
      <c r="NG98" s="61"/>
      <c r="NH98" s="61"/>
      <c r="NI98" s="61"/>
      <c r="NJ98" s="61"/>
      <c r="NK98" s="61"/>
      <c r="NL98" s="61"/>
      <c r="NM98" s="61"/>
      <c r="NN98" s="61"/>
      <c r="NO98" s="61"/>
      <c r="NP98" s="61"/>
      <c r="NQ98" s="61"/>
      <c r="NR98" s="61"/>
      <c r="NS98" s="61"/>
      <c r="NT98" s="61"/>
      <c r="NU98" s="61"/>
      <c r="NV98" s="61"/>
      <c r="NW98" s="61"/>
      <c r="NX98" s="61"/>
      <c r="NY98" s="61"/>
      <c r="NZ98" s="61"/>
      <c r="OA98" s="61"/>
      <c r="OB98" s="61"/>
      <c r="OC98" s="61"/>
      <c r="OD98" s="61"/>
      <c r="OE98" s="61"/>
      <c r="OF98" s="61"/>
      <c r="OG98" s="61"/>
      <c r="OH98" s="61"/>
      <c r="OI98" s="61"/>
      <c r="OJ98" s="61"/>
      <c r="OK98" s="61"/>
      <c r="OL98" s="61"/>
      <c r="OM98" s="61"/>
      <c r="ON98" s="61"/>
      <c r="OO98" s="61"/>
      <c r="OP98" s="61"/>
      <c r="OQ98" s="61"/>
      <c r="OR98" s="61"/>
      <c r="OS98" s="61"/>
      <c r="OT98" s="61"/>
      <c r="OU98" s="61"/>
      <c r="OV98" s="61"/>
      <c r="OW98" s="61"/>
      <c r="OX98" s="61"/>
      <c r="OY98" s="61"/>
      <c r="OZ98" s="61"/>
      <c r="PA98" s="61"/>
      <c r="PB98" s="61"/>
      <c r="PC98" s="61"/>
      <c r="PD98" s="61"/>
      <c r="PE98" s="61"/>
      <c r="PF98" s="61"/>
      <c r="PG98" s="61"/>
      <c r="PH98" s="61"/>
      <c r="PI98" s="61"/>
      <c r="PJ98" s="61"/>
      <c r="PK98" s="61"/>
      <c r="PL98" s="61"/>
      <c r="PM98" s="61"/>
      <c r="PN98" s="61"/>
      <c r="PO98" s="61"/>
      <c r="PP98" s="61"/>
      <c r="PQ98" s="61"/>
      <c r="PR98" s="61"/>
      <c r="PS98" s="61"/>
      <c r="PT98" s="61"/>
      <c r="PU98" s="61"/>
      <c r="PV98" s="61"/>
      <c r="PW98" s="61"/>
      <c r="PX98" s="61"/>
      <c r="PY98" s="395"/>
      <c r="PZ98" s="61">
        <v>0</v>
      </c>
      <c r="QA98" s="61">
        <v>0</v>
      </c>
      <c r="QB98" s="61">
        <v>0</v>
      </c>
      <c r="QC98" s="61">
        <v>0</v>
      </c>
      <c r="QD98" s="61">
        <v>0</v>
      </c>
      <c r="QE98" s="61">
        <v>0</v>
      </c>
      <c r="QF98" s="61">
        <v>0</v>
      </c>
      <c r="QG98" s="61">
        <v>0</v>
      </c>
      <c r="QH98" s="61">
        <v>0</v>
      </c>
      <c r="QI98" s="61">
        <v>0</v>
      </c>
      <c r="QJ98" s="61">
        <v>0</v>
      </c>
      <c r="QK98" s="61">
        <v>0</v>
      </c>
      <c r="QL98" s="61">
        <v>0</v>
      </c>
      <c r="QM98" s="61">
        <v>0</v>
      </c>
      <c r="QN98" s="61">
        <v>0</v>
      </c>
      <c r="QO98" s="61">
        <v>0</v>
      </c>
      <c r="QP98" s="61">
        <v>0</v>
      </c>
      <c r="QQ98" s="61">
        <v>0</v>
      </c>
      <c r="QR98" s="61">
        <v>0</v>
      </c>
      <c r="QS98" s="61">
        <v>0</v>
      </c>
      <c r="QT98" s="61">
        <v>0</v>
      </c>
      <c r="QU98" s="61">
        <v>0</v>
      </c>
      <c r="QV98" s="61">
        <v>0</v>
      </c>
      <c r="QW98" s="61">
        <v>0</v>
      </c>
      <c r="QX98" s="61">
        <v>0</v>
      </c>
      <c r="QY98" s="61">
        <v>0</v>
      </c>
      <c r="QZ98" s="61">
        <v>0</v>
      </c>
      <c r="RA98" s="61">
        <v>0</v>
      </c>
      <c r="RB98" s="61">
        <v>0</v>
      </c>
      <c r="RC98" s="61">
        <v>0</v>
      </c>
      <c r="RD98" s="61">
        <v>0</v>
      </c>
      <c r="RE98" s="61">
        <v>0</v>
      </c>
      <c r="RF98" s="61">
        <v>0</v>
      </c>
      <c r="RG98" s="61">
        <v>0</v>
      </c>
      <c r="RH98" s="61">
        <v>0</v>
      </c>
      <c r="RI98" s="61">
        <v>0</v>
      </c>
      <c r="RJ98" s="61">
        <v>0</v>
      </c>
      <c r="RK98" s="61">
        <v>0</v>
      </c>
      <c r="RL98" s="61">
        <v>0</v>
      </c>
      <c r="RM98" s="61">
        <v>0</v>
      </c>
      <c r="RN98" s="61">
        <v>0</v>
      </c>
      <c r="RO98" s="61">
        <v>0</v>
      </c>
      <c r="RP98" s="61">
        <v>0</v>
      </c>
      <c r="RQ98" s="61">
        <v>0</v>
      </c>
      <c r="RR98" s="61">
        <v>0</v>
      </c>
      <c r="RS98" s="61">
        <v>0</v>
      </c>
      <c r="RT98" s="61">
        <v>0</v>
      </c>
      <c r="RU98" s="61">
        <v>0</v>
      </c>
      <c r="RV98" s="61">
        <v>0</v>
      </c>
      <c r="RW98" s="61">
        <v>0</v>
      </c>
      <c r="RX98" s="61">
        <v>0</v>
      </c>
      <c r="RY98" s="61">
        <v>0</v>
      </c>
      <c r="RZ98" s="61">
        <v>0</v>
      </c>
      <c r="SA98" s="61">
        <v>0</v>
      </c>
      <c r="SB98" s="61">
        <v>1</v>
      </c>
      <c r="SC98" s="61">
        <v>0</v>
      </c>
      <c r="SD98" s="61">
        <v>0</v>
      </c>
      <c r="SE98" s="61">
        <v>0</v>
      </c>
      <c r="SF98" s="61">
        <v>0</v>
      </c>
      <c r="SG98" s="61">
        <v>0</v>
      </c>
      <c r="SH98" s="61">
        <v>0</v>
      </c>
      <c r="SI98" s="61">
        <v>0</v>
      </c>
      <c r="SJ98" s="61">
        <v>0</v>
      </c>
      <c r="SK98" s="61">
        <v>0</v>
      </c>
      <c r="SL98" s="61">
        <v>0</v>
      </c>
      <c r="SM98" s="61">
        <v>0</v>
      </c>
      <c r="SN98" s="61">
        <v>0</v>
      </c>
      <c r="SO98" s="61">
        <v>0</v>
      </c>
      <c r="SP98" s="61">
        <v>0</v>
      </c>
      <c r="SQ98" s="61">
        <v>0</v>
      </c>
      <c r="SR98" s="61">
        <v>0</v>
      </c>
      <c r="SS98" s="61">
        <v>0</v>
      </c>
      <c r="ST98" s="61">
        <v>0</v>
      </c>
      <c r="SU98" s="61">
        <v>0</v>
      </c>
      <c r="SV98" s="61">
        <v>0</v>
      </c>
      <c r="SW98" s="61">
        <v>0</v>
      </c>
      <c r="SX98" s="61">
        <v>0</v>
      </c>
      <c r="SY98" s="61">
        <v>0</v>
      </c>
      <c r="SZ98" s="61">
        <v>0</v>
      </c>
      <c r="TA98" s="61">
        <v>0</v>
      </c>
      <c r="TB98" s="61">
        <v>0</v>
      </c>
      <c r="TC98" s="61">
        <v>0</v>
      </c>
      <c r="TD98" s="61">
        <v>0</v>
      </c>
      <c r="TE98" s="61">
        <v>0</v>
      </c>
      <c r="TF98" s="61">
        <v>0</v>
      </c>
      <c r="TG98" s="61">
        <v>0</v>
      </c>
      <c r="TH98" s="61">
        <v>0</v>
      </c>
      <c r="TI98" s="61">
        <v>0</v>
      </c>
      <c r="TJ98" s="61">
        <v>0</v>
      </c>
      <c r="TK98" s="61">
        <v>0</v>
      </c>
      <c r="TL98" s="61">
        <v>0</v>
      </c>
      <c r="TM98" s="61">
        <v>0</v>
      </c>
      <c r="TN98" s="61">
        <v>0</v>
      </c>
      <c r="TO98" s="61">
        <v>0</v>
      </c>
      <c r="TP98" s="61">
        <v>0</v>
      </c>
      <c r="TQ98" s="61">
        <v>0</v>
      </c>
      <c r="TR98" s="61">
        <v>0</v>
      </c>
      <c r="TS98" s="61">
        <v>0</v>
      </c>
      <c r="TT98" s="61">
        <v>0</v>
      </c>
      <c r="TU98" s="61">
        <v>0</v>
      </c>
      <c r="TV98" s="61">
        <v>0</v>
      </c>
      <c r="TW98" s="61">
        <v>0</v>
      </c>
      <c r="TX98" s="61">
        <v>0</v>
      </c>
      <c r="TY98" s="61">
        <v>0</v>
      </c>
      <c r="TZ98" s="61">
        <v>0</v>
      </c>
      <c r="UA98" s="61">
        <v>0</v>
      </c>
      <c r="UB98" s="61">
        <v>0</v>
      </c>
      <c r="UC98" s="61">
        <v>0</v>
      </c>
      <c r="UD98" s="61">
        <v>0</v>
      </c>
      <c r="UE98" s="61">
        <v>0</v>
      </c>
      <c r="UF98" s="61">
        <v>0</v>
      </c>
      <c r="UG98" s="61">
        <v>0</v>
      </c>
      <c r="UH98" s="61">
        <v>0</v>
      </c>
      <c r="UJ98" s="265">
        <f t="shared" si="46"/>
        <v>1</v>
      </c>
    </row>
    <row r="99" spans="1:560" ht="17" x14ac:dyDescent="0.2">
      <c r="A99" s="29" t="s">
        <v>122</v>
      </c>
      <c r="B99" s="395"/>
      <c r="C99" s="221">
        <v>0</v>
      </c>
      <c r="D99" s="221">
        <v>0</v>
      </c>
      <c r="E99" s="221">
        <v>0</v>
      </c>
      <c r="F99" s="221">
        <v>0</v>
      </c>
      <c r="G99" s="395"/>
      <c r="H99" s="221"/>
      <c r="I99" s="221"/>
      <c r="J99" s="221"/>
      <c r="K99" s="221">
        <v>0</v>
      </c>
      <c r="L99" s="221"/>
      <c r="M99" s="221"/>
      <c r="N99" s="221"/>
      <c r="O99" s="221"/>
      <c r="P99" s="221"/>
      <c r="Q99" s="221"/>
      <c r="R99" s="221"/>
      <c r="S99" s="221"/>
      <c r="T99" s="221"/>
      <c r="U99" s="221"/>
      <c r="V99" s="221"/>
      <c r="W99" s="6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1"/>
      <c r="AZ99" s="221"/>
      <c r="BA99" s="221"/>
      <c r="BB99" s="221"/>
      <c r="BC99" s="221">
        <v>1</v>
      </c>
      <c r="BD99" s="221"/>
      <c r="BE99" s="221"/>
      <c r="BF99" s="221"/>
      <c r="BG99" s="221"/>
      <c r="BH99" s="221"/>
      <c r="BI99" s="221"/>
      <c r="BJ99" s="221"/>
      <c r="BK99" s="221"/>
      <c r="BL99" s="221"/>
      <c r="BM99" s="221"/>
      <c r="BN99" s="221"/>
      <c r="BO99" s="221"/>
      <c r="BP99" s="221"/>
      <c r="BQ99" s="221"/>
      <c r="BR99" s="221"/>
      <c r="BS99" s="221"/>
      <c r="BT99" s="221"/>
      <c r="BU99" s="221"/>
      <c r="BV99" s="221"/>
      <c r="BW99" s="405"/>
      <c r="BX99" s="221"/>
      <c r="BY99" s="327"/>
      <c r="BZ99" s="327"/>
      <c r="CA99" s="327"/>
      <c r="CB99" s="327"/>
      <c r="CC99" s="327"/>
      <c r="CD99" s="327"/>
      <c r="CE99" s="327"/>
      <c r="CF99" s="221"/>
      <c r="CG99" s="221"/>
      <c r="CH99" s="395"/>
      <c r="CI99" s="221"/>
      <c r="CJ99" s="395"/>
      <c r="CK99" s="61"/>
      <c r="CL99" s="61"/>
      <c r="CM99" s="61"/>
      <c r="CN99" s="61"/>
      <c r="CO99" s="61"/>
      <c r="CP99" s="61"/>
      <c r="CQ99" s="61"/>
      <c r="CR99" s="61"/>
      <c r="CS99" s="61"/>
      <c r="CT99" s="61"/>
      <c r="CU99" s="61"/>
      <c r="CV99" s="61"/>
      <c r="CW99" s="61"/>
      <c r="CX99" s="61"/>
      <c r="CY99" s="61"/>
      <c r="CZ99" s="61"/>
      <c r="DA99" s="61"/>
      <c r="DB99" s="395"/>
      <c r="DC99" s="61"/>
      <c r="DD99" s="61"/>
      <c r="DE99" s="61"/>
      <c r="DF99" s="61"/>
      <c r="DG99" s="61"/>
      <c r="DH99" s="61"/>
      <c r="DI99" s="61"/>
      <c r="DJ99" s="61"/>
      <c r="DK99" s="61"/>
      <c r="DL99" s="300"/>
      <c r="DM99" s="61"/>
      <c r="DN99" s="61"/>
      <c r="DO99" s="61"/>
      <c r="DP99" s="61"/>
      <c r="DQ99" s="61"/>
      <c r="DR99" s="61"/>
      <c r="DS99" s="61"/>
      <c r="DT99" s="61"/>
      <c r="DU99" s="61"/>
      <c r="DV99" s="61"/>
      <c r="DW99" s="61"/>
      <c r="DX99" s="61"/>
      <c r="DY99" s="61"/>
      <c r="DZ99" s="61"/>
      <c r="EA99" s="61"/>
      <c r="EB99" s="61"/>
      <c r="EC99" s="61"/>
      <c r="ED99" s="61"/>
      <c r="EE99" s="61"/>
      <c r="EF99" s="395"/>
      <c r="EG99" s="61"/>
      <c r="EH99" s="61"/>
      <c r="EI99" s="61"/>
      <c r="EJ99" s="61"/>
      <c r="EK99" s="61"/>
      <c r="EL99" s="61"/>
      <c r="EM99" s="61"/>
      <c r="EN99" s="61"/>
      <c r="EO99" s="61"/>
      <c r="EP99" s="61"/>
      <c r="EQ99" s="61"/>
      <c r="ER99" s="61"/>
      <c r="ES99" s="61"/>
      <c r="ET99" s="61"/>
      <c r="EU99" s="61"/>
      <c r="EV99" s="395"/>
      <c r="EW99" s="61"/>
      <c r="EX99" s="61"/>
      <c r="EY99" s="61"/>
      <c r="EZ99" s="61"/>
      <c r="FA99" s="61"/>
      <c r="FB99" s="61"/>
      <c r="FC99" s="61"/>
      <c r="FD99" s="61"/>
      <c r="FE99" s="61"/>
      <c r="FF99" s="61"/>
      <c r="FG99" s="61"/>
      <c r="FH99" s="61"/>
      <c r="FI99" s="61"/>
      <c r="FJ99" s="61"/>
      <c r="FK99" s="61"/>
      <c r="FL99" s="61"/>
      <c r="FM99" s="61"/>
      <c r="FN99" s="61"/>
      <c r="FO99" s="395"/>
      <c r="FP99" s="61"/>
      <c r="FQ99" s="61"/>
      <c r="FR99" s="61"/>
      <c r="FS99" s="61"/>
      <c r="FT99" s="61"/>
      <c r="FU99" s="61"/>
      <c r="FV99" s="61"/>
      <c r="FW99" s="61"/>
      <c r="FX99" s="61"/>
      <c r="FY99" s="61"/>
      <c r="FZ99" s="61"/>
      <c r="GA99" s="61"/>
      <c r="GB99" s="61"/>
      <c r="GC99" s="61"/>
      <c r="GD99" s="61"/>
      <c r="GE99" s="395"/>
      <c r="GF99" s="61"/>
      <c r="GG99" s="61"/>
      <c r="GH99" s="61"/>
      <c r="GI99" s="395"/>
      <c r="GJ99" s="328">
        <v>0</v>
      </c>
      <c r="GK99" s="328">
        <v>0</v>
      </c>
      <c r="GL99" s="328">
        <v>0</v>
      </c>
      <c r="GM99" s="328">
        <v>0</v>
      </c>
      <c r="GN99" s="329">
        <v>0</v>
      </c>
      <c r="GO99" s="329">
        <v>0</v>
      </c>
      <c r="GP99" s="328">
        <v>0</v>
      </c>
      <c r="GQ99" s="328">
        <v>0</v>
      </c>
      <c r="GR99" s="328">
        <v>0</v>
      </c>
      <c r="GS99" s="328">
        <v>0</v>
      </c>
      <c r="GT99" s="328">
        <v>0</v>
      </c>
      <c r="GU99" s="328">
        <v>0</v>
      </c>
      <c r="GV99" s="328">
        <v>0</v>
      </c>
      <c r="GW99" s="328">
        <v>0</v>
      </c>
      <c r="GX99" s="328">
        <v>0</v>
      </c>
      <c r="GY99" s="328">
        <v>0</v>
      </c>
      <c r="GZ99" s="328">
        <v>0</v>
      </c>
      <c r="HA99" s="328">
        <v>0</v>
      </c>
      <c r="HB99" s="328">
        <v>0</v>
      </c>
      <c r="HC99" s="328">
        <v>0</v>
      </c>
      <c r="HD99" s="328">
        <v>0</v>
      </c>
      <c r="HE99" s="328">
        <v>0</v>
      </c>
      <c r="HF99" s="328">
        <v>0</v>
      </c>
      <c r="HG99" s="328">
        <v>0</v>
      </c>
      <c r="HH99" s="328">
        <v>0</v>
      </c>
      <c r="HI99" s="328">
        <v>0</v>
      </c>
      <c r="HJ99" s="328">
        <v>0</v>
      </c>
      <c r="HK99" s="328">
        <v>0</v>
      </c>
      <c r="HL99" s="328">
        <v>0</v>
      </c>
      <c r="HM99" s="328">
        <v>0</v>
      </c>
      <c r="HN99" s="328">
        <v>0</v>
      </c>
      <c r="HO99" s="328">
        <v>0</v>
      </c>
      <c r="HP99" s="328">
        <v>0</v>
      </c>
      <c r="HQ99" s="328">
        <v>0</v>
      </c>
      <c r="HR99" s="328">
        <v>0</v>
      </c>
      <c r="HS99" s="300"/>
      <c r="HT99" s="221">
        <v>0</v>
      </c>
      <c r="HU99" s="221">
        <v>0</v>
      </c>
      <c r="HV99" s="221">
        <v>0</v>
      </c>
      <c r="HW99" s="221">
        <v>0</v>
      </c>
      <c r="HX99" s="395"/>
      <c r="HY99" s="330"/>
      <c r="HZ99" s="312"/>
      <c r="IA99" s="312"/>
      <c r="IB99" s="312"/>
      <c r="IC99" s="312"/>
      <c r="ID99" s="312"/>
      <c r="IE99" s="312"/>
      <c r="IF99" s="312"/>
      <c r="IG99" s="312"/>
      <c r="IH99" s="312"/>
      <c r="II99" s="312"/>
      <c r="IJ99" s="312"/>
      <c r="IK99" s="312"/>
      <c r="IL99" s="312"/>
      <c r="IM99" s="312">
        <v>0</v>
      </c>
      <c r="IN99" s="312">
        <v>0</v>
      </c>
      <c r="IO99" s="312">
        <v>0</v>
      </c>
      <c r="IP99" s="312">
        <v>0</v>
      </c>
      <c r="IQ99" s="312">
        <v>0</v>
      </c>
      <c r="IR99" s="312"/>
      <c r="IS99" s="312"/>
      <c r="IT99" s="312">
        <v>0</v>
      </c>
      <c r="IU99" s="312"/>
      <c r="IV99" s="312">
        <v>0</v>
      </c>
      <c r="IW99" s="312">
        <v>0</v>
      </c>
      <c r="IX99" s="312">
        <v>0</v>
      </c>
      <c r="IY99" s="312">
        <v>0</v>
      </c>
      <c r="IZ99" s="312"/>
      <c r="JA99" s="312">
        <v>0</v>
      </c>
      <c r="JB99" s="312"/>
      <c r="JC99" s="312">
        <v>0</v>
      </c>
      <c r="JD99" s="312"/>
      <c r="JE99" s="312"/>
      <c r="JF99" s="312"/>
      <c r="JG99" s="312"/>
      <c r="JH99" s="312"/>
      <c r="JI99" s="312"/>
      <c r="JJ99" s="312"/>
      <c r="JK99" s="312"/>
      <c r="JL99" s="312"/>
      <c r="JM99" s="312"/>
      <c r="JN99" s="312"/>
      <c r="JO99" s="312"/>
      <c r="JP99" s="312"/>
      <c r="JQ99" s="312"/>
      <c r="JR99" s="312"/>
      <c r="JS99" s="312"/>
      <c r="JT99" s="312"/>
      <c r="JU99" s="312"/>
      <c r="JV99" s="312"/>
      <c r="JW99" s="312"/>
      <c r="JX99" s="312"/>
      <c r="JY99" s="312"/>
      <c r="JZ99" s="312"/>
      <c r="KA99" s="312"/>
      <c r="KB99" s="312"/>
      <c r="KC99" s="312"/>
      <c r="KD99" s="312"/>
      <c r="KE99" s="312"/>
      <c r="KF99" s="312"/>
      <c r="KG99" s="312"/>
      <c r="KH99" s="312"/>
      <c r="KI99" s="312"/>
      <c r="KJ99" s="312"/>
      <c r="KK99" s="312"/>
      <c r="KL99" s="312"/>
      <c r="KM99" s="312"/>
      <c r="KN99" s="312"/>
      <c r="KO99" s="312"/>
      <c r="KP99" s="312"/>
      <c r="KQ99" s="312"/>
      <c r="KR99" s="312"/>
      <c r="KS99" s="312"/>
      <c r="KT99" s="312"/>
      <c r="KU99" s="312"/>
      <c r="KV99" s="312"/>
      <c r="KW99" s="312"/>
      <c r="KX99" s="312"/>
      <c r="KY99" s="312"/>
      <c r="KZ99" s="312"/>
      <c r="LA99" s="312"/>
      <c r="LB99" s="312"/>
      <c r="LC99" s="312"/>
      <c r="LD99" s="312"/>
      <c r="LE99" s="312"/>
      <c r="LF99" s="312"/>
      <c r="LG99" s="312"/>
      <c r="LH99" s="312"/>
      <c r="LI99" s="395"/>
      <c r="LJ99" s="61"/>
      <c r="LK99" s="61"/>
      <c r="LL99" s="61"/>
      <c r="LM99" s="61"/>
      <c r="LN99" s="61"/>
      <c r="LO99" s="61">
        <v>0</v>
      </c>
      <c r="LP99" s="61">
        <v>0</v>
      </c>
      <c r="LQ99" s="61"/>
      <c r="LR99" s="61"/>
      <c r="LS99" s="61"/>
      <c r="LT99" s="61"/>
      <c r="LU99" s="61"/>
      <c r="LV99" s="61"/>
      <c r="LW99" s="61"/>
      <c r="LX99" s="61"/>
      <c r="LY99" s="61"/>
      <c r="LZ99" s="61"/>
      <c r="MA99" s="61"/>
      <c r="MB99" s="61"/>
      <c r="MC99" s="61"/>
      <c r="MD99" s="61"/>
      <c r="ME99" s="61"/>
      <c r="MF99" s="61"/>
      <c r="MG99" s="61"/>
      <c r="MH99" s="61"/>
      <c r="MI99" s="61"/>
      <c r="MJ99" s="61"/>
      <c r="MK99" s="61"/>
      <c r="ML99" s="61"/>
      <c r="MM99" s="61"/>
      <c r="MN99" s="61"/>
      <c r="MO99" s="61"/>
      <c r="MP99" s="61"/>
      <c r="MQ99" s="61"/>
      <c r="MR99" s="61"/>
      <c r="MS99" s="61"/>
      <c r="MT99" s="61"/>
      <c r="MU99" s="61"/>
      <c r="MV99" s="61"/>
      <c r="MW99" s="61"/>
      <c r="MX99" s="61"/>
      <c r="MY99" s="61"/>
      <c r="MZ99" s="61"/>
      <c r="NA99" s="61"/>
      <c r="NB99" s="61"/>
      <c r="NC99" s="61"/>
      <c r="ND99" s="61"/>
      <c r="NE99" s="61"/>
      <c r="NF99" s="61"/>
      <c r="NG99" s="61"/>
      <c r="NH99" s="61"/>
      <c r="NI99" s="61"/>
      <c r="NJ99" s="61"/>
      <c r="NK99" s="61"/>
      <c r="NL99" s="61"/>
      <c r="NM99" s="61"/>
      <c r="NN99" s="61"/>
      <c r="NO99" s="61"/>
      <c r="NP99" s="61"/>
      <c r="NQ99" s="61"/>
      <c r="NR99" s="61"/>
      <c r="NS99" s="61"/>
      <c r="NT99" s="61"/>
      <c r="NU99" s="61"/>
      <c r="NV99" s="61"/>
      <c r="NW99" s="61"/>
      <c r="NX99" s="61"/>
      <c r="NY99" s="61"/>
      <c r="NZ99" s="61"/>
      <c r="OA99" s="61"/>
      <c r="OB99" s="61"/>
      <c r="OC99" s="61"/>
      <c r="OD99" s="61"/>
      <c r="OE99" s="61"/>
      <c r="OF99" s="61"/>
      <c r="OG99" s="61"/>
      <c r="OH99" s="61"/>
      <c r="OI99" s="61"/>
      <c r="OJ99" s="61"/>
      <c r="OK99" s="61"/>
      <c r="OL99" s="61"/>
      <c r="OM99" s="61"/>
      <c r="ON99" s="61"/>
      <c r="OO99" s="61"/>
      <c r="OP99" s="61"/>
      <c r="OQ99" s="61"/>
      <c r="OR99" s="61"/>
      <c r="OS99" s="61"/>
      <c r="OT99" s="61"/>
      <c r="OU99" s="61"/>
      <c r="OV99" s="61"/>
      <c r="OW99" s="61"/>
      <c r="OX99" s="61"/>
      <c r="OY99" s="61"/>
      <c r="OZ99" s="61"/>
      <c r="PA99" s="61"/>
      <c r="PB99" s="61"/>
      <c r="PC99" s="61"/>
      <c r="PD99" s="61"/>
      <c r="PE99" s="61"/>
      <c r="PF99" s="61"/>
      <c r="PG99" s="61"/>
      <c r="PH99" s="61"/>
      <c r="PI99" s="61"/>
      <c r="PJ99" s="61"/>
      <c r="PK99" s="61"/>
      <c r="PL99" s="61"/>
      <c r="PM99" s="61"/>
      <c r="PN99" s="61"/>
      <c r="PO99" s="61"/>
      <c r="PP99" s="61"/>
      <c r="PQ99" s="61"/>
      <c r="PR99" s="61"/>
      <c r="PS99" s="61"/>
      <c r="PT99" s="61"/>
      <c r="PU99" s="61"/>
      <c r="PV99" s="61"/>
      <c r="PW99" s="61"/>
      <c r="PX99" s="61"/>
      <c r="PY99" s="395"/>
      <c r="PZ99" s="61"/>
      <c r="QA99" s="61"/>
      <c r="QB99" s="61"/>
      <c r="QC99" s="61"/>
      <c r="QD99" s="61"/>
      <c r="QE99" s="61"/>
      <c r="QF99" s="61"/>
      <c r="QG99" s="61"/>
      <c r="QH99" s="61"/>
      <c r="QI99" s="61"/>
      <c r="QJ99" s="61"/>
      <c r="QK99" s="61"/>
      <c r="QL99" s="61"/>
      <c r="QM99" s="61"/>
      <c r="QN99" s="61"/>
      <c r="QO99" s="61"/>
      <c r="QP99" s="61"/>
      <c r="QQ99" s="61"/>
      <c r="QR99" s="61"/>
      <c r="QS99" s="61">
        <v>1</v>
      </c>
      <c r="QT99" s="61"/>
      <c r="QU99" s="61"/>
      <c r="QV99" s="61"/>
      <c r="QW99" s="61"/>
      <c r="QX99" s="61"/>
      <c r="QY99" s="61"/>
      <c r="QZ99" s="61"/>
      <c r="RA99" s="61"/>
      <c r="RB99" s="61"/>
      <c r="RC99" s="61"/>
      <c r="RD99" s="61"/>
      <c r="RE99" s="61"/>
      <c r="RF99" s="61"/>
      <c r="RG99" s="61"/>
      <c r="RH99" s="61"/>
      <c r="RI99" s="61"/>
      <c r="RJ99" s="61"/>
      <c r="RK99" s="61"/>
      <c r="RL99" s="61"/>
      <c r="RM99" s="61"/>
      <c r="RN99" s="61"/>
      <c r="RO99" s="61"/>
      <c r="RP99" s="61"/>
      <c r="RQ99" s="61"/>
      <c r="RR99" s="61"/>
      <c r="RS99" s="61"/>
      <c r="RT99" s="61"/>
      <c r="RU99" s="61"/>
      <c r="RV99" s="61"/>
      <c r="RW99" s="61"/>
      <c r="RX99" s="61"/>
      <c r="RY99" s="61"/>
      <c r="RZ99" s="61"/>
      <c r="SA99" s="61"/>
      <c r="SB99" s="61"/>
      <c r="SC99" s="61"/>
      <c r="SD99" s="61"/>
      <c r="SE99" s="61">
        <v>1</v>
      </c>
      <c r="SF99" s="61"/>
      <c r="SG99" s="61"/>
      <c r="SH99" s="61"/>
      <c r="SI99" s="61"/>
      <c r="SJ99" s="61"/>
      <c r="SK99" s="61"/>
      <c r="SL99" s="61"/>
      <c r="SM99" s="61"/>
      <c r="SN99" s="61"/>
      <c r="SO99" s="61"/>
      <c r="SP99" s="61"/>
      <c r="SQ99" s="61"/>
      <c r="SR99" s="61"/>
      <c r="SS99" s="61"/>
      <c r="ST99" s="61"/>
      <c r="SU99" s="61"/>
      <c r="SV99" s="61"/>
      <c r="SW99" s="61"/>
      <c r="SX99" s="61"/>
      <c r="SY99" s="61"/>
      <c r="SZ99" s="61"/>
      <c r="TA99" s="61"/>
      <c r="TB99" s="61"/>
      <c r="TC99" s="61"/>
      <c r="TD99" s="61"/>
      <c r="TE99" s="61"/>
      <c r="TF99" s="61"/>
      <c r="TG99" s="61"/>
      <c r="TH99" s="61"/>
      <c r="TI99" s="61"/>
      <c r="TJ99" s="61"/>
      <c r="TK99" s="61"/>
      <c r="TL99" s="61"/>
      <c r="TM99" s="61"/>
      <c r="TN99" s="61"/>
      <c r="TO99" s="61"/>
      <c r="TP99" s="61"/>
      <c r="TQ99" s="61"/>
      <c r="TR99" s="61"/>
      <c r="TS99" s="61"/>
      <c r="TT99" s="61"/>
      <c r="TU99" s="61"/>
      <c r="TV99" s="61"/>
      <c r="TW99" s="61"/>
      <c r="TX99" s="61"/>
      <c r="TY99" s="61"/>
      <c r="TZ99" s="61"/>
      <c r="UA99" s="61"/>
      <c r="UB99" s="61"/>
      <c r="UC99" s="61"/>
      <c r="UD99" s="61"/>
      <c r="UE99" s="61"/>
      <c r="UF99" s="61"/>
      <c r="UG99" s="61"/>
      <c r="UH99" s="61"/>
      <c r="UJ99" s="265">
        <f t="shared" si="46"/>
        <v>3</v>
      </c>
    </row>
    <row r="100" spans="1:560" ht="17" x14ac:dyDescent="0.2">
      <c r="A100" s="29" t="s">
        <v>30</v>
      </c>
      <c r="B100" s="395"/>
      <c r="C100" s="221">
        <v>0</v>
      </c>
      <c r="D100" s="221">
        <v>0</v>
      </c>
      <c r="E100" s="221">
        <v>0</v>
      </c>
      <c r="F100" s="221">
        <v>0</v>
      </c>
      <c r="G100" s="395"/>
      <c r="H100" s="221"/>
      <c r="I100" s="221"/>
      <c r="J100" s="221"/>
      <c r="K100" s="221">
        <v>0</v>
      </c>
      <c r="L100" s="221"/>
      <c r="M100" s="221"/>
      <c r="N100" s="221"/>
      <c r="O100" s="221"/>
      <c r="P100" s="221"/>
      <c r="Q100" s="221"/>
      <c r="R100" s="221"/>
      <c r="S100" s="221"/>
      <c r="T100" s="221"/>
      <c r="U100" s="221"/>
      <c r="V100" s="221"/>
      <c r="W100" s="6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1"/>
      <c r="BA100" s="221"/>
      <c r="BB100" s="221"/>
      <c r="BC100" s="221"/>
      <c r="BD100" s="221"/>
      <c r="BE100" s="221"/>
      <c r="BF100" s="221"/>
      <c r="BG100" s="221"/>
      <c r="BH100" s="221"/>
      <c r="BI100" s="221"/>
      <c r="BJ100" s="221"/>
      <c r="BK100" s="221"/>
      <c r="BL100" s="221"/>
      <c r="BM100" s="221"/>
      <c r="BN100" s="221"/>
      <c r="BO100" s="221"/>
      <c r="BP100" s="221"/>
      <c r="BQ100" s="221"/>
      <c r="BR100" s="221"/>
      <c r="BS100" s="221"/>
      <c r="BT100" s="221"/>
      <c r="BU100" s="221"/>
      <c r="BV100" s="221"/>
      <c r="BW100" s="405"/>
      <c r="BX100" s="221"/>
      <c r="BY100" s="327"/>
      <c r="BZ100" s="327"/>
      <c r="CA100" s="327"/>
      <c r="CB100" s="327"/>
      <c r="CC100" s="327"/>
      <c r="CD100" s="327"/>
      <c r="CE100" s="327"/>
      <c r="CF100" s="221"/>
      <c r="CG100" s="221"/>
      <c r="CH100" s="395"/>
      <c r="CI100" s="221"/>
      <c r="CJ100" s="395"/>
      <c r="CK100" s="61"/>
      <c r="CL100" s="61"/>
      <c r="CM100" s="61"/>
      <c r="CN100" s="61"/>
      <c r="CO100" s="61"/>
      <c r="CP100" s="61"/>
      <c r="CQ100" s="61"/>
      <c r="CR100" s="61"/>
      <c r="CS100" s="61"/>
      <c r="CT100" s="61"/>
      <c r="CU100" s="61"/>
      <c r="CV100" s="61"/>
      <c r="CW100" s="61"/>
      <c r="CX100" s="61"/>
      <c r="CY100" s="61"/>
      <c r="CZ100" s="61"/>
      <c r="DA100" s="61"/>
      <c r="DB100" s="395"/>
      <c r="DC100" s="61"/>
      <c r="DD100" s="61"/>
      <c r="DE100" s="61"/>
      <c r="DF100" s="61"/>
      <c r="DG100" s="61"/>
      <c r="DH100" s="61"/>
      <c r="DI100" s="61"/>
      <c r="DJ100" s="61"/>
      <c r="DK100" s="61"/>
      <c r="DL100" s="300"/>
      <c r="DM100" s="61"/>
      <c r="DN100" s="61"/>
      <c r="DO100" s="61"/>
      <c r="DP100" s="61"/>
      <c r="DQ100" s="61"/>
      <c r="DR100" s="61"/>
      <c r="DS100" s="61"/>
      <c r="DT100" s="61"/>
      <c r="DU100" s="61"/>
      <c r="DV100" s="61"/>
      <c r="DW100" s="61"/>
      <c r="DX100" s="61"/>
      <c r="DY100" s="61"/>
      <c r="DZ100" s="61"/>
      <c r="EA100" s="61"/>
      <c r="EB100" s="61"/>
      <c r="EC100" s="61"/>
      <c r="ED100" s="61"/>
      <c r="EE100" s="61"/>
      <c r="EF100" s="395"/>
      <c r="EG100" s="61"/>
      <c r="EH100" s="61"/>
      <c r="EI100" s="61"/>
      <c r="EJ100" s="61"/>
      <c r="EK100" s="61"/>
      <c r="EL100" s="61"/>
      <c r="EM100" s="61"/>
      <c r="EN100" s="61"/>
      <c r="EO100" s="61"/>
      <c r="EP100" s="61"/>
      <c r="EQ100" s="61"/>
      <c r="ER100" s="61"/>
      <c r="ES100" s="61"/>
      <c r="ET100" s="61"/>
      <c r="EU100" s="61"/>
      <c r="EV100" s="395"/>
      <c r="EW100" s="61"/>
      <c r="EX100" s="61"/>
      <c r="EY100" s="61"/>
      <c r="EZ100" s="61"/>
      <c r="FA100" s="61"/>
      <c r="FB100" s="61"/>
      <c r="FC100" s="61"/>
      <c r="FD100" s="61"/>
      <c r="FE100" s="61"/>
      <c r="FF100" s="61"/>
      <c r="FG100" s="61"/>
      <c r="FH100" s="61"/>
      <c r="FI100" s="61"/>
      <c r="FJ100" s="61"/>
      <c r="FK100" s="61"/>
      <c r="FL100" s="61"/>
      <c r="FM100" s="61"/>
      <c r="FN100" s="61"/>
      <c r="FO100" s="395"/>
      <c r="FP100" s="61"/>
      <c r="FQ100" s="61"/>
      <c r="FR100" s="61"/>
      <c r="FS100" s="61"/>
      <c r="FT100" s="61"/>
      <c r="FU100" s="61"/>
      <c r="FV100" s="61"/>
      <c r="FW100" s="61"/>
      <c r="FX100" s="61"/>
      <c r="FY100" s="61"/>
      <c r="FZ100" s="61"/>
      <c r="GA100" s="61"/>
      <c r="GB100" s="61"/>
      <c r="GC100" s="61"/>
      <c r="GD100" s="61"/>
      <c r="GE100" s="395"/>
      <c r="GF100" s="61"/>
      <c r="GG100" s="61"/>
      <c r="GH100" s="61"/>
      <c r="GI100" s="395"/>
      <c r="GJ100" s="328">
        <v>0</v>
      </c>
      <c r="GK100" s="328">
        <v>0</v>
      </c>
      <c r="GL100" s="328">
        <v>0</v>
      </c>
      <c r="GM100" s="328">
        <v>0</v>
      </c>
      <c r="GN100" s="329">
        <v>0</v>
      </c>
      <c r="GO100" s="329">
        <v>0</v>
      </c>
      <c r="GP100" s="328">
        <v>0</v>
      </c>
      <c r="GQ100" s="328">
        <v>0</v>
      </c>
      <c r="GR100" s="328">
        <v>0</v>
      </c>
      <c r="GS100" s="328">
        <v>0</v>
      </c>
      <c r="GT100" s="328">
        <v>0</v>
      </c>
      <c r="GU100" s="328">
        <v>0</v>
      </c>
      <c r="GV100" s="328">
        <v>0</v>
      </c>
      <c r="GW100" s="328">
        <v>0</v>
      </c>
      <c r="GX100" s="328">
        <v>0</v>
      </c>
      <c r="GY100" s="328">
        <v>0</v>
      </c>
      <c r="GZ100" s="328">
        <v>0</v>
      </c>
      <c r="HA100" s="328">
        <v>0</v>
      </c>
      <c r="HB100" s="328">
        <v>0</v>
      </c>
      <c r="HC100" s="328">
        <v>0</v>
      </c>
      <c r="HD100" s="328">
        <v>0</v>
      </c>
      <c r="HE100" s="328">
        <v>0</v>
      </c>
      <c r="HF100" s="328">
        <v>0</v>
      </c>
      <c r="HG100" s="328">
        <v>0</v>
      </c>
      <c r="HH100" s="328">
        <v>0</v>
      </c>
      <c r="HI100" s="328">
        <v>0</v>
      </c>
      <c r="HJ100" s="328">
        <v>0</v>
      </c>
      <c r="HK100" s="328">
        <v>0</v>
      </c>
      <c r="HL100" s="328">
        <v>0</v>
      </c>
      <c r="HM100" s="328">
        <v>0</v>
      </c>
      <c r="HN100" s="328">
        <v>0</v>
      </c>
      <c r="HO100" s="328">
        <v>0</v>
      </c>
      <c r="HP100" s="328">
        <v>0</v>
      </c>
      <c r="HQ100" s="328">
        <v>0</v>
      </c>
      <c r="HR100" s="328">
        <v>0</v>
      </c>
      <c r="HS100" s="300"/>
      <c r="HT100" s="221">
        <v>0</v>
      </c>
      <c r="HU100" s="221">
        <v>0</v>
      </c>
      <c r="HV100" s="221">
        <v>0</v>
      </c>
      <c r="HW100" s="221">
        <v>0</v>
      </c>
      <c r="HX100" s="395"/>
      <c r="HY100" s="330"/>
      <c r="HZ100" s="312"/>
      <c r="IA100" s="312"/>
      <c r="IB100" s="312"/>
      <c r="IC100" s="312"/>
      <c r="ID100" s="312"/>
      <c r="IE100" s="312"/>
      <c r="IF100" s="312"/>
      <c r="IG100" s="312"/>
      <c r="IH100" s="312"/>
      <c r="II100" s="312"/>
      <c r="IJ100" s="312"/>
      <c r="IK100" s="312"/>
      <c r="IL100" s="312"/>
      <c r="IM100" s="312">
        <v>0</v>
      </c>
      <c r="IN100" s="312">
        <v>0</v>
      </c>
      <c r="IO100" s="312">
        <v>0</v>
      </c>
      <c r="IP100" s="312">
        <v>0</v>
      </c>
      <c r="IQ100" s="312">
        <v>0</v>
      </c>
      <c r="IR100" s="312"/>
      <c r="IS100" s="312"/>
      <c r="IT100" s="312">
        <v>0</v>
      </c>
      <c r="IU100" s="312"/>
      <c r="IV100" s="312">
        <v>0</v>
      </c>
      <c r="IW100" s="312">
        <v>0</v>
      </c>
      <c r="IX100" s="312">
        <v>0</v>
      </c>
      <c r="IY100" s="312">
        <v>0</v>
      </c>
      <c r="IZ100" s="312"/>
      <c r="JA100" s="312">
        <v>0</v>
      </c>
      <c r="JB100" s="312"/>
      <c r="JC100" s="312">
        <v>0</v>
      </c>
      <c r="JD100" s="312"/>
      <c r="JE100" s="312"/>
      <c r="JF100" s="312"/>
      <c r="JG100" s="312"/>
      <c r="JH100" s="312"/>
      <c r="JI100" s="312"/>
      <c r="JJ100" s="312"/>
      <c r="JK100" s="312"/>
      <c r="JL100" s="312"/>
      <c r="JM100" s="312"/>
      <c r="JN100" s="312"/>
      <c r="JO100" s="312"/>
      <c r="JP100" s="312"/>
      <c r="JQ100" s="312"/>
      <c r="JR100" s="312"/>
      <c r="JS100" s="312"/>
      <c r="JT100" s="312"/>
      <c r="JU100" s="312"/>
      <c r="JV100" s="312"/>
      <c r="JW100" s="312"/>
      <c r="JX100" s="312"/>
      <c r="JY100" s="312"/>
      <c r="JZ100" s="312"/>
      <c r="KA100" s="312"/>
      <c r="KB100" s="312"/>
      <c r="KC100" s="312"/>
      <c r="KD100" s="312"/>
      <c r="KE100" s="312"/>
      <c r="KF100" s="312"/>
      <c r="KG100" s="312"/>
      <c r="KH100" s="312"/>
      <c r="KI100" s="312"/>
      <c r="KJ100" s="312"/>
      <c r="KK100" s="312"/>
      <c r="KL100" s="312"/>
      <c r="KM100" s="312"/>
      <c r="KN100" s="312"/>
      <c r="KO100" s="312"/>
      <c r="KP100" s="312"/>
      <c r="KQ100" s="312"/>
      <c r="KR100" s="312"/>
      <c r="KS100" s="312"/>
      <c r="KT100" s="312"/>
      <c r="KU100" s="312"/>
      <c r="KV100" s="312"/>
      <c r="KW100" s="312"/>
      <c r="KX100" s="312"/>
      <c r="KY100" s="312"/>
      <c r="KZ100" s="312"/>
      <c r="LA100" s="312"/>
      <c r="LB100" s="312"/>
      <c r="LC100" s="312"/>
      <c r="LD100" s="312"/>
      <c r="LE100" s="312"/>
      <c r="LF100" s="312"/>
      <c r="LG100" s="312"/>
      <c r="LH100" s="312"/>
      <c r="LI100" s="395"/>
      <c r="LJ100" s="61"/>
      <c r="LK100" s="61">
        <v>1</v>
      </c>
      <c r="LL100" s="61"/>
      <c r="LM100" s="61"/>
      <c r="LN100" s="61"/>
      <c r="LO100" s="61">
        <v>0</v>
      </c>
      <c r="LP100" s="61">
        <v>33</v>
      </c>
      <c r="LQ100" s="61"/>
      <c r="LR100" s="61"/>
      <c r="LS100" s="61"/>
      <c r="LT100" s="61"/>
      <c r="LU100" s="61"/>
      <c r="LV100" s="61"/>
      <c r="LW100" s="61"/>
      <c r="LX100" s="61"/>
      <c r="LY100" s="61"/>
      <c r="LZ100" s="61"/>
      <c r="MA100" s="61"/>
      <c r="MB100" s="61"/>
      <c r="MC100" s="61"/>
      <c r="MD100" s="61"/>
      <c r="ME100" s="61"/>
      <c r="MF100" s="61"/>
      <c r="MG100" s="61"/>
      <c r="MH100" s="61"/>
      <c r="MI100" s="61"/>
      <c r="MJ100" s="61"/>
      <c r="MK100" s="61"/>
      <c r="ML100" s="61"/>
      <c r="MM100" s="61"/>
      <c r="MN100" s="61"/>
      <c r="MO100" s="61"/>
      <c r="MP100" s="61"/>
      <c r="MQ100" s="61"/>
      <c r="MR100" s="61"/>
      <c r="MS100" s="61"/>
      <c r="MT100" s="61"/>
      <c r="MU100" s="61"/>
      <c r="MV100" s="61"/>
      <c r="MW100" s="61"/>
      <c r="MX100" s="61"/>
      <c r="MY100" s="61"/>
      <c r="MZ100" s="61"/>
      <c r="NA100" s="61"/>
      <c r="NB100" s="61"/>
      <c r="NC100" s="61"/>
      <c r="ND100" s="61"/>
      <c r="NE100" s="61"/>
      <c r="NF100" s="61"/>
      <c r="NG100" s="61"/>
      <c r="NH100" s="61"/>
      <c r="NI100" s="61"/>
      <c r="NJ100" s="61"/>
      <c r="NK100" s="61"/>
      <c r="NL100" s="61"/>
      <c r="NM100" s="61"/>
      <c r="NN100" s="61"/>
      <c r="NO100" s="61"/>
      <c r="NP100" s="61"/>
      <c r="NQ100" s="61"/>
      <c r="NR100" s="61"/>
      <c r="NS100" s="61"/>
      <c r="NT100" s="61"/>
      <c r="NU100" s="61"/>
      <c r="NV100" s="61"/>
      <c r="NW100" s="61"/>
      <c r="NX100" s="61"/>
      <c r="NY100" s="61"/>
      <c r="NZ100" s="61"/>
      <c r="OA100" s="61"/>
      <c r="OB100" s="61"/>
      <c r="OC100" s="61"/>
      <c r="OD100" s="61"/>
      <c r="OE100" s="61"/>
      <c r="OF100" s="61"/>
      <c r="OG100" s="61"/>
      <c r="OH100" s="61"/>
      <c r="OI100" s="61"/>
      <c r="OJ100" s="61"/>
      <c r="OK100" s="61"/>
      <c r="OL100" s="61"/>
      <c r="OM100" s="61"/>
      <c r="ON100" s="61"/>
      <c r="OO100" s="61"/>
      <c r="OP100" s="61"/>
      <c r="OQ100" s="61"/>
      <c r="OR100" s="61"/>
      <c r="OS100" s="61"/>
      <c r="OT100" s="61"/>
      <c r="OU100" s="61"/>
      <c r="OV100" s="61"/>
      <c r="OW100" s="61"/>
      <c r="OX100" s="61"/>
      <c r="OY100" s="61"/>
      <c r="OZ100" s="61"/>
      <c r="PA100" s="61"/>
      <c r="PB100" s="61"/>
      <c r="PC100" s="61"/>
      <c r="PD100" s="61"/>
      <c r="PE100" s="61"/>
      <c r="PF100" s="61"/>
      <c r="PG100" s="61"/>
      <c r="PH100" s="61"/>
      <c r="PI100" s="61"/>
      <c r="PJ100" s="61"/>
      <c r="PK100" s="61"/>
      <c r="PL100" s="61"/>
      <c r="PM100" s="61"/>
      <c r="PN100" s="61"/>
      <c r="PO100" s="61"/>
      <c r="PP100" s="61"/>
      <c r="PQ100" s="61"/>
      <c r="PR100" s="61"/>
      <c r="PS100" s="61"/>
      <c r="PT100" s="61"/>
      <c r="PU100" s="61"/>
      <c r="PV100" s="61"/>
      <c r="PW100" s="61"/>
      <c r="PX100" s="61"/>
      <c r="PY100" s="395"/>
      <c r="PZ100" s="61"/>
      <c r="QA100" s="61"/>
      <c r="QB100" s="61"/>
      <c r="QC100" s="61"/>
      <c r="QD100" s="61"/>
      <c r="QE100" s="61"/>
      <c r="QF100" s="61"/>
      <c r="QG100" s="61"/>
      <c r="QH100" s="61"/>
      <c r="QI100" s="61"/>
      <c r="QJ100" s="61"/>
      <c r="QK100" s="61"/>
      <c r="QL100" s="61"/>
      <c r="QM100" s="61"/>
      <c r="QN100" s="61"/>
      <c r="QO100" s="61"/>
      <c r="QP100" s="61"/>
      <c r="QQ100" s="61"/>
      <c r="QR100" s="61"/>
      <c r="QS100" s="61"/>
      <c r="QT100" s="61"/>
      <c r="QU100" s="61"/>
      <c r="QV100" s="61"/>
      <c r="QW100" s="61"/>
      <c r="QX100" s="61"/>
      <c r="QY100" s="61"/>
      <c r="QZ100" s="61"/>
      <c r="RA100" s="61"/>
      <c r="RB100" s="61"/>
      <c r="RC100" s="61"/>
      <c r="RD100" s="61"/>
      <c r="RE100" s="61"/>
      <c r="RF100" s="61"/>
      <c r="RG100" s="61"/>
      <c r="RH100" s="61"/>
      <c r="RI100" s="61"/>
      <c r="RJ100" s="61"/>
      <c r="RK100" s="61"/>
      <c r="RL100" s="61"/>
      <c r="RM100" s="61"/>
      <c r="RN100" s="61"/>
      <c r="RO100" s="61"/>
      <c r="RP100" s="61"/>
      <c r="RQ100" s="61"/>
      <c r="RR100" s="61"/>
      <c r="RS100" s="61"/>
      <c r="RT100" s="61"/>
      <c r="RU100" s="61"/>
      <c r="RV100" s="61"/>
      <c r="RW100" s="61"/>
      <c r="RX100" s="61"/>
      <c r="RY100" s="61"/>
      <c r="RZ100" s="61"/>
      <c r="SA100" s="61"/>
      <c r="SB100" s="61"/>
      <c r="SC100" s="61"/>
      <c r="SD100" s="61"/>
      <c r="SE100" s="61"/>
      <c r="SF100" s="61"/>
      <c r="SG100" s="61"/>
      <c r="SH100" s="61"/>
      <c r="SI100" s="61"/>
      <c r="SJ100" s="61"/>
      <c r="SK100" s="61"/>
      <c r="SL100" s="61"/>
      <c r="SM100" s="61"/>
      <c r="SN100" s="61"/>
      <c r="SO100" s="61"/>
      <c r="SP100" s="61"/>
      <c r="SQ100" s="61"/>
      <c r="SR100" s="61"/>
      <c r="SS100" s="61"/>
      <c r="ST100" s="61"/>
      <c r="SU100" s="61"/>
      <c r="SV100" s="61"/>
      <c r="SW100" s="61"/>
      <c r="SX100" s="61"/>
      <c r="SY100" s="61"/>
      <c r="SZ100" s="61"/>
      <c r="TA100" s="61"/>
      <c r="TB100" s="61"/>
      <c r="TC100" s="61"/>
      <c r="TD100" s="61"/>
      <c r="TE100" s="61"/>
      <c r="TF100" s="61"/>
      <c r="TG100" s="61"/>
      <c r="TH100" s="61"/>
      <c r="TI100" s="61"/>
      <c r="TJ100" s="61"/>
      <c r="TK100" s="61"/>
      <c r="TL100" s="61"/>
      <c r="TM100" s="61"/>
      <c r="TN100" s="61"/>
      <c r="TO100" s="61"/>
      <c r="TP100" s="61"/>
      <c r="TQ100" s="61"/>
      <c r="TR100" s="61"/>
      <c r="TS100" s="61"/>
      <c r="TT100" s="61"/>
      <c r="TU100" s="61"/>
      <c r="TV100" s="61"/>
      <c r="TW100" s="61"/>
      <c r="TX100" s="61"/>
      <c r="TY100" s="61"/>
      <c r="TZ100" s="61"/>
      <c r="UA100" s="61"/>
      <c r="UB100" s="61"/>
      <c r="UC100" s="61"/>
      <c r="UD100" s="61"/>
      <c r="UE100" s="61"/>
      <c r="UF100" s="61"/>
      <c r="UG100" s="61"/>
      <c r="UH100" s="61"/>
      <c r="UJ100" s="265">
        <f t="shared" si="46"/>
        <v>34</v>
      </c>
    </row>
    <row r="101" spans="1:560" s="366" customFormat="1" x14ac:dyDescent="0.2">
      <c r="A101" s="45"/>
      <c r="B101" s="395"/>
      <c r="C101" s="382"/>
      <c r="D101" s="382"/>
      <c r="E101" s="382"/>
      <c r="F101" s="382"/>
      <c r="G101" s="395"/>
      <c r="H101" s="382"/>
      <c r="I101" s="382"/>
      <c r="J101" s="382"/>
      <c r="K101" s="382"/>
      <c r="L101" s="382"/>
      <c r="M101" s="382"/>
      <c r="N101" s="382"/>
      <c r="O101" s="382"/>
      <c r="P101" s="382"/>
      <c r="Q101" s="382"/>
      <c r="R101" s="382"/>
      <c r="S101" s="382"/>
      <c r="T101" s="382"/>
      <c r="U101" s="382"/>
      <c r="V101" s="382"/>
      <c r="W101" s="44"/>
      <c r="X101" s="382"/>
      <c r="Y101" s="382"/>
      <c r="Z101" s="382"/>
      <c r="AA101" s="382"/>
      <c r="AB101" s="382"/>
      <c r="AC101" s="382"/>
      <c r="AD101" s="382"/>
      <c r="AE101" s="382"/>
      <c r="AF101" s="382"/>
      <c r="AG101" s="382"/>
      <c r="AH101" s="382"/>
      <c r="AI101" s="382"/>
      <c r="AJ101" s="382"/>
      <c r="AK101" s="382"/>
      <c r="AL101" s="382"/>
      <c r="AM101" s="382"/>
      <c r="AN101" s="382"/>
      <c r="AO101" s="382"/>
      <c r="AP101" s="382"/>
      <c r="AQ101" s="382"/>
      <c r="AR101" s="382"/>
      <c r="AS101" s="382"/>
      <c r="AT101" s="382"/>
      <c r="AU101" s="382"/>
      <c r="AV101" s="382"/>
      <c r="AW101" s="382"/>
      <c r="AX101" s="382"/>
      <c r="AY101" s="382"/>
      <c r="AZ101" s="382"/>
      <c r="BA101" s="382"/>
      <c r="BB101" s="382"/>
      <c r="BC101" s="382"/>
      <c r="BD101" s="382"/>
      <c r="BE101" s="382"/>
      <c r="BF101" s="382"/>
      <c r="BG101" s="382"/>
      <c r="BH101" s="382"/>
      <c r="BI101" s="382"/>
      <c r="BJ101" s="382"/>
      <c r="BK101" s="382"/>
      <c r="BL101" s="382"/>
      <c r="BM101" s="382"/>
      <c r="BN101" s="382"/>
      <c r="BO101" s="382"/>
      <c r="BP101" s="382"/>
      <c r="BQ101" s="382"/>
      <c r="BR101" s="382"/>
      <c r="BS101" s="382"/>
      <c r="BT101" s="382"/>
      <c r="BU101" s="382"/>
      <c r="BV101" s="382"/>
      <c r="BW101" s="405"/>
      <c r="BX101" s="382"/>
      <c r="BY101" s="383"/>
      <c r="BZ101" s="383"/>
      <c r="CA101" s="383"/>
      <c r="CB101" s="383"/>
      <c r="CC101" s="383"/>
      <c r="CD101" s="383"/>
      <c r="CE101" s="383"/>
      <c r="CF101" s="382"/>
      <c r="CG101" s="382"/>
      <c r="CH101" s="395"/>
      <c r="CI101" s="382"/>
      <c r="CJ101" s="395"/>
      <c r="CK101" s="44"/>
      <c r="CL101" s="44"/>
      <c r="CM101" s="44"/>
      <c r="CN101" s="44"/>
      <c r="CO101" s="44"/>
      <c r="CP101" s="44"/>
      <c r="CQ101" s="44"/>
      <c r="CR101" s="44"/>
      <c r="CS101" s="44"/>
      <c r="CT101" s="44"/>
      <c r="CU101" s="44"/>
      <c r="CV101" s="44"/>
      <c r="CW101" s="44"/>
      <c r="CX101" s="44"/>
      <c r="CY101" s="44"/>
      <c r="CZ101" s="44"/>
      <c r="DA101" s="44"/>
      <c r="DB101" s="395"/>
      <c r="DC101" s="44"/>
      <c r="DD101" s="44"/>
      <c r="DE101" s="44"/>
      <c r="DF101" s="44"/>
      <c r="DG101" s="44"/>
      <c r="DH101" s="44"/>
      <c r="DI101" s="44"/>
      <c r="DJ101" s="44"/>
      <c r="DK101" s="44"/>
      <c r="DL101" s="367"/>
      <c r="DM101" s="44"/>
      <c r="DN101" s="44"/>
      <c r="DO101" s="44"/>
      <c r="DP101" s="44"/>
      <c r="DQ101" s="44"/>
      <c r="DR101" s="44"/>
      <c r="DS101" s="44"/>
      <c r="DT101" s="44"/>
      <c r="DU101" s="44"/>
      <c r="DV101" s="44"/>
      <c r="DW101" s="44"/>
      <c r="DX101" s="44"/>
      <c r="DY101" s="44"/>
      <c r="DZ101" s="44"/>
      <c r="EA101" s="44"/>
      <c r="EB101" s="44"/>
      <c r="EC101" s="44"/>
      <c r="ED101" s="44"/>
      <c r="EE101" s="44"/>
      <c r="EF101" s="395"/>
      <c r="EG101" s="44"/>
      <c r="EH101" s="44"/>
      <c r="EI101" s="44"/>
      <c r="EJ101" s="44"/>
      <c r="EK101" s="44"/>
      <c r="EL101" s="44"/>
      <c r="EM101" s="44"/>
      <c r="EN101" s="44"/>
      <c r="EO101" s="44"/>
      <c r="EP101" s="44"/>
      <c r="EQ101" s="44"/>
      <c r="ER101" s="44"/>
      <c r="ES101" s="44"/>
      <c r="ET101" s="44"/>
      <c r="EU101" s="44"/>
      <c r="EV101" s="395"/>
      <c r="EW101" s="44"/>
      <c r="EX101" s="44"/>
      <c r="EY101" s="44"/>
      <c r="EZ101" s="44"/>
      <c r="FA101" s="44"/>
      <c r="FB101" s="44"/>
      <c r="FC101" s="44"/>
      <c r="FD101" s="44"/>
      <c r="FE101" s="44"/>
      <c r="FF101" s="44"/>
      <c r="FG101" s="44"/>
      <c r="FH101" s="44"/>
      <c r="FI101" s="44"/>
      <c r="FJ101" s="44"/>
      <c r="FK101" s="44"/>
      <c r="FL101" s="44"/>
      <c r="FM101" s="44"/>
      <c r="FN101" s="44"/>
      <c r="FO101" s="395"/>
      <c r="FP101" s="44"/>
      <c r="FQ101" s="44"/>
      <c r="FR101" s="44"/>
      <c r="FS101" s="44"/>
      <c r="FT101" s="44"/>
      <c r="FU101" s="44"/>
      <c r="FV101" s="44"/>
      <c r="FW101" s="44"/>
      <c r="FX101" s="44"/>
      <c r="FY101" s="44"/>
      <c r="FZ101" s="44"/>
      <c r="GA101" s="44"/>
      <c r="GB101" s="44"/>
      <c r="GC101" s="44"/>
      <c r="GD101" s="44"/>
      <c r="GE101" s="395"/>
      <c r="GF101" s="44"/>
      <c r="GG101" s="44"/>
      <c r="GH101" s="44"/>
      <c r="GI101" s="395"/>
      <c r="GJ101" s="384"/>
      <c r="GK101" s="384"/>
      <c r="GL101" s="384"/>
      <c r="GM101" s="384"/>
      <c r="GN101" s="385"/>
      <c r="GO101" s="385"/>
      <c r="GP101" s="384"/>
      <c r="GQ101" s="384"/>
      <c r="GR101" s="384"/>
      <c r="GS101" s="384"/>
      <c r="GT101" s="384"/>
      <c r="GU101" s="384"/>
      <c r="GV101" s="384"/>
      <c r="GW101" s="384"/>
      <c r="GX101" s="384"/>
      <c r="GY101" s="384"/>
      <c r="GZ101" s="384"/>
      <c r="HA101" s="384"/>
      <c r="HB101" s="384"/>
      <c r="HC101" s="384"/>
      <c r="HD101" s="384"/>
      <c r="HE101" s="384"/>
      <c r="HF101" s="384"/>
      <c r="HG101" s="384"/>
      <c r="HH101" s="384"/>
      <c r="HI101" s="384"/>
      <c r="HJ101" s="384"/>
      <c r="HK101" s="384"/>
      <c r="HL101" s="384"/>
      <c r="HM101" s="384"/>
      <c r="HN101" s="384"/>
      <c r="HO101" s="384"/>
      <c r="HP101" s="384"/>
      <c r="HQ101" s="384"/>
      <c r="HR101" s="384"/>
      <c r="HS101" s="367"/>
      <c r="HT101" s="382"/>
      <c r="HU101" s="382"/>
      <c r="HV101" s="382"/>
      <c r="HW101" s="382"/>
      <c r="HX101" s="395"/>
      <c r="HY101" s="386"/>
      <c r="HZ101" s="387"/>
      <c r="IA101" s="387"/>
      <c r="IB101" s="387"/>
      <c r="IC101" s="387"/>
      <c r="ID101" s="387"/>
      <c r="IE101" s="387"/>
      <c r="IF101" s="387"/>
      <c r="IG101" s="387"/>
      <c r="IH101" s="387"/>
      <c r="II101" s="387"/>
      <c r="IJ101" s="387"/>
      <c r="IK101" s="387"/>
      <c r="IL101" s="387"/>
      <c r="IM101" s="387"/>
      <c r="IN101" s="387"/>
      <c r="IO101" s="387"/>
      <c r="IP101" s="387"/>
      <c r="IQ101" s="387"/>
      <c r="IR101" s="387"/>
      <c r="IS101" s="387"/>
      <c r="IT101" s="387"/>
      <c r="IU101" s="387"/>
      <c r="IV101" s="387"/>
      <c r="IW101" s="387"/>
      <c r="IX101" s="387"/>
      <c r="IY101" s="387"/>
      <c r="IZ101" s="387"/>
      <c r="JA101" s="387"/>
      <c r="JB101" s="387"/>
      <c r="JC101" s="387"/>
      <c r="JD101" s="387"/>
      <c r="JE101" s="387"/>
      <c r="JF101" s="387"/>
      <c r="JG101" s="387"/>
      <c r="JH101" s="387"/>
      <c r="JI101" s="387"/>
      <c r="JJ101" s="387"/>
      <c r="JK101" s="387"/>
      <c r="JL101" s="387"/>
      <c r="JM101" s="387"/>
      <c r="JN101" s="387"/>
      <c r="JO101" s="387"/>
      <c r="JP101" s="387"/>
      <c r="JQ101" s="387"/>
      <c r="JR101" s="387"/>
      <c r="JS101" s="387"/>
      <c r="JT101" s="387"/>
      <c r="JU101" s="387"/>
      <c r="JV101" s="387"/>
      <c r="JW101" s="387"/>
      <c r="JX101" s="387"/>
      <c r="JY101" s="387"/>
      <c r="JZ101" s="387"/>
      <c r="KA101" s="387"/>
      <c r="KB101" s="387"/>
      <c r="KC101" s="387"/>
      <c r="KD101" s="387"/>
      <c r="KE101" s="387"/>
      <c r="KF101" s="387"/>
      <c r="KG101" s="387"/>
      <c r="KH101" s="387"/>
      <c r="KI101" s="387"/>
      <c r="KJ101" s="387"/>
      <c r="KK101" s="387"/>
      <c r="KL101" s="387"/>
      <c r="KM101" s="387"/>
      <c r="KN101" s="387"/>
      <c r="KO101" s="387"/>
      <c r="KP101" s="387"/>
      <c r="KQ101" s="387"/>
      <c r="KR101" s="387"/>
      <c r="KS101" s="387"/>
      <c r="KT101" s="387"/>
      <c r="KU101" s="387"/>
      <c r="KV101" s="387"/>
      <c r="KW101" s="387"/>
      <c r="KX101" s="387"/>
      <c r="KY101" s="387"/>
      <c r="KZ101" s="387"/>
      <c r="LA101" s="387"/>
      <c r="LB101" s="387"/>
      <c r="LC101" s="387"/>
      <c r="LD101" s="387"/>
      <c r="LE101" s="387"/>
      <c r="LF101" s="387"/>
      <c r="LG101" s="387"/>
      <c r="LH101" s="387"/>
      <c r="LI101" s="395"/>
      <c r="LJ101" s="44"/>
      <c r="LK101" s="44"/>
      <c r="LL101" s="44"/>
      <c r="LM101" s="44"/>
      <c r="LN101" s="44"/>
      <c r="LO101" s="44"/>
      <c r="LP101" s="44"/>
      <c r="LQ101" s="44"/>
      <c r="LR101" s="44"/>
      <c r="LS101" s="44"/>
      <c r="LT101" s="44"/>
      <c r="LU101" s="44"/>
      <c r="LV101" s="44"/>
      <c r="LW101" s="44"/>
      <c r="LX101" s="44"/>
      <c r="LY101" s="44"/>
      <c r="LZ101" s="44"/>
      <c r="MA101" s="44"/>
      <c r="MB101" s="44"/>
      <c r="MC101" s="44"/>
      <c r="MD101" s="44"/>
      <c r="ME101" s="44"/>
      <c r="MF101" s="44"/>
      <c r="MG101" s="44"/>
      <c r="MH101" s="44"/>
      <c r="MI101" s="44"/>
      <c r="MJ101" s="44"/>
      <c r="MK101" s="44"/>
      <c r="ML101" s="44"/>
      <c r="MM101" s="44"/>
      <c r="MN101" s="44"/>
      <c r="MO101" s="44"/>
      <c r="MP101" s="44"/>
      <c r="MQ101" s="44"/>
      <c r="MR101" s="44"/>
      <c r="MS101" s="44"/>
      <c r="MT101" s="44"/>
      <c r="MU101" s="44"/>
      <c r="MV101" s="44"/>
      <c r="MW101" s="44"/>
      <c r="MX101" s="44"/>
      <c r="MY101" s="44"/>
      <c r="MZ101" s="44"/>
      <c r="NA101" s="44"/>
      <c r="NB101" s="44"/>
      <c r="NC101" s="44"/>
      <c r="ND101" s="44"/>
      <c r="NE101" s="44"/>
      <c r="NF101" s="44"/>
      <c r="NG101" s="44"/>
      <c r="NH101" s="44"/>
      <c r="NI101" s="44"/>
      <c r="NJ101" s="44"/>
      <c r="NK101" s="44"/>
      <c r="NL101" s="44"/>
      <c r="NM101" s="44"/>
      <c r="NN101" s="44"/>
      <c r="NO101" s="44"/>
      <c r="NP101" s="44"/>
      <c r="NQ101" s="44"/>
      <c r="NR101" s="44"/>
      <c r="NS101" s="44"/>
      <c r="NT101" s="44"/>
      <c r="NU101" s="44"/>
      <c r="NV101" s="44"/>
      <c r="NW101" s="44"/>
      <c r="NX101" s="44"/>
      <c r="NY101" s="44"/>
      <c r="NZ101" s="44"/>
      <c r="OA101" s="44"/>
      <c r="OB101" s="44"/>
      <c r="OC101" s="44"/>
      <c r="OD101" s="44"/>
      <c r="OE101" s="44"/>
      <c r="OF101" s="44"/>
      <c r="OG101" s="44"/>
      <c r="OH101" s="44"/>
      <c r="OI101" s="44"/>
      <c r="OJ101" s="44"/>
      <c r="OK101" s="44"/>
      <c r="OL101" s="44"/>
      <c r="OM101" s="44"/>
      <c r="ON101" s="44"/>
      <c r="OO101" s="44"/>
      <c r="OP101" s="44"/>
      <c r="OQ101" s="44"/>
      <c r="OR101" s="44"/>
      <c r="OS101" s="44"/>
      <c r="OT101" s="44"/>
      <c r="OU101" s="44"/>
      <c r="OV101" s="44"/>
      <c r="OW101" s="44"/>
      <c r="OX101" s="44"/>
      <c r="OY101" s="44"/>
      <c r="OZ101" s="44"/>
      <c r="PA101" s="44"/>
      <c r="PB101" s="44"/>
      <c r="PC101" s="44"/>
      <c r="PD101" s="44"/>
      <c r="PE101" s="44"/>
      <c r="PF101" s="44"/>
      <c r="PG101" s="44"/>
      <c r="PH101" s="44"/>
      <c r="PI101" s="44"/>
      <c r="PJ101" s="44"/>
      <c r="PK101" s="44"/>
      <c r="PL101" s="44"/>
      <c r="PM101" s="44"/>
      <c r="PN101" s="44"/>
      <c r="PO101" s="44"/>
      <c r="PP101" s="44"/>
      <c r="PQ101" s="44"/>
      <c r="PR101" s="44"/>
      <c r="PS101" s="44"/>
      <c r="PT101" s="44"/>
      <c r="PU101" s="44"/>
      <c r="PV101" s="44"/>
      <c r="PW101" s="44"/>
      <c r="PX101" s="44"/>
      <c r="PY101" s="395"/>
      <c r="PZ101" s="44"/>
      <c r="QA101" s="44"/>
      <c r="QB101" s="44"/>
      <c r="QC101" s="44"/>
      <c r="QD101" s="44"/>
      <c r="QE101" s="44"/>
      <c r="QF101" s="44"/>
      <c r="QG101" s="44"/>
      <c r="QH101" s="44"/>
      <c r="QI101" s="44"/>
      <c r="QJ101" s="44"/>
      <c r="QK101" s="44"/>
      <c r="QL101" s="44"/>
      <c r="QM101" s="44"/>
      <c r="QN101" s="44"/>
      <c r="QO101" s="44"/>
      <c r="QP101" s="44"/>
      <c r="QQ101" s="44"/>
      <c r="QR101" s="44"/>
      <c r="QS101" s="44"/>
      <c r="QT101" s="44"/>
      <c r="QU101" s="44"/>
      <c r="QV101" s="44"/>
      <c r="QW101" s="44"/>
      <c r="QX101" s="44"/>
      <c r="QY101" s="44"/>
      <c r="QZ101" s="44"/>
      <c r="RA101" s="44"/>
      <c r="RB101" s="44"/>
      <c r="RC101" s="44"/>
      <c r="RD101" s="44"/>
      <c r="RE101" s="44"/>
      <c r="RF101" s="44"/>
      <c r="RG101" s="44"/>
      <c r="RH101" s="44"/>
      <c r="RI101" s="44"/>
      <c r="RJ101" s="44"/>
      <c r="RK101" s="44"/>
      <c r="RL101" s="44"/>
      <c r="RM101" s="44"/>
      <c r="RN101" s="44"/>
      <c r="RO101" s="44"/>
      <c r="RP101" s="44"/>
      <c r="RQ101" s="44"/>
      <c r="RR101" s="44"/>
      <c r="RS101" s="44"/>
      <c r="RT101" s="44"/>
      <c r="RU101" s="44"/>
      <c r="RV101" s="44"/>
      <c r="RW101" s="44"/>
      <c r="RX101" s="44"/>
      <c r="RY101" s="44"/>
      <c r="RZ101" s="44"/>
      <c r="SA101" s="44"/>
      <c r="SB101" s="44"/>
      <c r="SC101" s="44"/>
      <c r="SD101" s="44"/>
      <c r="SE101" s="44"/>
      <c r="SF101" s="44"/>
      <c r="SG101" s="44"/>
      <c r="SH101" s="44"/>
      <c r="SI101" s="44"/>
      <c r="SJ101" s="44"/>
      <c r="SK101" s="44"/>
      <c r="SL101" s="44"/>
      <c r="SM101" s="44"/>
      <c r="SN101" s="44"/>
      <c r="SO101" s="44"/>
      <c r="SP101" s="44"/>
      <c r="SQ101" s="44"/>
      <c r="SR101" s="44"/>
      <c r="SS101" s="44"/>
      <c r="ST101" s="44"/>
      <c r="SU101" s="44"/>
      <c r="SV101" s="44"/>
      <c r="SW101" s="44"/>
      <c r="SX101" s="44"/>
      <c r="SY101" s="44"/>
      <c r="SZ101" s="44"/>
      <c r="TA101" s="44"/>
      <c r="TB101" s="44"/>
      <c r="TC101" s="44"/>
      <c r="TD101" s="44"/>
      <c r="TE101" s="44"/>
      <c r="TF101" s="44"/>
      <c r="TG101" s="44"/>
      <c r="TH101" s="44"/>
      <c r="TI101" s="44"/>
      <c r="TJ101" s="44"/>
      <c r="TK101" s="44"/>
      <c r="TL101" s="44"/>
      <c r="TM101" s="44"/>
      <c r="TN101" s="44"/>
      <c r="TO101" s="44"/>
      <c r="TP101" s="44"/>
      <c r="TQ101" s="44"/>
      <c r="TR101" s="44"/>
      <c r="TS101" s="44"/>
      <c r="TT101" s="44"/>
      <c r="TU101" s="44"/>
      <c r="TV101" s="44"/>
      <c r="TW101" s="44"/>
      <c r="TX101" s="44"/>
      <c r="TY101" s="44"/>
      <c r="TZ101" s="44"/>
      <c r="UA101" s="44"/>
      <c r="UB101" s="44"/>
      <c r="UC101" s="44"/>
      <c r="UD101" s="44"/>
      <c r="UE101" s="44"/>
      <c r="UF101" s="44"/>
      <c r="UG101" s="44"/>
      <c r="UH101" s="388"/>
      <c r="UI101" s="43"/>
      <c r="UJ101" s="267"/>
      <c r="UK101" s="365"/>
      <c r="UL101" s="365"/>
      <c r="UM101" s="365"/>
      <c r="UN101" s="365"/>
    </row>
    <row r="102" spans="1:560" ht="17" x14ac:dyDescent="0.2">
      <c r="A102" s="171" t="s">
        <v>115</v>
      </c>
      <c r="B102" s="395"/>
      <c r="C102" s="320"/>
      <c r="D102" s="320"/>
      <c r="E102" s="320"/>
      <c r="F102" s="320"/>
      <c r="G102" s="395"/>
      <c r="H102" s="320"/>
      <c r="I102" s="320"/>
      <c r="J102" s="320"/>
      <c r="K102" s="320"/>
      <c r="L102" s="320"/>
      <c r="M102" s="320"/>
      <c r="N102" s="320"/>
      <c r="O102" s="320"/>
      <c r="P102" s="320"/>
      <c r="Q102" s="320"/>
      <c r="R102" s="320"/>
      <c r="S102" s="320"/>
      <c r="T102" s="320"/>
      <c r="U102" s="320"/>
      <c r="V102" s="320"/>
      <c r="W102" s="68"/>
      <c r="X102" s="320"/>
      <c r="Y102" s="320"/>
      <c r="Z102" s="320"/>
      <c r="AA102" s="320"/>
      <c r="AB102" s="320"/>
      <c r="AC102" s="320"/>
      <c r="AD102" s="320"/>
      <c r="AE102" s="320"/>
      <c r="AF102" s="320"/>
      <c r="AG102" s="320"/>
      <c r="AH102" s="320"/>
      <c r="AI102" s="320"/>
      <c r="AJ102" s="320"/>
      <c r="AK102" s="320"/>
      <c r="AL102" s="320"/>
      <c r="AM102" s="320"/>
      <c r="AN102" s="320"/>
      <c r="AO102" s="320"/>
      <c r="AP102" s="320"/>
      <c r="AQ102" s="320"/>
      <c r="AR102" s="320"/>
      <c r="AS102" s="320"/>
      <c r="AT102" s="320"/>
      <c r="AU102" s="320"/>
      <c r="AV102" s="320"/>
      <c r="AW102" s="320"/>
      <c r="AX102" s="320"/>
      <c r="AY102" s="320"/>
      <c r="AZ102" s="320"/>
      <c r="BA102" s="320"/>
      <c r="BB102" s="320"/>
      <c r="BC102" s="320"/>
      <c r="BD102" s="320"/>
      <c r="BE102" s="320"/>
      <c r="BF102" s="320"/>
      <c r="BG102" s="320"/>
      <c r="BH102" s="320"/>
      <c r="BI102" s="320"/>
      <c r="BJ102" s="320"/>
      <c r="BK102" s="320"/>
      <c r="BL102" s="320"/>
      <c r="BM102" s="320"/>
      <c r="BN102" s="320"/>
      <c r="BO102" s="320"/>
      <c r="BP102" s="320"/>
      <c r="BQ102" s="320"/>
      <c r="BR102" s="320"/>
      <c r="BS102" s="320"/>
      <c r="BT102" s="320"/>
      <c r="BU102" s="320"/>
      <c r="BV102" s="320"/>
      <c r="BW102" s="405"/>
      <c r="BX102" s="320"/>
      <c r="BY102" s="321"/>
      <c r="BZ102" s="321"/>
      <c r="CA102" s="321"/>
      <c r="CB102" s="321"/>
      <c r="CC102" s="321"/>
      <c r="CD102" s="321"/>
      <c r="CE102" s="321"/>
      <c r="CF102" s="320"/>
      <c r="CG102" s="320"/>
      <c r="CH102" s="395"/>
      <c r="CI102" s="320"/>
      <c r="CJ102" s="395"/>
      <c r="CK102" s="68"/>
      <c r="CL102" s="68"/>
      <c r="CM102" s="68"/>
      <c r="CN102" s="68"/>
      <c r="CO102" s="68"/>
      <c r="CP102" s="68"/>
      <c r="CQ102" s="68"/>
      <c r="CR102" s="68"/>
      <c r="CS102" s="68"/>
      <c r="CT102" s="68"/>
      <c r="CU102" s="68"/>
      <c r="CV102" s="68"/>
      <c r="CW102" s="68"/>
      <c r="CX102" s="68"/>
      <c r="CY102" s="68"/>
      <c r="CZ102" s="68"/>
      <c r="DA102" s="68"/>
      <c r="DB102" s="395"/>
      <c r="DC102" s="68"/>
      <c r="DD102" s="68"/>
      <c r="DE102" s="68"/>
      <c r="DF102" s="68"/>
      <c r="DG102" s="68"/>
      <c r="DH102" s="68"/>
      <c r="DI102" s="68"/>
      <c r="DJ102" s="68"/>
      <c r="DK102" s="68"/>
      <c r="DL102" s="300"/>
      <c r="DM102" s="68"/>
      <c r="DN102" s="68"/>
      <c r="DO102" s="68"/>
      <c r="DP102" s="68"/>
      <c r="DQ102" s="68"/>
      <c r="DR102" s="68"/>
      <c r="DS102" s="68"/>
      <c r="DT102" s="68"/>
      <c r="DU102" s="68"/>
      <c r="DV102" s="68"/>
      <c r="DW102" s="68"/>
      <c r="DX102" s="68"/>
      <c r="DY102" s="68"/>
      <c r="DZ102" s="68"/>
      <c r="EA102" s="68"/>
      <c r="EB102" s="68"/>
      <c r="EC102" s="68"/>
      <c r="ED102" s="68"/>
      <c r="EE102" s="68"/>
      <c r="EF102" s="395"/>
      <c r="EG102" s="68"/>
      <c r="EH102" s="68"/>
      <c r="EI102" s="68"/>
      <c r="EJ102" s="68"/>
      <c r="EK102" s="68"/>
      <c r="EL102" s="68"/>
      <c r="EM102" s="68"/>
      <c r="EN102" s="68"/>
      <c r="EO102" s="68"/>
      <c r="EP102" s="68"/>
      <c r="EQ102" s="68"/>
      <c r="ER102" s="68"/>
      <c r="ES102" s="68"/>
      <c r="ET102" s="68"/>
      <c r="EU102" s="68"/>
      <c r="EV102" s="395"/>
      <c r="EW102" s="68"/>
      <c r="EX102" s="68"/>
      <c r="EY102" s="68"/>
      <c r="EZ102" s="68"/>
      <c r="FA102" s="68"/>
      <c r="FB102" s="68"/>
      <c r="FC102" s="68"/>
      <c r="FD102" s="68"/>
      <c r="FE102" s="68"/>
      <c r="FF102" s="68"/>
      <c r="FG102" s="68"/>
      <c r="FH102" s="68"/>
      <c r="FI102" s="68"/>
      <c r="FJ102" s="68"/>
      <c r="FK102" s="68"/>
      <c r="FL102" s="68"/>
      <c r="FM102" s="68"/>
      <c r="FN102" s="68"/>
      <c r="FO102" s="395"/>
      <c r="FP102" s="68"/>
      <c r="FQ102" s="68"/>
      <c r="FR102" s="68"/>
      <c r="FS102" s="68"/>
      <c r="FT102" s="68"/>
      <c r="FU102" s="68"/>
      <c r="FV102" s="68"/>
      <c r="FW102" s="68"/>
      <c r="FX102" s="68"/>
      <c r="FY102" s="68"/>
      <c r="FZ102" s="68"/>
      <c r="GA102" s="68"/>
      <c r="GB102" s="68"/>
      <c r="GC102" s="68"/>
      <c r="GD102" s="68"/>
      <c r="GE102" s="395"/>
      <c r="GF102" s="68"/>
      <c r="GG102" s="68"/>
      <c r="GH102" s="68"/>
      <c r="GI102" s="395"/>
      <c r="GJ102" s="322"/>
      <c r="GK102" s="322"/>
      <c r="GL102" s="322"/>
      <c r="GM102" s="322"/>
      <c r="GN102" s="323"/>
      <c r="GO102" s="323"/>
      <c r="GP102" s="322"/>
      <c r="GQ102" s="322"/>
      <c r="GR102" s="322"/>
      <c r="GS102" s="322"/>
      <c r="GT102" s="322"/>
      <c r="GU102" s="322"/>
      <c r="GV102" s="322"/>
      <c r="GW102" s="322"/>
      <c r="GX102" s="322"/>
      <c r="GY102" s="322"/>
      <c r="GZ102" s="322"/>
      <c r="HA102" s="322"/>
      <c r="HB102" s="322"/>
      <c r="HC102" s="322"/>
      <c r="HD102" s="322"/>
      <c r="HE102" s="322"/>
      <c r="HF102" s="322"/>
      <c r="HG102" s="322"/>
      <c r="HH102" s="322"/>
      <c r="HI102" s="322"/>
      <c r="HJ102" s="322"/>
      <c r="HK102" s="322"/>
      <c r="HL102" s="322"/>
      <c r="HM102" s="322"/>
      <c r="HN102" s="322"/>
      <c r="HO102" s="322"/>
      <c r="HP102" s="322"/>
      <c r="HQ102" s="322"/>
      <c r="HR102" s="322"/>
      <c r="HS102" s="300"/>
      <c r="HT102" s="320"/>
      <c r="HU102" s="320"/>
      <c r="HV102" s="320"/>
      <c r="HW102" s="320"/>
      <c r="HX102" s="395"/>
      <c r="HY102" s="324"/>
      <c r="HZ102" s="325"/>
      <c r="IA102" s="325"/>
      <c r="IB102" s="325"/>
      <c r="IC102" s="325"/>
      <c r="ID102" s="325"/>
      <c r="IE102" s="325"/>
      <c r="IF102" s="325"/>
      <c r="IG102" s="325"/>
      <c r="IH102" s="325"/>
      <c r="II102" s="325"/>
      <c r="IJ102" s="325"/>
      <c r="IK102" s="325"/>
      <c r="IL102" s="325"/>
      <c r="IM102" s="325"/>
      <c r="IN102" s="325"/>
      <c r="IO102" s="325"/>
      <c r="IP102" s="325"/>
      <c r="IQ102" s="325"/>
      <c r="IR102" s="325"/>
      <c r="IS102" s="325"/>
      <c r="IT102" s="325"/>
      <c r="IU102" s="325"/>
      <c r="IV102" s="325"/>
      <c r="IW102" s="325"/>
      <c r="IX102" s="325"/>
      <c r="IY102" s="325"/>
      <c r="IZ102" s="325"/>
      <c r="JA102" s="325"/>
      <c r="JB102" s="325"/>
      <c r="JC102" s="325"/>
      <c r="JD102" s="325"/>
      <c r="JE102" s="325"/>
      <c r="JF102" s="325"/>
      <c r="JG102" s="325"/>
      <c r="JH102" s="325"/>
      <c r="JI102" s="325"/>
      <c r="JJ102" s="325"/>
      <c r="JK102" s="325"/>
      <c r="JL102" s="325"/>
      <c r="JM102" s="325"/>
      <c r="JN102" s="325"/>
      <c r="JO102" s="325"/>
      <c r="JP102" s="325"/>
      <c r="JQ102" s="325"/>
      <c r="JR102" s="325"/>
      <c r="JS102" s="325"/>
      <c r="JT102" s="325"/>
      <c r="JU102" s="325"/>
      <c r="JV102" s="325"/>
      <c r="JW102" s="325"/>
      <c r="JX102" s="325"/>
      <c r="JY102" s="325"/>
      <c r="JZ102" s="325"/>
      <c r="KA102" s="325"/>
      <c r="KB102" s="325"/>
      <c r="KC102" s="325"/>
      <c r="KD102" s="325"/>
      <c r="KE102" s="325"/>
      <c r="KF102" s="325"/>
      <c r="KG102" s="325"/>
      <c r="KH102" s="325"/>
      <c r="KI102" s="325"/>
      <c r="KJ102" s="325"/>
      <c r="KK102" s="325"/>
      <c r="KL102" s="325"/>
      <c r="KM102" s="325"/>
      <c r="KN102" s="325"/>
      <c r="KO102" s="325"/>
      <c r="KP102" s="325"/>
      <c r="KQ102" s="325"/>
      <c r="KR102" s="325"/>
      <c r="KS102" s="325"/>
      <c r="KT102" s="325"/>
      <c r="KU102" s="325"/>
      <c r="KV102" s="325"/>
      <c r="KW102" s="325"/>
      <c r="KX102" s="325"/>
      <c r="KY102" s="325"/>
      <c r="KZ102" s="325"/>
      <c r="LA102" s="325"/>
      <c r="LB102" s="325"/>
      <c r="LC102" s="325"/>
      <c r="LD102" s="325"/>
      <c r="LE102" s="325"/>
      <c r="LF102" s="325"/>
      <c r="LG102" s="325"/>
      <c r="LH102" s="325"/>
      <c r="LI102" s="395"/>
      <c r="LJ102" s="68"/>
      <c r="LK102" s="68"/>
      <c r="LL102" s="68"/>
      <c r="LM102" s="68"/>
      <c r="LN102" s="68"/>
      <c r="LO102" s="68"/>
      <c r="LP102" s="68"/>
      <c r="LQ102" s="68"/>
      <c r="LR102" s="68"/>
      <c r="LS102" s="68"/>
      <c r="LT102" s="68"/>
      <c r="LU102" s="68"/>
      <c r="LV102" s="68"/>
      <c r="LW102" s="68"/>
      <c r="LX102" s="68"/>
      <c r="LY102" s="68"/>
      <c r="LZ102" s="68"/>
      <c r="MA102" s="68"/>
      <c r="MB102" s="68"/>
      <c r="MC102" s="68"/>
      <c r="MD102" s="68"/>
      <c r="ME102" s="68"/>
      <c r="MF102" s="68"/>
      <c r="MG102" s="68"/>
      <c r="MH102" s="68"/>
      <c r="MI102" s="68"/>
      <c r="MJ102" s="68"/>
      <c r="MK102" s="68"/>
      <c r="ML102" s="68"/>
      <c r="MM102" s="68"/>
      <c r="MN102" s="68"/>
      <c r="MO102" s="68"/>
      <c r="MP102" s="68"/>
      <c r="MQ102" s="68"/>
      <c r="MR102" s="68"/>
      <c r="MS102" s="68"/>
      <c r="MT102" s="68"/>
      <c r="MU102" s="68"/>
      <c r="MV102" s="68"/>
      <c r="MW102" s="68"/>
      <c r="MX102" s="68"/>
      <c r="MY102" s="68"/>
      <c r="MZ102" s="68"/>
      <c r="NA102" s="68"/>
      <c r="NB102" s="68"/>
      <c r="NC102" s="68"/>
      <c r="ND102" s="68"/>
      <c r="NE102" s="68"/>
      <c r="NF102" s="68"/>
      <c r="NG102" s="68"/>
      <c r="NH102" s="68"/>
      <c r="NI102" s="68"/>
      <c r="NJ102" s="68"/>
      <c r="NK102" s="68"/>
      <c r="NL102" s="68"/>
      <c r="NM102" s="68"/>
      <c r="NN102" s="68"/>
      <c r="NO102" s="68"/>
      <c r="NP102" s="68"/>
      <c r="NQ102" s="68"/>
      <c r="NR102" s="68"/>
      <c r="NS102" s="68"/>
      <c r="NT102" s="68"/>
      <c r="NU102" s="68"/>
      <c r="NV102" s="68"/>
      <c r="NW102" s="68"/>
      <c r="NX102" s="68"/>
      <c r="NY102" s="68"/>
      <c r="NZ102" s="68"/>
      <c r="OA102" s="68"/>
      <c r="OB102" s="68"/>
      <c r="OC102" s="68"/>
      <c r="OD102" s="68"/>
      <c r="OE102" s="68"/>
      <c r="OF102" s="68"/>
      <c r="OG102" s="68"/>
      <c r="OH102" s="68"/>
      <c r="OI102" s="68"/>
      <c r="OJ102" s="68"/>
      <c r="OK102" s="68"/>
      <c r="OL102" s="68"/>
      <c r="OM102" s="68"/>
      <c r="ON102" s="68"/>
      <c r="OO102" s="68"/>
      <c r="OP102" s="68"/>
      <c r="OQ102" s="68"/>
      <c r="OR102" s="68"/>
      <c r="OS102" s="68"/>
      <c r="OT102" s="68"/>
      <c r="OU102" s="68"/>
      <c r="OV102" s="68"/>
      <c r="OW102" s="68"/>
      <c r="OX102" s="68"/>
      <c r="OY102" s="68"/>
      <c r="OZ102" s="68"/>
      <c r="PA102" s="68"/>
      <c r="PB102" s="68"/>
      <c r="PC102" s="68"/>
      <c r="PD102" s="68"/>
      <c r="PE102" s="68"/>
      <c r="PF102" s="68"/>
      <c r="PG102" s="68"/>
      <c r="PH102" s="68"/>
      <c r="PI102" s="68"/>
      <c r="PJ102" s="68"/>
      <c r="PK102" s="68"/>
      <c r="PL102" s="68"/>
      <c r="PM102" s="68"/>
      <c r="PN102" s="68"/>
      <c r="PO102" s="68"/>
      <c r="PP102" s="68"/>
      <c r="PQ102" s="68"/>
      <c r="PR102" s="68"/>
      <c r="PS102" s="68"/>
      <c r="PT102" s="68"/>
      <c r="PU102" s="68"/>
      <c r="PV102" s="68"/>
      <c r="PW102" s="68"/>
      <c r="PX102" s="68"/>
      <c r="PY102" s="395"/>
      <c r="PZ102" s="68"/>
      <c r="QA102" s="68"/>
      <c r="QB102" s="68"/>
      <c r="QC102" s="68"/>
      <c r="QD102" s="68"/>
      <c r="QE102" s="68"/>
      <c r="QF102" s="68"/>
      <c r="QG102" s="68"/>
      <c r="QH102" s="68"/>
      <c r="QI102" s="68"/>
      <c r="QJ102" s="68"/>
      <c r="QK102" s="68"/>
      <c r="QL102" s="68"/>
      <c r="QM102" s="68"/>
      <c r="QN102" s="68"/>
      <c r="QO102" s="68"/>
      <c r="QP102" s="68"/>
      <c r="QQ102" s="68"/>
      <c r="QR102" s="68"/>
      <c r="QS102" s="68"/>
      <c r="QT102" s="68"/>
      <c r="QU102" s="68"/>
      <c r="QV102" s="68"/>
      <c r="QW102" s="68"/>
      <c r="QX102" s="68"/>
      <c r="QY102" s="68"/>
      <c r="QZ102" s="68"/>
      <c r="RA102" s="68"/>
      <c r="RB102" s="68"/>
      <c r="RC102" s="68"/>
      <c r="RD102" s="68"/>
      <c r="RE102" s="68"/>
      <c r="RF102" s="68"/>
      <c r="RG102" s="68"/>
      <c r="RH102" s="68"/>
      <c r="RI102" s="68"/>
      <c r="RJ102" s="68"/>
      <c r="RK102" s="68"/>
      <c r="RL102" s="68"/>
      <c r="RM102" s="68"/>
      <c r="RN102" s="68"/>
      <c r="RO102" s="68"/>
      <c r="RP102" s="68"/>
      <c r="RQ102" s="68"/>
      <c r="RR102" s="68"/>
      <c r="RS102" s="68"/>
      <c r="RT102" s="68"/>
      <c r="RU102" s="68"/>
      <c r="RV102" s="68"/>
      <c r="RW102" s="68"/>
      <c r="RX102" s="68"/>
      <c r="RY102" s="68"/>
      <c r="RZ102" s="68"/>
      <c r="SA102" s="68"/>
      <c r="SB102" s="68"/>
      <c r="SC102" s="68"/>
      <c r="SD102" s="68"/>
      <c r="SE102" s="68"/>
      <c r="SF102" s="68"/>
      <c r="SG102" s="68"/>
      <c r="SH102" s="68"/>
      <c r="SI102" s="68"/>
      <c r="SJ102" s="68"/>
      <c r="SK102" s="68"/>
      <c r="SL102" s="68"/>
      <c r="SM102" s="68"/>
      <c r="SN102" s="68"/>
      <c r="SO102" s="68"/>
      <c r="SP102" s="68"/>
      <c r="SQ102" s="68"/>
      <c r="SR102" s="68"/>
      <c r="SS102" s="68"/>
      <c r="ST102" s="68"/>
      <c r="SU102" s="68"/>
      <c r="SV102" s="68"/>
      <c r="SW102" s="68"/>
      <c r="SX102" s="68"/>
      <c r="SY102" s="68"/>
      <c r="SZ102" s="68"/>
      <c r="TA102" s="68"/>
      <c r="TB102" s="68"/>
      <c r="TC102" s="68"/>
      <c r="TD102" s="68"/>
      <c r="TE102" s="68"/>
      <c r="TF102" s="68"/>
      <c r="TG102" s="68"/>
      <c r="TH102" s="68"/>
      <c r="TI102" s="68"/>
      <c r="TJ102" s="68"/>
      <c r="TK102" s="68"/>
      <c r="TL102" s="68"/>
      <c r="TM102" s="68"/>
      <c r="TN102" s="68"/>
      <c r="TO102" s="68"/>
      <c r="TP102" s="68"/>
      <c r="TQ102" s="68"/>
      <c r="TR102" s="68"/>
      <c r="TS102" s="68"/>
      <c r="TT102" s="68"/>
      <c r="TU102" s="68"/>
      <c r="TV102" s="68"/>
      <c r="TW102" s="68"/>
      <c r="TX102" s="68"/>
      <c r="TY102" s="68"/>
      <c r="TZ102" s="68"/>
      <c r="UA102" s="68"/>
      <c r="UB102" s="68"/>
      <c r="UC102" s="68"/>
      <c r="UD102" s="68"/>
      <c r="UE102" s="68"/>
      <c r="UF102" s="68"/>
      <c r="UG102" s="68"/>
      <c r="UH102" s="326"/>
      <c r="UJ102" s="263"/>
    </row>
    <row r="103" spans="1:560" ht="17" x14ac:dyDescent="0.2">
      <c r="A103" s="29" t="s">
        <v>11</v>
      </c>
      <c r="B103" s="395"/>
      <c r="C103" s="221">
        <v>0</v>
      </c>
      <c r="D103" s="221">
        <v>0</v>
      </c>
      <c r="E103" s="221">
        <v>0</v>
      </c>
      <c r="F103" s="221">
        <v>0</v>
      </c>
      <c r="G103" s="395"/>
      <c r="H103" s="221"/>
      <c r="I103" s="221"/>
      <c r="J103" s="221"/>
      <c r="K103" s="221"/>
      <c r="L103" s="221"/>
      <c r="M103" s="221"/>
      <c r="N103" s="221"/>
      <c r="O103" s="221"/>
      <c r="P103" s="221"/>
      <c r="Q103" s="221"/>
      <c r="R103" s="221"/>
      <c r="S103" s="221"/>
      <c r="T103" s="221"/>
      <c r="U103" s="221"/>
      <c r="V103" s="221"/>
      <c r="W103" s="61"/>
      <c r="X103" s="221"/>
      <c r="Y103" s="221"/>
      <c r="Z103" s="221"/>
      <c r="AA103" s="221"/>
      <c r="AB103" s="221"/>
      <c r="AC103" s="221"/>
      <c r="AD103" s="221"/>
      <c r="AE103" s="221"/>
      <c r="AF103" s="221"/>
      <c r="AG103" s="221"/>
      <c r="AH103" s="221"/>
      <c r="AI103" s="221"/>
      <c r="AJ103" s="221"/>
      <c r="AK103" s="221"/>
      <c r="AL103" s="221"/>
      <c r="AM103" s="221"/>
      <c r="AN103" s="221"/>
      <c r="AO103" s="221"/>
      <c r="AP103" s="221"/>
      <c r="AQ103" s="221"/>
      <c r="AR103" s="221"/>
      <c r="AS103" s="221"/>
      <c r="AT103" s="221"/>
      <c r="AU103" s="221"/>
      <c r="AV103" s="221"/>
      <c r="AW103" s="221"/>
      <c r="AX103" s="221"/>
      <c r="AY103" s="221"/>
      <c r="AZ103" s="221"/>
      <c r="BA103" s="221"/>
      <c r="BB103" s="221"/>
      <c r="BC103" s="221"/>
      <c r="BD103" s="221"/>
      <c r="BE103" s="221"/>
      <c r="BF103" s="221"/>
      <c r="BG103" s="221"/>
      <c r="BH103" s="221"/>
      <c r="BI103" s="221"/>
      <c r="BJ103" s="221"/>
      <c r="BK103" s="221"/>
      <c r="BL103" s="221"/>
      <c r="BM103" s="221"/>
      <c r="BN103" s="221"/>
      <c r="BO103" s="221"/>
      <c r="BP103" s="221"/>
      <c r="BQ103" s="221"/>
      <c r="BR103" s="221"/>
      <c r="BS103" s="221"/>
      <c r="BT103" s="221"/>
      <c r="BU103" s="221"/>
      <c r="BV103" s="221"/>
      <c r="BW103" s="405"/>
      <c r="BX103" s="221" t="s">
        <v>93</v>
      </c>
      <c r="BY103" s="327"/>
      <c r="BZ103" s="327"/>
      <c r="CA103" s="327" t="s">
        <v>93</v>
      </c>
      <c r="CB103" s="327" t="s">
        <v>93</v>
      </c>
      <c r="CC103" s="327"/>
      <c r="CD103" s="327"/>
      <c r="CE103" s="327" t="s">
        <v>93</v>
      </c>
      <c r="CF103" s="221">
        <v>1</v>
      </c>
      <c r="CG103" s="221" t="s">
        <v>93</v>
      </c>
      <c r="CH103" s="395"/>
      <c r="CI103" s="221"/>
      <c r="CJ103" s="395"/>
      <c r="CK103" s="61"/>
      <c r="CL103" s="61"/>
      <c r="CM103" s="61"/>
      <c r="CN103" s="61"/>
      <c r="CO103" s="61"/>
      <c r="CP103" s="61"/>
      <c r="CQ103" s="61"/>
      <c r="CR103" s="61"/>
      <c r="CS103" s="61"/>
      <c r="CT103" s="61"/>
      <c r="CU103" s="61"/>
      <c r="CV103" s="61"/>
      <c r="CW103" s="61"/>
      <c r="CX103" s="61"/>
      <c r="CY103" s="61"/>
      <c r="CZ103" s="61"/>
      <c r="DA103" s="61"/>
      <c r="DB103" s="395"/>
      <c r="DC103" s="61"/>
      <c r="DD103" s="61"/>
      <c r="DE103" s="61"/>
      <c r="DF103" s="61"/>
      <c r="DG103" s="61"/>
      <c r="DH103" s="61"/>
      <c r="DI103" s="61"/>
      <c r="DJ103" s="61"/>
      <c r="DK103" s="61"/>
      <c r="DL103" s="300"/>
      <c r="DM103" s="61"/>
      <c r="DN103" s="61"/>
      <c r="DO103" s="61"/>
      <c r="DP103" s="61"/>
      <c r="DQ103" s="61"/>
      <c r="DR103" s="61"/>
      <c r="DS103" s="61"/>
      <c r="DT103" s="61"/>
      <c r="DU103" s="61"/>
      <c r="DV103" s="61"/>
      <c r="DW103" s="61"/>
      <c r="DX103" s="61"/>
      <c r="DY103" s="61"/>
      <c r="DZ103" s="61"/>
      <c r="EA103" s="61"/>
      <c r="EB103" s="61"/>
      <c r="EC103" s="61"/>
      <c r="ED103" s="61"/>
      <c r="EE103" s="61"/>
      <c r="EF103" s="395"/>
      <c r="EG103" s="61"/>
      <c r="EH103" s="61"/>
      <c r="EI103" s="61"/>
      <c r="EJ103" s="61"/>
      <c r="EK103" s="61"/>
      <c r="EL103" s="61"/>
      <c r="EM103" s="61"/>
      <c r="EN103" s="61"/>
      <c r="EO103" s="61"/>
      <c r="EP103" s="61"/>
      <c r="EQ103" s="61"/>
      <c r="ER103" s="61"/>
      <c r="ES103" s="61"/>
      <c r="ET103" s="61"/>
      <c r="EU103" s="61"/>
      <c r="EV103" s="395"/>
      <c r="EW103" s="61"/>
      <c r="EX103" s="61"/>
      <c r="EY103" s="61"/>
      <c r="EZ103" s="61"/>
      <c r="FA103" s="61"/>
      <c r="FB103" s="61"/>
      <c r="FC103" s="61"/>
      <c r="FD103" s="61"/>
      <c r="FE103" s="61"/>
      <c r="FF103" s="61"/>
      <c r="FG103" s="61"/>
      <c r="FH103" s="61"/>
      <c r="FI103" s="61"/>
      <c r="FJ103" s="61"/>
      <c r="FK103" s="61"/>
      <c r="FL103" s="61"/>
      <c r="FM103" s="61"/>
      <c r="FN103" s="61"/>
      <c r="FO103" s="395"/>
      <c r="FP103" s="61"/>
      <c r="FQ103" s="61"/>
      <c r="FR103" s="61"/>
      <c r="FS103" s="61"/>
      <c r="FT103" s="61"/>
      <c r="FU103" s="61"/>
      <c r="FV103" s="61"/>
      <c r="FW103" s="61"/>
      <c r="FX103" s="61"/>
      <c r="FY103" s="61"/>
      <c r="FZ103" s="61"/>
      <c r="GA103" s="61"/>
      <c r="GB103" s="61"/>
      <c r="GC103" s="61"/>
      <c r="GD103" s="61"/>
      <c r="GE103" s="395"/>
      <c r="GF103" s="61"/>
      <c r="GG103" s="61"/>
      <c r="GH103" s="61"/>
      <c r="GI103" s="395"/>
      <c r="GJ103" s="328">
        <v>0</v>
      </c>
      <c r="GK103" s="328">
        <v>0</v>
      </c>
      <c r="GL103" s="328">
        <v>0</v>
      </c>
      <c r="GM103" s="328">
        <v>0</v>
      </c>
      <c r="GN103" s="329">
        <v>0</v>
      </c>
      <c r="GO103" s="329">
        <v>0</v>
      </c>
      <c r="GP103" s="328">
        <v>0</v>
      </c>
      <c r="GQ103" s="328">
        <v>0</v>
      </c>
      <c r="GR103" s="328">
        <v>0</v>
      </c>
      <c r="GS103" s="328">
        <v>0</v>
      </c>
      <c r="GT103" s="328">
        <v>0</v>
      </c>
      <c r="GU103" s="328">
        <v>0</v>
      </c>
      <c r="GV103" s="328">
        <v>0</v>
      </c>
      <c r="GW103" s="328">
        <v>0</v>
      </c>
      <c r="GX103" s="328">
        <v>0</v>
      </c>
      <c r="GY103" s="328">
        <v>0</v>
      </c>
      <c r="GZ103" s="328">
        <v>0</v>
      </c>
      <c r="HA103" s="328">
        <v>0</v>
      </c>
      <c r="HB103" s="328">
        <v>0</v>
      </c>
      <c r="HC103" s="328">
        <v>0</v>
      </c>
      <c r="HD103" s="328">
        <v>0</v>
      </c>
      <c r="HE103" s="328">
        <v>0</v>
      </c>
      <c r="HF103" s="328">
        <v>0</v>
      </c>
      <c r="HG103" s="328">
        <v>0</v>
      </c>
      <c r="HH103" s="328">
        <v>0</v>
      </c>
      <c r="HI103" s="328">
        <v>0</v>
      </c>
      <c r="HJ103" s="328">
        <v>0</v>
      </c>
      <c r="HK103" s="328">
        <v>0</v>
      </c>
      <c r="HL103" s="328">
        <v>0</v>
      </c>
      <c r="HM103" s="328">
        <v>0</v>
      </c>
      <c r="HN103" s="328">
        <v>0</v>
      </c>
      <c r="HO103" s="328">
        <v>0</v>
      </c>
      <c r="HP103" s="328">
        <v>0</v>
      </c>
      <c r="HQ103" s="328">
        <v>0</v>
      </c>
      <c r="HR103" s="328">
        <v>0</v>
      </c>
      <c r="HS103" s="300"/>
      <c r="HT103" s="221">
        <v>0</v>
      </c>
      <c r="HU103" s="221">
        <v>0</v>
      </c>
      <c r="HV103" s="221">
        <v>0</v>
      </c>
      <c r="HW103" s="221">
        <v>0</v>
      </c>
      <c r="HX103" s="395"/>
      <c r="HY103" s="330"/>
      <c r="HZ103" s="312"/>
      <c r="IA103" s="312"/>
      <c r="IB103" s="312"/>
      <c r="IC103" s="312"/>
      <c r="ID103" s="312"/>
      <c r="IE103" s="312"/>
      <c r="IF103" s="312"/>
      <c r="IG103" s="312"/>
      <c r="IH103" s="312"/>
      <c r="II103" s="312">
        <v>0</v>
      </c>
      <c r="IJ103" s="312">
        <v>0</v>
      </c>
      <c r="IK103" s="312">
        <v>0</v>
      </c>
      <c r="IL103" s="312"/>
      <c r="IM103" s="312">
        <v>0</v>
      </c>
      <c r="IN103" s="312">
        <v>0</v>
      </c>
      <c r="IO103" s="312">
        <v>0</v>
      </c>
      <c r="IP103" s="312">
        <v>0</v>
      </c>
      <c r="IQ103" s="312">
        <v>0</v>
      </c>
      <c r="IR103" s="312">
        <v>0</v>
      </c>
      <c r="IS103" s="312">
        <v>0</v>
      </c>
      <c r="IT103" s="312">
        <v>0</v>
      </c>
      <c r="IU103" s="312"/>
      <c r="IV103" s="312">
        <v>0</v>
      </c>
      <c r="IW103" s="312">
        <v>0</v>
      </c>
      <c r="IX103" s="312">
        <v>0</v>
      </c>
      <c r="IY103" s="312">
        <v>0</v>
      </c>
      <c r="IZ103" s="312">
        <v>0</v>
      </c>
      <c r="JA103" s="312">
        <v>0</v>
      </c>
      <c r="JB103" s="312">
        <v>0</v>
      </c>
      <c r="JC103" s="312">
        <v>0</v>
      </c>
      <c r="JD103" s="312"/>
      <c r="JE103" s="312"/>
      <c r="JF103" s="312"/>
      <c r="JG103" s="312"/>
      <c r="JH103" s="312"/>
      <c r="JI103" s="312"/>
      <c r="JJ103" s="312">
        <v>0</v>
      </c>
      <c r="JK103" s="312"/>
      <c r="JL103" s="312"/>
      <c r="JM103" s="312">
        <v>0</v>
      </c>
      <c r="JN103" s="312"/>
      <c r="JO103" s="312"/>
      <c r="JP103" s="312"/>
      <c r="JQ103" s="312"/>
      <c r="JR103" s="312"/>
      <c r="JS103" s="312"/>
      <c r="JT103" s="312"/>
      <c r="JU103" s="312"/>
      <c r="JV103" s="312"/>
      <c r="JW103" s="312"/>
      <c r="JX103" s="312"/>
      <c r="JY103" s="312"/>
      <c r="JZ103" s="312"/>
      <c r="KA103" s="312"/>
      <c r="KB103" s="312"/>
      <c r="KC103" s="312"/>
      <c r="KD103" s="312"/>
      <c r="KE103" s="312"/>
      <c r="KF103" s="312"/>
      <c r="KG103" s="312"/>
      <c r="KH103" s="312"/>
      <c r="KI103" s="312"/>
      <c r="KJ103" s="312"/>
      <c r="KK103" s="312"/>
      <c r="KL103" s="312"/>
      <c r="KM103" s="312"/>
      <c r="KN103" s="312"/>
      <c r="KO103" s="312"/>
      <c r="KP103" s="312"/>
      <c r="KQ103" s="312"/>
      <c r="KR103" s="312"/>
      <c r="KS103" s="312"/>
      <c r="KT103" s="312"/>
      <c r="KU103" s="312"/>
      <c r="KV103" s="312"/>
      <c r="KW103" s="312"/>
      <c r="KX103" s="312"/>
      <c r="KY103" s="312"/>
      <c r="KZ103" s="312"/>
      <c r="LA103" s="312"/>
      <c r="LB103" s="312"/>
      <c r="LC103" s="312"/>
      <c r="LD103" s="312"/>
      <c r="LE103" s="312"/>
      <c r="LF103" s="312"/>
      <c r="LG103" s="312"/>
      <c r="LH103" s="312"/>
      <c r="LI103" s="395"/>
      <c r="LJ103" s="61">
        <v>2</v>
      </c>
      <c r="LK103" s="61"/>
      <c r="LL103" s="61"/>
      <c r="LM103" s="61"/>
      <c r="LN103" s="61"/>
      <c r="LO103" s="61">
        <v>0</v>
      </c>
      <c r="LP103" s="61">
        <v>0</v>
      </c>
      <c r="LQ103" s="61"/>
      <c r="LR103" s="61"/>
      <c r="LS103" s="61"/>
      <c r="LT103" s="61"/>
      <c r="LU103" s="61"/>
      <c r="LV103" s="61"/>
      <c r="LW103" s="61"/>
      <c r="LX103" s="61"/>
      <c r="LY103" s="61"/>
      <c r="LZ103" s="61"/>
      <c r="MA103" s="61"/>
      <c r="MB103" s="61"/>
      <c r="MC103" s="61"/>
      <c r="MD103" s="61"/>
      <c r="ME103" s="61"/>
      <c r="MF103" s="61"/>
      <c r="MG103" s="61"/>
      <c r="MH103" s="61"/>
      <c r="MI103" s="61"/>
      <c r="MJ103" s="61"/>
      <c r="MK103" s="61"/>
      <c r="ML103" s="61"/>
      <c r="MM103" s="61"/>
      <c r="MN103" s="61"/>
      <c r="MO103" s="61"/>
      <c r="MP103" s="61"/>
      <c r="MQ103" s="61"/>
      <c r="MR103" s="61"/>
      <c r="MS103" s="61"/>
      <c r="MT103" s="61"/>
      <c r="MU103" s="61"/>
      <c r="MV103" s="61"/>
      <c r="MW103" s="61"/>
      <c r="MX103" s="61"/>
      <c r="MY103" s="61"/>
      <c r="MZ103" s="61"/>
      <c r="NA103" s="61"/>
      <c r="NB103" s="61"/>
      <c r="NC103" s="61"/>
      <c r="ND103" s="61"/>
      <c r="NE103" s="61"/>
      <c r="NF103" s="61"/>
      <c r="NG103" s="61"/>
      <c r="NH103" s="61"/>
      <c r="NI103" s="61"/>
      <c r="NJ103" s="61"/>
      <c r="NK103" s="61"/>
      <c r="NL103" s="61"/>
      <c r="NM103" s="61"/>
      <c r="NN103" s="61"/>
      <c r="NO103" s="61"/>
      <c r="NP103" s="61"/>
      <c r="NQ103" s="61"/>
      <c r="NR103" s="61"/>
      <c r="NS103" s="61"/>
      <c r="NT103" s="61"/>
      <c r="NU103" s="61"/>
      <c r="NV103" s="61"/>
      <c r="NW103" s="61"/>
      <c r="NX103" s="61"/>
      <c r="NY103" s="61"/>
      <c r="NZ103" s="61"/>
      <c r="OA103" s="61"/>
      <c r="OB103" s="61"/>
      <c r="OC103" s="61"/>
      <c r="OD103" s="61"/>
      <c r="OE103" s="61"/>
      <c r="OF103" s="61"/>
      <c r="OG103" s="61"/>
      <c r="OH103" s="61"/>
      <c r="OI103" s="61"/>
      <c r="OJ103" s="61"/>
      <c r="OK103" s="61"/>
      <c r="OL103" s="61"/>
      <c r="OM103" s="61"/>
      <c r="ON103" s="61"/>
      <c r="OO103" s="61"/>
      <c r="OP103" s="61"/>
      <c r="OQ103" s="61"/>
      <c r="OR103" s="61"/>
      <c r="OS103" s="61"/>
      <c r="OT103" s="61"/>
      <c r="OU103" s="61"/>
      <c r="OV103" s="61"/>
      <c r="OW103" s="61"/>
      <c r="OX103" s="61"/>
      <c r="OY103" s="61"/>
      <c r="OZ103" s="61"/>
      <c r="PA103" s="61"/>
      <c r="PB103" s="61"/>
      <c r="PC103" s="61"/>
      <c r="PD103" s="61"/>
      <c r="PE103" s="61"/>
      <c r="PF103" s="61"/>
      <c r="PG103" s="61"/>
      <c r="PH103" s="61"/>
      <c r="PI103" s="61"/>
      <c r="PJ103" s="61"/>
      <c r="PK103" s="61"/>
      <c r="PL103" s="61"/>
      <c r="PM103" s="61"/>
      <c r="PN103" s="61"/>
      <c r="PO103" s="61"/>
      <c r="PP103" s="61"/>
      <c r="PQ103" s="61"/>
      <c r="PR103" s="61"/>
      <c r="PS103" s="61"/>
      <c r="PT103" s="61"/>
      <c r="PU103" s="61"/>
      <c r="PV103" s="61"/>
      <c r="PW103" s="61"/>
      <c r="PX103" s="61"/>
      <c r="PY103" s="395"/>
      <c r="PZ103" s="61"/>
      <c r="QA103" s="61"/>
      <c r="QB103" s="61"/>
      <c r="QC103" s="61"/>
      <c r="QD103" s="61"/>
      <c r="QE103" s="61"/>
      <c r="QF103" s="61"/>
      <c r="QG103" s="61"/>
      <c r="QH103" s="61"/>
      <c r="QI103" s="61"/>
      <c r="QJ103" s="61"/>
      <c r="QK103" s="61"/>
      <c r="QL103" s="61"/>
      <c r="QM103" s="61"/>
      <c r="QN103" s="61"/>
      <c r="QO103" s="61"/>
      <c r="QP103" s="61"/>
      <c r="QQ103" s="61"/>
      <c r="QR103" s="61"/>
      <c r="QS103" s="61"/>
      <c r="QT103" s="61">
        <v>3</v>
      </c>
      <c r="QU103" s="61"/>
      <c r="QV103" s="61"/>
      <c r="QW103" s="61"/>
      <c r="QX103" s="61"/>
      <c r="QY103" s="61"/>
      <c r="QZ103" s="61"/>
      <c r="RA103" s="61"/>
      <c r="RB103" s="61"/>
      <c r="RC103" s="61"/>
      <c r="RD103" s="61"/>
      <c r="RE103" s="61"/>
      <c r="RF103" s="61"/>
      <c r="RG103" s="61"/>
      <c r="RH103" s="61"/>
      <c r="RI103" s="61"/>
      <c r="RJ103" s="61"/>
      <c r="RK103" s="61"/>
      <c r="RL103" s="61"/>
      <c r="RM103" s="61"/>
      <c r="RN103" s="61"/>
      <c r="RO103" s="61"/>
      <c r="RP103" s="61"/>
      <c r="RQ103" s="61"/>
      <c r="RR103" s="61"/>
      <c r="RS103" s="61"/>
      <c r="RT103" s="61"/>
      <c r="RU103" s="61"/>
      <c r="RV103" s="61"/>
      <c r="RW103" s="61"/>
      <c r="RX103" s="61"/>
      <c r="RY103" s="61"/>
      <c r="RZ103" s="61"/>
      <c r="SA103" s="61"/>
      <c r="SB103" s="61"/>
      <c r="SC103" s="61"/>
      <c r="SD103" s="61"/>
      <c r="SE103" s="61"/>
      <c r="SF103" s="61"/>
      <c r="SG103" s="61"/>
      <c r="SH103" s="61"/>
      <c r="SI103" s="61"/>
      <c r="SJ103" s="61"/>
      <c r="SK103" s="61"/>
      <c r="SL103" s="61"/>
      <c r="SM103" s="61"/>
      <c r="SN103" s="61"/>
      <c r="SO103" s="61"/>
      <c r="SP103" s="61"/>
      <c r="SQ103" s="61"/>
      <c r="SR103" s="61"/>
      <c r="SS103" s="61"/>
      <c r="ST103" s="61"/>
      <c r="SU103" s="61"/>
      <c r="SV103" s="61"/>
      <c r="SW103" s="61"/>
      <c r="SX103" s="61"/>
      <c r="SY103" s="61"/>
      <c r="SZ103" s="61"/>
      <c r="TA103" s="61"/>
      <c r="TB103" s="61"/>
      <c r="TC103" s="61"/>
      <c r="TD103" s="61"/>
      <c r="TE103" s="61"/>
      <c r="TF103" s="61"/>
      <c r="TG103" s="61"/>
      <c r="TH103" s="61"/>
      <c r="TI103" s="61"/>
      <c r="TJ103" s="61"/>
      <c r="TK103" s="61"/>
      <c r="TL103" s="61"/>
      <c r="TM103" s="61"/>
      <c r="TN103" s="61"/>
      <c r="TO103" s="61"/>
      <c r="TP103" s="61"/>
      <c r="TQ103" s="61"/>
      <c r="TR103" s="61"/>
      <c r="TS103" s="61"/>
      <c r="TT103" s="61"/>
      <c r="TU103" s="61"/>
      <c r="TV103" s="61"/>
      <c r="TW103" s="61"/>
      <c r="TX103" s="61"/>
      <c r="TY103" s="61"/>
      <c r="TZ103" s="61"/>
      <c r="UA103" s="61"/>
      <c r="UB103" s="61"/>
      <c r="UC103" s="61"/>
      <c r="UD103" s="61"/>
      <c r="UE103" s="61"/>
      <c r="UF103" s="61"/>
      <c r="UG103" s="61"/>
      <c r="UH103" s="61"/>
      <c r="UJ103" s="265">
        <f t="shared" ref="UJ103:UJ119" si="47">SUM(C103:UH103)</f>
        <v>6</v>
      </c>
    </row>
    <row r="104" spans="1:560" ht="17" x14ac:dyDescent="0.2">
      <c r="A104" s="29" t="s">
        <v>12</v>
      </c>
      <c r="B104" s="395"/>
      <c r="C104" s="221">
        <v>0</v>
      </c>
      <c r="D104" s="221">
        <v>0</v>
      </c>
      <c r="E104" s="221">
        <v>0</v>
      </c>
      <c r="F104" s="221">
        <v>0</v>
      </c>
      <c r="G104" s="395"/>
      <c r="H104" s="221"/>
      <c r="I104" s="221"/>
      <c r="J104" s="221"/>
      <c r="K104" s="221"/>
      <c r="L104" s="221"/>
      <c r="M104" s="221"/>
      <c r="N104" s="221"/>
      <c r="O104" s="221"/>
      <c r="P104" s="221"/>
      <c r="Q104" s="221"/>
      <c r="R104" s="221"/>
      <c r="S104" s="221"/>
      <c r="T104" s="221"/>
      <c r="U104" s="221"/>
      <c r="V104" s="221"/>
      <c r="W104" s="6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1"/>
      <c r="BR104" s="221"/>
      <c r="BS104" s="221"/>
      <c r="BT104" s="221"/>
      <c r="BU104" s="221"/>
      <c r="BV104" s="221"/>
      <c r="BW104" s="405"/>
      <c r="BX104" s="221"/>
      <c r="BY104" s="327"/>
      <c r="BZ104" s="327"/>
      <c r="CA104" s="327"/>
      <c r="CB104" s="327"/>
      <c r="CC104" s="327"/>
      <c r="CD104" s="327"/>
      <c r="CE104" s="327"/>
      <c r="CF104" s="221"/>
      <c r="CG104" s="221"/>
      <c r="CH104" s="395"/>
      <c r="CI104" s="221"/>
      <c r="CJ104" s="395"/>
      <c r="CK104" s="61"/>
      <c r="CL104" s="61"/>
      <c r="CM104" s="61"/>
      <c r="CN104" s="61"/>
      <c r="CO104" s="61"/>
      <c r="CP104" s="61"/>
      <c r="CQ104" s="61"/>
      <c r="CR104" s="61"/>
      <c r="CS104" s="61"/>
      <c r="CT104" s="61"/>
      <c r="CU104" s="61"/>
      <c r="CV104" s="61"/>
      <c r="CW104" s="61"/>
      <c r="CX104" s="61"/>
      <c r="CY104" s="61"/>
      <c r="CZ104" s="61"/>
      <c r="DA104" s="61"/>
      <c r="DB104" s="395"/>
      <c r="DC104" s="61"/>
      <c r="DD104" s="61"/>
      <c r="DE104" s="61"/>
      <c r="DF104" s="61"/>
      <c r="DG104" s="61"/>
      <c r="DH104" s="61"/>
      <c r="DI104" s="61"/>
      <c r="DJ104" s="61"/>
      <c r="DK104" s="61"/>
      <c r="DL104" s="300"/>
      <c r="DM104" s="61"/>
      <c r="DN104" s="61"/>
      <c r="DO104" s="61"/>
      <c r="DP104" s="61"/>
      <c r="DQ104" s="61"/>
      <c r="DR104" s="61"/>
      <c r="DS104" s="61"/>
      <c r="DT104" s="61"/>
      <c r="DU104" s="61"/>
      <c r="DV104" s="61"/>
      <c r="DW104" s="61"/>
      <c r="DX104" s="61"/>
      <c r="DY104" s="61"/>
      <c r="DZ104" s="61"/>
      <c r="EA104" s="61"/>
      <c r="EB104" s="61"/>
      <c r="EC104" s="61"/>
      <c r="ED104" s="61"/>
      <c r="EE104" s="61"/>
      <c r="EF104" s="395"/>
      <c r="EG104" s="61"/>
      <c r="EH104" s="61"/>
      <c r="EI104" s="61"/>
      <c r="EJ104" s="61"/>
      <c r="EK104" s="61"/>
      <c r="EL104" s="61"/>
      <c r="EM104" s="61"/>
      <c r="EN104" s="61"/>
      <c r="EO104" s="61"/>
      <c r="EP104" s="61"/>
      <c r="EQ104" s="61"/>
      <c r="ER104" s="61"/>
      <c r="ES104" s="61"/>
      <c r="ET104" s="61"/>
      <c r="EU104" s="61"/>
      <c r="EV104" s="395"/>
      <c r="EW104" s="61"/>
      <c r="EX104" s="61"/>
      <c r="EY104" s="61"/>
      <c r="EZ104" s="61"/>
      <c r="FA104" s="61"/>
      <c r="FB104" s="61"/>
      <c r="FC104" s="61"/>
      <c r="FD104" s="61"/>
      <c r="FE104" s="61"/>
      <c r="FF104" s="61"/>
      <c r="FG104" s="61"/>
      <c r="FH104" s="61"/>
      <c r="FI104" s="61"/>
      <c r="FJ104" s="61"/>
      <c r="FK104" s="61"/>
      <c r="FL104" s="61"/>
      <c r="FM104" s="61"/>
      <c r="FN104" s="61"/>
      <c r="FO104" s="395"/>
      <c r="FP104" s="61"/>
      <c r="FQ104" s="61"/>
      <c r="FR104" s="61"/>
      <c r="FS104" s="61"/>
      <c r="FT104" s="61"/>
      <c r="FU104" s="61"/>
      <c r="FV104" s="61"/>
      <c r="FW104" s="61"/>
      <c r="FX104" s="61"/>
      <c r="FY104" s="61"/>
      <c r="FZ104" s="61"/>
      <c r="GA104" s="61"/>
      <c r="GB104" s="61"/>
      <c r="GC104" s="61"/>
      <c r="GD104" s="61"/>
      <c r="GE104" s="395"/>
      <c r="GF104" s="61"/>
      <c r="GG104" s="61"/>
      <c r="GH104" s="61"/>
      <c r="GI104" s="395"/>
      <c r="GJ104" s="328">
        <v>0</v>
      </c>
      <c r="GK104" s="328">
        <v>0</v>
      </c>
      <c r="GL104" s="328">
        <v>0</v>
      </c>
      <c r="GM104" s="328">
        <v>0</v>
      </c>
      <c r="GN104" s="329">
        <v>0</v>
      </c>
      <c r="GO104" s="329">
        <v>0</v>
      </c>
      <c r="GP104" s="328">
        <v>0</v>
      </c>
      <c r="GQ104" s="328">
        <v>0</v>
      </c>
      <c r="GR104" s="328">
        <v>0</v>
      </c>
      <c r="GS104" s="328">
        <v>0</v>
      </c>
      <c r="GT104" s="328">
        <v>0</v>
      </c>
      <c r="GU104" s="328">
        <v>0</v>
      </c>
      <c r="GV104" s="328">
        <v>0</v>
      </c>
      <c r="GW104" s="328">
        <v>0</v>
      </c>
      <c r="GX104" s="328">
        <v>0</v>
      </c>
      <c r="GY104" s="328">
        <v>0</v>
      </c>
      <c r="GZ104" s="328">
        <v>0</v>
      </c>
      <c r="HA104" s="328">
        <v>0</v>
      </c>
      <c r="HB104" s="328">
        <v>0</v>
      </c>
      <c r="HC104" s="328">
        <v>0</v>
      </c>
      <c r="HD104" s="328">
        <v>0</v>
      </c>
      <c r="HE104" s="328">
        <v>0</v>
      </c>
      <c r="HF104" s="328">
        <v>0</v>
      </c>
      <c r="HG104" s="328">
        <v>0</v>
      </c>
      <c r="HH104" s="328">
        <v>0</v>
      </c>
      <c r="HI104" s="328">
        <v>0</v>
      </c>
      <c r="HJ104" s="328">
        <v>0</v>
      </c>
      <c r="HK104" s="328">
        <v>0</v>
      </c>
      <c r="HL104" s="328">
        <v>0</v>
      </c>
      <c r="HM104" s="328">
        <v>0</v>
      </c>
      <c r="HN104" s="328">
        <v>0</v>
      </c>
      <c r="HO104" s="328">
        <v>0</v>
      </c>
      <c r="HP104" s="328">
        <v>0</v>
      </c>
      <c r="HQ104" s="328">
        <v>0</v>
      </c>
      <c r="HR104" s="328">
        <v>0</v>
      </c>
      <c r="HS104" s="300"/>
      <c r="HT104" s="221">
        <v>0</v>
      </c>
      <c r="HU104" s="221">
        <v>0</v>
      </c>
      <c r="HV104" s="221">
        <v>0</v>
      </c>
      <c r="HW104" s="221">
        <v>0</v>
      </c>
      <c r="HX104" s="395"/>
      <c r="HY104" s="330"/>
      <c r="HZ104" s="312"/>
      <c r="IA104" s="312"/>
      <c r="IB104" s="312"/>
      <c r="IC104" s="312"/>
      <c r="ID104" s="312"/>
      <c r="IE104" s="312"/>
      <c r="IF104" s="312"/>
      <c r="IG104" s="312"/>
      <c r="IH104" s="312"/>
      <c r="II104" s="312">
        <v>0</v>
      </c>
      <c r="IJ104" s="312">
        <v>0</v>
      </c>
      <c r="IK104" s="312"/>
      <c r="IL104" s="312"/>
      <c r="IM104" s="312">
        <v>0</v>
      </c>
      <c r="IN104" s="312">
        <v>0</v>
      </c>
      <c r="IO104" s="312">
        <v>0</v>
      </c>
      <c r="IP104" s="312">
        <v>0</v>
      </c>
      <c r="IQ104" s="312">
        <v>0</v>
      </c>
      <c r="IR104" s="312">
        <v>0</v>
      </c>
      <c r="IS104" s="312">
        <v>0</v>
      </c>
      <c r="IT104" s="312">
        <v>0</v>
      </c>
      <c r="IU104" s="312"/>
      <c r="IV104" s="312">
        <v>0</v>
      </c>
      <c r="IW104" s="312">
        <v>0</v>
      </c>
      <c r="IX104" s="312">
        <v>0</v>
      </c>
      <c r="IY104" s="312">
        <v>0</v>
      </c>
      <c r="IZ104" s="312">
        <v>0</v>
      </c>
      <c r="JA104" s="312">
        <v>0</v>
      </c>
      <c r="JB104" s="312">
        <v>0</v>
      </c>
      <c r="JC104" s="312">
        <v>0</v>
      </c>
      <c r="JD104" s="312"/>
      <c r="JE104" s="312"/>
      <c r="JF104" s="312"/>
      <c r="JG104" s="312"/>
      <c r="JH104" s="312"/>
      <c r="JI104" s="312"/>
      <c r="JJ104" s="312"/>
      <c r="JK104" s="312"/>
      <c r="JL104" s="312"/>
      <c r="JM104" s="312"/>
      <c r="JN104" s="312"/>
      <c r="JO104" s="312"/>
      <c r="JP104" s="312"/>
      <c r="JQ104" s="312"/>
      <c r="JR104" s="312"/>
      <c r="JS104" s="312"/>
      <c r="JT104" s="312"/>
      <c r="JU104" s="312"/>
      <c r="JV104" s="312"/>
      <c r="JW104" s="312"/>
      <c r="JX104" s="312"/>
      <c r="JY104" s="312"/>
      <c r="JZ104" s="312"/>
      <c r="KA104" s="312"/>
      <c r="KB104" s="312"/>
      <c r="KC104" s="312"/>
      <c r="KD104" s="312"/>
      <c r="KE104" s="312"/>
      <c r="KF104" s="312"/>
      <c r="KG104" s="312"/>
      <c r="KH104" s="312"/>
      <c r="KI104" s="312"/>
      <c r="KJ104" s="312"/>
      <c r="KK104" s="312"/>
      <c r="KL104" s="312"/>
      <c r="KM104" s="312"/>
      <c r="KN104" s="312"/>
      <c r="KO104" s="312"/>
      <c r="KP104" s="312"/>
      <c r="KQ104" s="312"/>
      <c r="KR104" s="312"/>
      <c r="KS104" s="312"/>
      <c r="KT104" s="312"/>
      <c r="KU104" s="312"/>
      <c r="KV104" s="312"/>
      <c r="KW104" s="312"/>
      <c r="KX104" s="312"/>
      <c r="KY104" s="312"/>
      <c r="KZ104" s="312"/>
      <c r="LA104" s="312"/>
      <c r="LB104" s="312"/>
      <c r="LC104" s="312"/>
      <c r="LD104" s="312"/>
      <c r="LE104" s="312"/>
      <c r="LF104" s="312"/>
      <c r="LG104" s="312"/>
      <c r="LH104" s="312"/>
      <c r="LI104" s="395"/>
      <c r="LJ104" s="61">
        <v>2</v>
      </c>
      <c r="LK104" s="61"/>
      <c r="LL104" s="61"/>
      <c r="LM104" s="61"/>
      <c r="LN104" s="61"/>
      <c r="LO104" s="61">
        <v>110</v>
      </c>
      <c r="LP104" s="61">
        <v>0</v>
      </c>
      <c r="LQ104" s="61"/>
      <c r="LR104" s="61"/>
      <c r="LS104" s="61"/>
      <c r="LT104" s="61"/>
      <c r="LU104" s="61"/>
      <c r="LV104" s="61"/>
      <c r="LW104" s="61"/>
      <c r="LX104" s="61"/>
      <c r="LY104" s="61"/>
      <c r="LZ104" s="61"/>
      <c r="MA104" s="61"/>
      <c r="MB104" s="61"/>
      <c r="MC104" s="61"/>
      <c r="MD104" s="61"/>
      <c r="ME104" s="61"/>
      <c r="MF104" s="61"/>
      <c r="MG104" s="61"/>
      <c r="MH104" s="61"/>
      <c r="MI104" s="61"/>
      <c r="MJ104" s="61"/>
      <c r="MK104" s="61"/>
      <c r="ML104" s="61"/>
      <c r="MM104" s="61"/>
      <c r="MN104" s="61"/>
      <c r="MO104" s="61"/>
      <c r="MP104" s="61"/>
      <c r="MQ104" s="61"/>
      <c r="MR104" s="61"/>
      <c r="MS104" s="61"/>
      <c r="MT104" s="61"/>
      <c r="MU104" s="61"/>
      <c r="MV104" s="61"/>
      <c r="MW104" s="61"/>
      <c r="MX104" s="61"/>
      <c r="MY104" s="61"/>
      <c r="MZ104" s="61"/>
      <c r="NA104" s="61"/>
      <c r="NB104" s="61"/>
      <c r="NC104" s="61"/>
      <c r="ND104" s="61"/>
      <c r="NE104" s="61"/>
      <c r="NF104" s="61"/>
      <c r="NG104" s="61"/>
      <c r="NH104" s="61"/>
      <c r="NI104" s="61"/>
      <c r="NJ104" s="61"/>
      <c r="NK104" s="61"/>
      <c r="NL104" s="61"/>
      <c r="NM104" s="61"/>
      <c r="NN104" s="61"/>
      <c r="NO104" s="61"/>
      <c r="NP104" s="61"/>
      <c r="NQ104" s="61"/>
      <c r="NR104" s="61"/>
      <c r="NS104" s="61"/>
      <c r="NT104" s="61"/>
      <c r="NU104" s="61"/>
      <c r="NV104" s="61"/>
      <c r="NW104" s="61"/>
      <c r="NX104" s="61"/>
      <c r="NY104" s="61"/>
      <c r="NZ104" s="61"/>
      <c r="OA104" s="61"/>
      <c r="OB104" s="61"/>
      <c r="OC104" s="61"/>
      <c r="OD104" s="61"/>
      <c r="OE104" s="61"/>
      <c r="OF104" s="61"/>
      <c r="OG104" s="61"/>
      <c r="OH104" s="61"/>
      <c r="OI104" s="61"/>
      <c r="OJ104" s="61"/>
      <c r="OK104" s="61"/>
      <c r="OL104" s="61"/>
      <c r="OM104" s="61"/>
      <c r="ON104" s="61"/>
      <c r="OO104" s="61"/>
      <c r="OP104" s="61"/>
      <c r="OQ104" s="61"/>
      <c r="OR104" s="61"/>
      <c r="OS104" s="61"/>
      <c r="OT104" s="61"/>
      <c r="OU104" s="61"/>
      <c r="OV104" s="61"/>
      <c r="OW104" s="61"/>
      <c r="OX104" s="61"/>
      <c r="OY104" s="61"/>
      <c r="OZ104" s="61"/>
      <c r="PA104" s="61"/>
      <c r="PB104" s="61"/>
      <c r="PC104" s="61"/>
      <c r="PD104" s="61"/>
      <c r="PE104" s="61"/>
      <c r="PF104" s="61"/>
      <c r="PG104" s="61"/>
      <c r="PH104" s="61"/>
      <c r="PI104" s="61"/>
      <c r="PJ104" s="61"/>
      <c r="PK104" s="61"/>
      <c r="PL104" s="61"/>
      <c r="PM104" s="61"/>
      <c r="PN104" s="61"/>
      <c r="PO104" s="61"/>
      <c r="PP104" s="61"/>
      <c r="PQ104" s="61"/>
      <c r="PR104" s="61"/>
      <c r="PS104" s="61"/>
      <c r="PT104" s="61"/>
      <c r="PU104" s="61"/>
      <c r="PV104" s="61"/>
      <c r="PW104" s="61"/>
      <c r="PX104" s="61"/>
      <c r="PY104" s="395"/>
      <c r="PZ104" s="61"/>
      <c r="QA104" s="61"/>
      <c r="QB104" s="61"/>
      <c r="QC104" s="61"/>
      <c r="QD104" s="61"/>
      <c r="QE104" s="61"/>
      <c r="QF104" s="61"/>
      <c r="QG104" s="61"/>
      <c r="QH104" s="61"/>
      <c r="QI104" s="61"/>
      <c r="QJ104" s="61"/>
      <c r="QK104" s="61"/>
      <c r="QL104" s="61"/>
      <c r="QM104" s="61"/>
      <c r="QN104" s="61"/>
      <c r="QO104" s="61"/>
      <c r="QP104" s="61"/>
      <c r="QQ104" s="61"/>
      <c r="QR104" s="61"/>
      <c r="QS104" s="61"/>
      <c r="QT104" s="61">
        <v>1</v>
      </c>
      <c r="QU104" s="61"/>
      <c r="QV104" s="61"/>
      <c r="QW104" s="61"/>
      <c r="QX104" s="61"/>
      <c r="QY104" s="61"/>
      <c r="QZ104" s="61"/>
      <c r="RA104" s="61"/>
      <c r="RB104" s="61"/>
      <c r="RC104" s="61"/>
      <c r="RD104" s="61"/>
      <c r="RE104" s="61"/>
      <c r="RF104" s="61"/>
      <c r="RG104" s="61"/>
      <c r="RH104" s="61"/>
      <c r="RI104" s="61"/>
      <c r="RJ104" s="61"/>
      <c r="RK104" s="61"/>
      <c r="RL104" s="61"/>
      <c r="RM104" s="61"/>
      <c r="RN104" s="61"/>
      <c r="RO104" s="61"/>
      <c r="RP104" s="61"/>
      <c r="RQ104" s="61"/>
      <c r="RR104" s="61"/>
      <c r="RS104" s="61"/>
      <c r="RT104" s="61"/>
      <c r="RU104" s="61"/>
      <c r="RV104" s="61"/>
      <c r="RW104" s="61"/>
      <c r="RX104" s="61"/>
      <c r="RY104" s="61"/>
      <c r="RZ104" s="61"/>
      <c r="SA104" s="61"/>
      <c r="SB104" s="61"/>
      <c r="SC104" s="61"/>
      <c r="SD104" s="61"/>
      <c r="SE104" s="61"/>
      <c r="SF104" s="61"/>
      <c r="SG104" s="61"/>
      <c r="SH104" s="61"/>
      <c r="SI104" s="61"/>
      <c r="SJ104" s="61"/>
      <c r="SK104" s="61"/>
      <c r="SL104" s="61"/>
      <c r="SM104" s="61"/>
      <c r="SN104" s="61"/>
      <c r="SO104" s="61"/>
      <c r="SP104" s="61"/>
      <c r="SQ104" s="61"/>
      <c r="SR104" s="61"/>
      <c r="SS104" s="61"/>
      <c r="ST104" s="61"/>
      <c r="SU104" s="61"/>
      <c r="SV104" s="61"/>
      <c r="SW104" s="61"/>
      <c r="SX104" s="61"/>
      <c r="SY104" s="61"/>
      <c r="SZ104" s="61"/>
      <c r="TA104" s="61"/>
      <c r="TB104" s="61"/>
      <c r="TC104" s="61"/>
      <c r="TD104" s="61"/>
      <c r="TE104" s="61"/>
      <c r="TF104" s="61"/>
      <c r="TG104" s="61"/>
      <c r="TH104" s="61"/>
      <c r="TI104" s="61"/>
      <c r="TJ104" s="61"/>
      <c r="TK104" s="61"/>
      <c r="TL104" s="61"/>
      <c r="TM104" s="61"/>
      <c r="TN104" s="61"/>
      <c r="TO104" s="61"/>
      <c r="TP104" s="61"/>
      <c r="TQ104" s="61"/>
      <c r="TR104" s="61"/>
      <c r="TS104" s="61"/>
      <c r="TT104" s="61"/>
      <c r="TU104" s="61"/>
      <c r="TV104" s="61"/>
      <c r="TW104" s="61"/>
      <c r="TX104" s="61"/>
      <c r="TY104" s="61"/>
      <c r="TZ104" s="61"/>
      <c r="UA104" s="61"/>
      <c r="UB104" s="61"/>
      <c r="UC104" s="61"/>
      <c r="UD104" s="61"/>
      <c r="UE104" s="61"/>
      <c r="UF104" s="61"/>
      <c r="UG104" s="61"/>
      <c r="UH104" s="61"/>
      <c r="UJ104" s="265">
        <f t="shared" si="47"/>
        <v>113</v>
      </c>
    </row>
    <row r="105" spans="1:560" ht="17" x14ac:dyDescent="0.2">
      <c r="A105" s="29" t="s">
        <v>13</v>
      </c>
      <c r="B105" s="395"/>
      <c r="C105" s="221">
        <v>0</v>
      </c>
      <c r="D105" s="221">
        <v>0</v>
      </c>
      <c r="E105" s="221">
        <v>0</v>
      </c>
      <c r="F105" s="221">
        <v>0</v>
      </c>
      <c r="G105" s="395"/>
      <c r="H105" s="221"/>
      <c r="I105" s="221"/>
      <c r="J105" s="221"/>
      <c r="K105" s="221"/>
      <c r="L105" s="221"/>
      <c r="M105" s="221"/>
      <c r="N105" s="221"/>
      <c r="O105" s="221"/>
      <c r="P105" s="221"/>
      <c r="Q105" s="221"/>
      <c r="R105" s="221"/>
      <c r="S105" s="221"/>
      <c r="T105" s="221"/>
      <c r="U105" s="221"/>
      <c r="V105" s="221"/>
      <c r="W105" s="6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1"/>
      <c r="AU105" s="221"/>
      <c r="AV105" s="221"/>
      <c r="AW105" s="221"/>
      <c r="AX105" s="221"/>
      <c r="AY105" s="221"/>
      <c r="AZ105" s="221"/>
      <c r="BA105" s="221"/>
      <c r="BB105" s="221"/>
      <c r="BC105" s="221"/>
      <c r="BD105" s="221"/>
      <c r="BE105" s="221"/>
      <c r="BF105" s="221"/>
      <c r="BG105" s="221"/>
      <c r="BH105" s="221"/>
      <c r="BI105" s="221"/>
      <c r="BJ105" s="221"/>
      <c r="BK105" s="221"/>
      <c r="BL105" s="221"/>
      <c r="BM105" s="221"/>
      <c r="BN105" s="221"/>
      <c r="BO105" s="221"/>
      <c r="BP105" s="221"/>
      <c r="BQ105" s="221"/>
      <c r="BR105" s="221"/>
      <c r="BS105" s="221"/>
      <c r="BT105" s="221"/>
      <c r="BU105" s="221"/>
      <c r="BV105" s="221"/>
      <c r="BW105" s="405"/>
      <c r="BX105" s="221" t="s">
        <v>93</v>
      </c>
      <c r="BY105" s="327" t="s">
        <v>93</v>
      </c>
      <c r="BZ105" s="327"/>
      <c r="CA105" s="327" t="s">
        <v>93</v>
      </c>
      <c r="CB105" s="327" t="s">
        <v>93</v>
      </c>
      <c r="CC105" s="327"/>
      <c r="CD105" s="327"/>
      <c r="CE105" s="327" t="s">
        <v>93</v>
      </c>
      <c r="CF105" s="221">
        <v>200</v>
      </c>
      <c r="CG105" s="221" t="s">
        <v>93</v>
      </c>
      <c r="CH105" s="395"/>
      <c r="CI105" s="221"/>
      <c r="CJ105" s="395"/>
      <c r="CK105" s="61"/>
      <c r="CL105" s="61"/>
      <c r="CM105" s="61"/>
      <c r="CN105" s="61"/>
      <c r="CO105" s="61"/>
      <c r="CP105" s="61"/>
      <c r="CQ105" s="61"/>
      <c r="CR105" s="61"/>
      <c r="CS105" s="61"/>
      <c r="CT105" s="61"/>
      <c r="CU105" s="61"/>
      <c r="CV105" s="61"/>
      <c r="CW105" s="61"/>
      <c r="CX105" s="61"/>
      <c r="CY105" s="61"/>
      <c r="CZ105" s="61"/>
      <c r="DA105" s="61"/>
      <c r="DB105" s="395"/>
      <c r="DC105" s="61"/>
      <c r="DD105" s="61"/>
      <c r="DE105" s="61"/>
      <c r="DF105" s="61"/>
      <c r="DG105" s="61"/>
      <c r="DH105" s="61"/>
      <c r="DI105" s="61"/>
      <c r="DJ105" s="61"/>
      <c r="DK105" s="61"/>
      <c r="DL105" s="300"/>
      <c r="DM105" s="61"/>
      <c r="DN105" s="61"/>
      <c r="DO105" s="61"/>
      <c r="DP105" s="61"/>
      <c r="DQ105" s="61"/>
      <c r="DR105" s="61"/>
      <c r="DS105" s="61"/>
      <c r="DT105" s="61"/>
      <c r="DU105" s="61"/>
      <c r="DV105" s="61"/>
      <c r="DW105" s="61"/>
      <c r="DX105" s="61"/>
      <c r="DY105" s="61"/>
      <c r="DZ105" s="61"/>
      <c r="EA105" s="61"/>
      <c r="EB105" s="61"/>
      <c r="EC105" s="61"/>
      <c r="ED105" s="61"/>
      <c r="EE105" s="61"/>
      <c r="EF105" s="395"/>
      <c r="EG105" s="61"/>
      <c r="EH105" s="61"/>
      <c r="EI105" s="61"/>
      <c r="EJ105" s="61"/>
      <c r="EK105" s="61"/>
      <c r="EL105" s="61"/>
      <c r="EM105" s="61"/>
      <c r="EN105" s="61"/>
      <c r="EO105" s="61"/>
      <c r="EP105" s="61"/>
      <c r="EQ105" s="61"/>
      <c r="ER105" s="61"/>
      <c r="ES105" s="61"/>
      <c r="ET105" s="61"/>
      <c r="EU105" s="61"/>
      <c r="EV105" s="395"/>
      <c r="EW105" s="61"/>
      <c r="EX105" s="61"/>
      <c r="EY105" s="61"/>
      <c r="EZ105" s="61"/>
      <c r="FA105" s="61"/>
      <c r="FB105" s="61"/>
      <c r="FC105" s="61"/>
      <c r="FD105" s="61"/>
      <c r="FE105" s="61"/>
      <c r="FF105" s="61"/>
      <c r="FG105" s="61"/>
      <c r="FH105" s="61"/>
      <c r="FI105" s="61"/>
      <c r="FJ105" s="61"/>
      <c r="FK105" s="61"/>
      <c r="FL105" s="61"/>
      <c r="FM105" s="61"/>
      <c r="FN105" s="61"/>
      <c r="FO105" s="395"/>
      <c r="FP105" s="61"/>
      <c r="FQ105" s="61"/>
      <c r="FR105" s="61"/>
      <c r="FS105" s="61"/>
      <c r="FT105" s="61"/>
      <c r="FU105" s="61"/>
      <c r="FV105" s="61"/>
      <c r="FW105" s="61"/>
      <c r="FX105" s="61"/>
      <c r="FY105" s="61"/>
      <c r="FZ105" s="61"/>
      <c r="GA105" s="61"/>
      <c r="GB105" s="61"/>
      <c r="GC105" s="61"/>
      <c r="GD105" s="61"/>
      <c r="GE105" s="395"/>
      <c r="GF105" s="61"/>
      <c r="GG105" s="61"/>
      <c r="GH105" s="61"/>
      <c r="GI105" s="395"/>
      <c r="GJ105" s="328">
        <v>0</v>
      </c>
      <c r="GK105" s="328">
        <v>0</v>
      </c>
      <c r="GL105" s="328">
        <v>0</v>
      </c>
      <c r="GM105" s="328">
        <v>0</v>
      </c>
      <c r="GN105" s="329">
        <v>0</v>
      </c>
      <c r="GO105" s="329">
        <v>0</v>
      </c>
      <c r="GP105" s="328">
        <v>0</v>
      </c>
      <c r="GQ105" s="328">
        <v>0</v>
      </c>
      <c r="GR105" s="328">
        <v>0</v>
      </c>
      <c r="GS105" s="328">
        <v>0</v>
      </c>
      <c r="GT105" s="328">
        <v>0</v>
      </c>
      <c r="GU105" s="328">
        <v>0</v>
      </c>
      <c r="GV105" s="328">
        <v>0</v>
      </c>
      <c r="GW105" s="328">
        <v>0</v>
      </c>
      <c r="GX105" s="328">
        <v>0</v>
      </c>
      <c r="GY105" s="328">
        <v>0</v>
      </c>
      <c r="GZ105" s="328">
        <v>0</v>
      </c>
      <c r="HA105" s="328">
        <v>0</v>
      </c>
      <c r="HB105" s="328">
        <v>0</v>
      </c>
      <c r="HC105" s="328">
        <v>0</v>
      </c>
      <c r="HD105" s="328">
        <v>0</v>
      </c>
      <c r="HE105" s="328">
        <v>0</v>
      </c>
      <c r="HF105" s="328">
        <v>0</v>
      </c>
      <c r="HG105" s="328">
        <v>0</v>
      </c>
      <c r="HH105" s="328">
        <v>0</v>
      </c>
      <c r="HI105" s="328">
        <v>0</v>
      </c>
      <c r="HJ105" s="328">
        <v>0</v>
      </c>
      <c r="HK105" s="328">
        <v>0</v>
      </c>
      <c r="HL105" s="328">
        <v>0</v>
      </c>
      <c r="HM105" s="328">
        <v>0</v>
      </c>
      <c r="HN105" s="328">
        <v>0</v>
      </c>
      <c r="HO105" s="328">
        <v>0</v>
      </c>
      <c r="HP105" s="328">
        <v>0</v>
      </c>
      <c r="HQ105" s="328">
        <v>0</v>
      </c>
      <c r="HR105" s="328">
        <v>0</v>
      </c>
      <c r="HS105" s="300"/>
      <c r="HT105" s="221">
        <v>0</v>
      </c>
      <c r="HU105" s="221">
        <v>0</v>
      </c>
      <c r="HV105" s="221">
        <v>0</v>
      </c>
      <c r="HW105" s="221">
        <v>0</v>
      </c>
      <c r="HX105" s="395"/>
      <c r="HY105" s="330"/>
      <c r="HZ105" s="312"/>
      <c r="IA105" s="312"/>
      <c r="IB105" s="312"/>
      <c r="IC105" s="312"/>
      <c r="ID105" s="312"/>
      <c r="IE105" s="312"/>
      <c r="IF105" s="312"/>
      <c r="IG105" s="312"/>
      <c r="IH105" s="312"/>
      <c r="II105" s="312">
        <v>0</v>
      </c>
      <c r="IJ105" s="312">
        <v>0</v>
      </c>
      <c r="IK105" s="312"/>
      <c r="IL105" s="312"/>
      <c r="IM105" s="312">
        <v>0</v>
      </c>
      <c r="IN105" s="312">
        <v>0</v>
      </c>
      <c r="IO105" s="312">
        <v>0</v>
      </c>
      <c r="IP105" s="312">
        <v>0</v>
      </c>
      <c r="IQ105" s="312">
        <v>0</v>
      </c>
      <c r="IR105" s="312">
        <v>0</v>
      </c>
      <c r="IS105" s="312">
        <v>0</v>
      </c>
      <c r="IT105" s="312">
        <v>0</v>
      </c>
      <c r="IU105" s="312"/>
      <c r="IV105" s="312">
        <v>0</v>
      </c>
      <c r="IW105" s="312">
        <v>0</v>
      </c>
      <c r="IX105" s="312">
        <v>0</v>
      </c>
      <c r="IY105" s="312">
        <v>0</v>
      </c>
      <c r="IZ105" s="312">
        <v>0</v>
      </c>
      <c r="JA105" s="312">
        <v>0</v>
      </c>
      <c r="JB105" s="312">
        <v>0</v>
      </c>
      <c r="JC105" s="312">
        <v>0</v>
      </c>
      <c r="JD105" s="312"/>
      <c r="JE105" s="312"/>
      <c r="JF105" s="312"/>
      <c r="JG105" s="312"/>
      <c r="JH105" s="312"/>
      <c r="JI105" s="312"/>
      <c r="JJ105" s="312"/>
      <c r="JK105" s="312"/>
      <c r="JL105" s="312"/>
      <c r="JM105" s="312"/>
      <c r="JN105" s="312"/>
      <c r="JO105" s="312"/>
      <c r="JP105" s="312"/>
      <c r="JQ105" s="312"/>
      <c r="JR105" s="312"/>
      <c r="JS105" s="312"/>
      <c r="JT105" s="312"/>
      <c r="JU105" s="312"/>
      <c r="JV105" s="312"/>
      <c r="JW105" s="312"/>
      <c r="JX105" s="312"/>
      <c r="JY105" s="312"/>
      <c r="JZ105" s="312"/>
      <c r="KA105" s="312"/>
      <c r="KB105" s="312"/>
      <c r="KC105" s="312"/>
      <c r="KD105" s="312"/>
      <c r="KE105" s="312"/>
      <c r="KF105" s="312"/>
      <c r="KG105" s="312"/>
      <c r="KH105" s="312"/>
      <c r="KI105" s="312"/>
      <c r="KJ105" s="312"/>
      <c r="KK105" s="312"/>
      <c r="KL105" s="312"/>
      <c r="KM105" s="312"/>
      <c r="KN105" s="312"/>
      <c r="KO105" s="312"/>
      <c r="KP105" s="312"/>
      <c r="KQ105" s="312"/>
      <c r="KR105" s="312"/>
      <c r="KS105" s="312"/>
      <c r="KT105" s="312"/>
      <c r="KU105" s="312"/>
      <c r="KV105" s="312"/>
      <c r="KW105" s="312"/>
      <c r="KX105" s="312"/>
      <c r="KY105" s="312"/>
      <c r="KZ105" s="312"/>
      <c r="LA105" s="312"/>
      <c r="LB105" s="312"/>
      <c r="LC105" s="312"/>
      <c r="LD105" s="312"/>
      <c r="LE105" s="312"/>
      <c r="LF105" s="312"/>
      <c r="LG105" s="312"/>
      <c r="LH105" s="312"/>
      <c r="LI105" s="395"/>
      <c r="LJ105" s="61"/>
      <c r="LK105" s="61"/>
      <c r="LL105" s="61"/>
      <c r="LM105" s="61"/>
      <c r="LN105" s="61"/>
      <c r="LO105" s="61">
        <v>0</v>
      </c>
      <c r="LP105" s="61">
        <v>0</v>
      </c>
      <c r="LQ105" s="61"/>
      <c r="LR105" s="61"/>
      <c r="LS105" s="61"/>
      <c r="LT105" s="61"/>
      <c r="LU105" s="61"/>
      <c r="LV105" s="61"/>
      <c r="LW105" s="61"/>
      <c r="LX105" s="61"/>
      <c r="LY105" s="61"/>
      <c r="LZ105" s="61"/>
      <c r="MA105" s="61"/>
      <c r="MB105" s="61"/>
      <c r="MC105" s="61"/>
      <c r="MD105" s="61"/>
      <c r="ME105" s="61"/>
      <c r="MF105" s="61"/>
      <c r="MG105" s="61"/>
      <c r="MH105" s="61"/>
      <c r="MI105" s="61"/>
      <c r="MJ105" s="61"/>
      <c r="MK105" s="61"/>
      <c r="ML105" s="61"/>
      <c r="MM105" s="61"/>
      <c r="MN105" s="61"/>
      <c r="MO105" s="61"/>
      <c r="MP105" s="61"/>
      <c r="MQ105" s="61"/>
      <c r="MR105" s="61"/>
      <c r="MS105" s="61"/>
      <c r="MT105" s="61"/>
      <c r="MU105" s="61"/>
      <c r="MV105" s="61"/>
      <c r="MW105" s="61"/>
      <c r="MX105" s="61"/>
      <c r="MY105" s="61"/>
      <c r="MZ105" s="61"/>
      <c r="NA105" s="61"/>
      <c r="NB105" s="61"/>
      <c r="NC105" s="61"/>
      <c r="ND105" s="61"/>
      <c r="NE105" s="61"/>
      <c r="NF105" s="61"/>
      <c r="NG105" s="61"/>
      <c r="NH105" s="61"/>
      <c r="NI105" s="61"/>
      <c r="NJ105" s="61"/>
      <c r="NK105" s="61"/>
      <c r="NL105" s="61"/>
      <c r="NM105" s="61"/>
      <c r="NN105" s="61"/>
      <c r="NO105" s="61"/>
      <c r="NP105" s="61"/>
      <c r="NQ105" s="61"/>
      <c r="NR105" s="61"/>
      <c r="NS105" s="61"/>
      <c r="NT105" s="61"/>
      <c r="NU105" s="61"/>
      <c r="NV105" s="61"/>
      <c r="NW105" s="61"/>
      <c r="NX105" s="61"/>
      <c r="NY105" s="61"/>
      <c r="NZ105" s="61"/>
      <c r="OA105" s="61"/>
      <c r="OB105" s="61"/>
      <c r="OC105" s="61"/>
      <c r="OD105" s="61"/>
      <c r="OE105" s="61"/>
      <c r="OF105" s="61"/>
      <c r="OG105" s="61"/>
      <c r="OH105" s="61"/>
      <c r="OI105" s="61"/>
      <c r="OJ105" s="61"/>
      <c r="OK105" s="61"/>
      <c r="OL105" s="61"/>
      <c r="OM105" s="61"/>
      <c r="ON105" s="61"/>
      <c r="OO105" s="61"/>
      <c r="OP105" s="61"/>
      <c r="OQ105" s="61"/>
      <c r="OR105" s="61"/>
      <c r="OS105" s="61"/>
      <c r="OT105" s="61"/>
      <c r="OU105" s="61"/>
      <c r="OV105" s="61"/>
      <c r="OW105" s="61"/>
      <c r="OX105" s="61"/>
      <c r="OY105" s="61"/>
      <c r="OZ105" s="61"/>
      <c r="PA105" s="61"/>
      <c r="PB105" s="61"/>
      <c r="PC105" s="61"/>
      <c r="PD105" s="61"/>
      <c r="PE105" s="61"/>
      <c r="PF105" s="61"/>
      <c r="PG105" s="61"/>
      <c r="PH105" s="61"/>
      <c r="PI105" s="61"/>
      <c r="PJ105" s="61"/>
      <c r="PK105" s="61"/>
      <c r="PL105" s="61"/>
      <c r="PM105" s="61"/>
      <c r="PN105" s="61"/>
      <c r="PO105" s="61"/>
      <c r="PP105" s="61"/>
      <c r="PQ105" s="61"/>
      <c r="PR105" s="61"/>
      <c r="PS105" s="61"/>
      <c r="PT105" s="61"/>
      <c r="PU105" s="61"/>
      <c r="PV105" s="61"/>
      <c r="PW105" s="61"/>
      <c r="PX105" s="61"/>
      <c r="PY105" s="395"/>
      <c r="PZ105" s="61">
        <v>0</v>
      </c>
      <c r="QA105" s="61">
        <v>0</v>
      </c>
      <c r="QB105" s="61">
        <v>0</v>
      </c>
      <c r="QC105" s="61">
        <v>0</v>
      </c>
      <c r="QD105" s="61">
        <v>0</v>
      </c>
      <c r="QE105" s="61">
        <v>0</v>
      </c>
      <c r="QF105" s="61">
        <v>0</v>
      </c>
      <c r="QG105" s="61">
        <v>0</v>
      </c>
      <c r="QH105" s="61">
        <v>0</v>
      </c>
      <c r="QI105" s="61">
        <v>0</v>
      </c>
      <c r="QJ105" s="61">
        <v>0</v>
      </c>
      <c r="QK105" s="61">
        <v>0</v>
      </c>
      <c r="QL105" s="61">
        <v>0</v>
      </c>
      <c r="QM105" s="61">
        <v>0</v>
      </c>
      <c r="QN105" s="61">
        <v>0</v>
      </c>
      <c r="QO105" s="61">
        <v>0</v>
      </c>
      <c r="QP105" s="61">
        <v>0</v>
      </c>
      <c r="QQ105" s="61">
        <v>0</v>
      </c>
      <c r="QR105" s="61">
        <v>0</v>
      </c>
      <c r="QS105" s="61">
        <v>0</v>
      </c>
      <c r="QT105" s="61">
        <v>1</v>
      </c>
      <c r="QU105" s="61">
        <v>0</v>
      </c>
      <c r="QV105" s="61">
        <v>0</v>
      </c>
      <c r="QW105" s="61">
        <v>0</v>
      </c>
      <c r="QX105" s="61">
        <v>0</v>
      </c>
      <c r="QY105" s="61">
        <v>0</v>
      </c>
      <c r="QZ105" s="61">
        <v>0</v>
      </c>
      <c r="RA105" s="61">
        <v>0</v>
      </c>
      <c r="RB105" s="61">
        <v>0</v>
      </c>
      <c r="RC105" s="61">
        <v>0</v>
      </c>
      <c r="RD105" s="61">
        <v>0</v>
      </c>
      <c r="RE105" s="61">
        <v>0</v>
      </c>
      <c r="RF105" s="61">
        <v>0</v>
      </c>
      <c r="RG105" s="61">
        <v>0</v>
      </c>
      <c r="RH105" s="61">
        <v>0</v>
      </c>
      <c r="RI105" s="61">
        <v>0</v>
      </c>
      <c r="RJ105" s="61">
        <v>0</v>
      </c>
      <c r="RK105" s="61">
        <v>0</v>
      </c>
      <c r="RL105" s="61">
        <v>0</v>
      </c>
      <c r="RM105" s="61">
        <v>0</v>
      </c>
      <c r="RN105" s="61">
        <v>0</v>
      </c>
      <c r="RO105" s="61">
        <v>0</v>
      </c>
      <c r="RP105" s="61">
        <v>0</v>
      </c>
      <c r="RQ105" s="61">
        <v>0</v>
      </c>
      <c r="RR105" s="61">
        <v>0</v>
      </c>
      <c r="RS105" s="61">
        <v>0</v>
      </c>
      <c r="RT105" s="61">
        <v>0</v>
      </c>
      <c r="RU105" s="61">
        <v>0</v>
      </c>
      <c r="RV105" s="61">
        <v>0</v>
      </c>
      <c r="RW105" s="61">
        <v>0</v>
      </c>
      <c r="RX105" s="61">
        <v>0</v>
      </c>
      <c r="RY105" s="61">
        <v>0</v>
      </c>
      <c r="RZ105" s="61">
        <v>0</v>
      </c>
      <c r="SA105" s="61">
        <v>0</v>
      </c>
      <c r="SB105" s="61">
        <v>0</v>
      </c>
      <c r="SC105" s="61">
        <v>0</v>
      </c>
      <c r="SD105" s="61">
        <v>0</v>
      </c>
      <c r="SE105" s="61">
        <v>0</v>
      </c>
      <c r="SF105" s="61">
        <v>0</v>
      </c>
      <c r="SG105" s="61">
        <v>0</v>
      </c>
      <c r="SH105" s="61">
        <v>0</v>
      </c>
      <c r="SI105" s="61">
        <v>0</v>
      </c>
      <c r="SJ105" s="61">
        <v>0</v>
      </c>
      <c r="SK105" s="61">
        <v>0</v>
      </c>
      <c r="SL105" s="61">
        <v>0</v>
      </c>
      <c r="SM105" s="61">
        <v>0</v>
      </c>
      <c r="SN105" s="61">
        <v>0</v>
      </c>
      <c r="SO105" s="61">
        <v>0</v>
      </c>
      <c r="SP105" s="61">
        <v>0</v>
      </c>
      <c r="SQ105" s="61">
        <v>0</v>
      </c>
      <c r="SR105" s="61">
        <v>0</v>
      </c>
      <c r="SS105" s="61">
        <v>0</v>
      </c>
      <c r="ST105" s="61">
        <v>0</v>
      </c>
      <c r="SU105" s="61">
        <v>0</v>
      </c>
      <c r="SV105" s="61">
        <v>0</v>
      </c>
      <c r="SW105" s="61">
        <v>0</v>
      </c>
      <c r="SX105" s="61">
        <v>0</v>
      </c>
      <c r="SY105" s="61">
        <v>0</v>
      </c>
      <c r="SZ105" s="61">
        <v>0</v>
      </c>
      <c r="TA105" s="61">
        <v>0</v>
      </c>
      <c r="TB105" s="61">
        <v>0</v>
      </c>
      <c r="TC105" s="61">
        <v>0</v>
      </c>
      <c r="TD105" s="61">
        <v>0</v>
      </c>
      <c r="TE105" s="61">
        <v>0</v>
      </c>
      <c r="TF105" s="61">
        <v>0</v>
      </c>
      <c r="TG105" s="61">
        <v>0</v>
      </c>
      <c r="TH105" s="61">
        <v>0</v>
      </c>
      <c r="TI105" s="61">
        <v>0</v>
      </c>
      <c r="TJ105" s="61">
        <v>0</v>
      </c>
      <c r="TK105" s="61">
        <v>0</v>
      </c>
      <c r="TL105" s="61">
        <v>0</v>
      </c>
      <c r="TM105" s="61">
        <v>0</v>
      </c>
      <c r="TN105" s="61">
        <v>0</v>
      </c>
      <c r="TO105" s="61">
        <v>0</v>
      </c>
      <c r="TP105" s="61">
        <v>0</v>
      </c>
      <c r="TQ105" s="61">
        <v>0</v>
      </c>
      <c r="TR105" s="61">
        <v>0</v>
      </c>
      <c r="TS105" s="61">
        <v>0</v>
      </c>
      <c r="TT105" s="61">
        <v>0</v>
      </c>
      <c r="TU105" s="61">
        <v>0</v>
      </c>
      <c r="TV105" s="61">
        <v>0</v>
      </c>
      <c r="TW105" s="61">
        <v>0</v>
      </c>
      <c r="TX105" s="61">
        <v>0</v>
      </c>
      <c r="TY105" s="61">
        <v>0</v>
      </c>
      <c r="TZ105" s="61">
        <v>0</v>
      </c>
      <c r="UA105" s="61">
        <v>0</v>
      </c>
      <c r="UB105" s="61">
        <v>0</v>
      </c>
      <c r="UC105" s="61">
        <v>0</v>
      </c>
      <c r="UD105" s="61">
        <v>0</v>
      </c>
      <c r="UE105" s="61">
        <v>0</v>
      </c>
      <c r="UF105" s="61">
        <v>0</v>
      </c>
      <c r="UG105" s="61">
        <v>0</v>
      </c>
      <c r="UH105" s="61">
        <v>0</v>
      </c>
      <c r="UJ105" s="265">
        <f t="shared" si="47"/>
        <v>201</v>
      </c>
    </row>
    <row r="106" spans="1:560" ht="17" x14ac:dyDescent="0.2">
      <c r="A106" s="29" t="s">
        <v>14</v>
      </c>
      <c r="B106" s="397"/>
      <c r="C106" s="221">
        <v>0</v>
      </c>
      <c r="D106" s="221">
        <v>0</v>
      </c>
      <c r="E106" s="221">
        <v>0</v>
      </c>
      <c r="F106" s="221">
        <v>0</v>
      </c>
      <c r="G106" s="397"/>
      <c r="H106" s="221"/>
      <c r="I106" s="221"/>
      <c r="J106" s="221"/>
      <c r="K106" s="221"/>
      <c r="L106" s="221"/>
      <c r="M106" s="221"/>
      <c r="N106" s="221"/>
      <c r="O106" s="221"/>
      <c r="P106" s="221"/>
      <c r="Q106" s="221"/>
      <c r="R106" s="221"/>
      <c r="S106" s="221"/>
      <c r="T106" s="221"/>
      <c r="U106" s="221"/>
      <c r="V106" s="221"/>
      <c r="W106" s="6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1"/>
      <c r="BJ106" s="221"/>
      <c r="BK106" s="221"/>
      <c r="BL106" s="221"/>
      <c r="BM106" s="221"/>
      <c r="BN106" s="221"/>
      <c r="BO106" s="221"/>
      <c r="BP106" s="221"/>
      <c r="BQ106" s="221"/>
      <c r="BR106" s="221"/>
      <c r="BS106" s="221"/>
      <c r="BT106" s="221"/>
      <c r="BU106" s="221"/>
      <c r="BV106" s="221"/>
      <c r="BW106" s="407"/>
      <c r="BX106" s="221" t="s">
        <v>93</v>
      </c>
      <c r="BY106" s="327"/>
      <c r="BZ106" s="327"/>
      <c r="CA106" s="327" t="s">
        <v>93</v>
      </c>
      <c r="CB106" s="327" t="s">
        <v>93</v>
      </c>
      <c r="CC106" s="327"/>
      <c r="CD106" s="327"/>
      <c r="CE106" s="327" t="s">
        <v>93</v>
      </c>
      <c r="CF106" s="221">
        <v>41</v>
      </c>
      <c r="CG106" s="221" t="s">
        <v>93</v>
      </c>
      <c r="CH106" s="397"/>
      <c r="CI106" s="221"/>
      <c r="CJ106" s="397"/>
      <c r="CK106" s="61"/>
      <c r="CL106" s="61"/>
      <c r="CM106" s="61"/>
      <c r="CN106" s="61"/>
      <c r="CO106" s="61"/>
      <c r="CP106" s="61"/>
      <c r="CQ106" s="61"/>
      <c r="CR106" s="61"/>
      <c r="CS106" s="61"/>
      <c r="CT106" s="61"/>
      <c r="CU106" s="61"/>
      <c r="CV106" s="61"/>
      <c r="CW106" s="61"/>
      <c r="CX106" s="61"/>
      <c r="CY106" s="61"/>
      <c r="CZ106" s="61"/>
      <c r="DA106" s="61"/>
      <c r="DB106" s="397"/>
      <c r="DC106" s="61"/>
      <c r="DD106" s="61"/>
      <c r="DE106" s="61"/>
      <c r="DF106" s="61"/>
      <c r="DG106" s="61"/>
      <c r="DH106" s="61"/>
      <c r="DI106" s="61"/>
      <c r="DJ106" s="61"/>
      <c r="DK106" s="61"/>
      <c r="DL106" s="313"/>
      <c r="DM106" s="61"/>
      <c r="DN106" s="61"/>
      <c r="DO106" s="61"/>
      <c r="DP106" s="61"/>
      <c r="DQ106" s="61"/>
      <c r="DR106" s="61"/>
      <c r="DS106" s="61"/>
      <c r="DT106" s="61"/>
      <c r="DU106" s="61"/>
      <c r="DV106" s="61"/>
      <c r="DW106" s="61"/>
      <c r="DX106" s="61"/>
      <c r="DY106" s="61"/>
      <c r="DZ106" s="61"/>
      <c r="EA106" s="61"/>
      <c r="EB106" s="61"/>
      <c r="EC106" s="61"/>
      <c r="ED106" s="61"/>
      <c r="EE106" s="61"/>
      <c r="EF106" s="397"/>
      <c r="EG106" s="61"/>
      <c r="EH106" s="61"/>
      <c r="EI106" s="61"/>
      <c r="EJ106" s="61"/>
      <c r="EK106" s="61"/>
      <c r="EL106" s="61"/>
      <c r="EM106" s="61"/>
      <c r="EN106" s="61"/>
      <c r="EO106" s="61"/>
      <c r="EP106" s="61"/>
      <c r="EQ106" s="61"/>
      <c r="ER106" s="61"/>
      <c r="ES106" s="61"/>
      <c r="ET106" s="61"/>
      <c r="EU106" s="61"/>
      <c r="EV106" s="397"/>
      <c r="EW106" s="61"/>
      <c r="EX106" s="61"/>
      <c r="EY106" s="61"/>
      <c r="EZ106" s="61"/>
      <c r="FA106" s="61"/>
      <c r="FB106" s="61"/>
      <c r="FC106" s="61"/>
      <c r="FD106" s="61"/>
      <c r="FE106" s="61"/>
      <c r="FF106" s="61"/>
      <c r="FG106" s="61"/>
      <c r="FH106" s="61"/>
      <c r="FI106" s="61"/>
      <c r="FJ106" s="61"/>
      <c r="FK106" s="61"/>
      <c r="FL106" s="61"/>
      <c r="FM106" s="61"/>
      <c r="FN106" s="61"/>
      <c r="FO106" s="397"/>
      <c r="FP106" s="61"/>
      <c r="FQ106" s="61"/>
      <c r="FR106" s="61"/>
      <c r="FS106" s="61"/>
      <c r="FT106" s="61"/>
      <c r="FU106" s="61"/>
      <c r="FV106" s="61"/>
      <c r="FW106" s="61"/>
      <c r="FX106" s="61"/>
      <c r="FY106" s="61"/>
      <c r="FZ106" s="61"/>
      <c r="GA106" s="61"/>
      <c r="GB106" s="61"/>
      <c r="GC106" s="61"/>
      <c r="GD106" s="61"/>
      <c r="GE106" s="397"/>
      <c r="GF106" s="61"/>
      <c r="GG106" s="61"/>
      <c r="GH106" s="61"/>
      <c r="GI106" s="397"/>
      <c r="GJ106" s="328">
        <v>0</v>
      </c>
      <c r="GK106" s="328">
        <v>0</v>
      </c>
      <c r="GL106" s="328">
        <v>0</v>
      </c>
      <c r="GM106" s="328">
        <v>0</v>
      </c>
      <c r="GN106" s="329">
        <v>0</v>
      </c>
      <c r="GO106" s="329">
        <v>0</v>
      </c>
      <c r="GP106" s="328">
        <v>0</v>
      </c>
      <c r="GQ106" s="328">
        <v>0</v>
      </c>
      <c r="GR106" s="328">
        <v>0</v>
      </c>
      <c r="GS106" s="328">
        <v>0</v>
      </c>
      <c r="GT106" s="328">
        <v>0</v>
      </c>
      <c r="GU106" s="328">
        <v>0</v>
      </c>
      <c r="GV106" s="328">
        <v>0</v>
      </c>
      <c r="GW106" s="328">
        <v>0</v>
      </c>
      <c r="GX106" s="328">
        <v>0</v>
      </c>
      <c r="GY106" s="328">
        <v>0</v>
      </c>
      <c r="GZ106" s="328">
        <v>0</v>
      </c>
      <c r="HA106" s="328">
        <v>0</v>
      </c>
      <c r="HB106" s="328">
        <v>0</v>
      </c>
      <c r="HC106" s="328">
        <v>0</v>
      </c>
      <c r="HD106" s="328">
        <v>0</v>
      </c>
      <c r="HE106" s="328">
        <v>0</v>
      </c>
      <c r="HF106" s="328">
        <v>0</v>
      </c>
      <c r="HG106" s="328">
        <v>0</v>
      </c>
      <c r="HH106" s="328">
        <v>0</v>
      </c>
      <c r="HI106" s="328">
        <v>0</v>
      </c>
      <c r="HJ106" s="328">
        <v>0</v>
      </c>
      <c r="HK106" s="328">
        <v>0</v>
      </c>
      <c r="HL106" s="328">
        <v>0</v>
      </c>
      <c r="HM106" s="328">
        <v>0</v>
      </c>
      <c r="HN106" s="328">
        <v>0</v>
      </c>
      <c r="HO106" s="328">
        <v>0</v>
      </c>
      <c r="HP106" s="328">
        <v>0</v>
      </c>
      <c r="HQ106" s="328">
        <v>0</v>
      </c>
      <c r="HR106" s="328">
        <v>0</v>
      </c>
      <c r="HS106" s="313"/>
      <c r="HT106" s="221">
        <v>0</v>
      </c>
      <c r="HU106" s="221">
        <v>0</v>
      </c>
      <c r="HV106" s="221">
        <v>0</v>
      </c>
      <c r="HW106" s="221">
        <v>0</v>
      </c>
      <c r="HX106" s="397"/>
      <c r="HY106" s="330"/>
      <c r="HZ106" s="312"/>
      <c r="IA106" s="312"/>
      <c r="IB106" s="312"/>
      <c r="IC106" s="312"/>
      <c r="ID106" s="312"/>
      <c r="IE106" s="312"/>
      <c r="IF106" s="312"/>
      <c r="IG106" s="312"/>
      <c r="IH106" s="312"/>
      <c r="II106" s="312">
        <v>0</v>
      </c>
      <c r="IJ106" s="312">
        <v>0</v>
      </c>
      <c r="IK106" s="312"/>
      <c r="IL106" s="312"/>
      <c r="IM106" s="312">
        <v>0</v>
      </c>
      <c r="IN106" s="312">
        <v>0</v>
      </c>
      <c r="IO106" s="312">
        <v>0</v>
      </c>
      <c r="IP106" s="312">
        <v>0</v>
      </c>
      <c r="IQ106" s="312">
        <v>0</v>
      </c>
      <c r="IR106" s="312">
        <v>0</v>
      </c>
      <c r="IS106" s="312">
        <v>0</v>
      </c>
      <c r="IT106" s="312">
        <v>0</v>
      </c>
      <c r="IU106" s="312"/>
      <c r="IV106" s="312">
        <v>0</v>
      </c>
      <c r="IW106" s="312">
        <v>0</v>
      </c>
      <c r="IX106" s="312">
        <v>0</v>
      </c>
      <c r="IY106" s="312">
        <v>0</v>
      </c>
      <c r="IZ106" s="312">
        <v>0</v>
      </c>
      <c r="JA106" s="312">
        <v>0</v>
      </c>
      <c r="JB106" s="312">
        <v>0</v>
      </c>
      <c r="JC106" s="312">
        <v>0</v>
      </c>
      <c r="JD106" s="312"/>
      <c r="JE106" s="312"/>
      <c r="JF106" s="312"/>
      <c r="JG106" s="312"/>
      <c r="JH106" s="312"/>
      <c r="JI106" s="312"/>
      <c r="JJ106" s="312"/>
      <c r="JK106" s="312"/>
      <c r="JL106" s="312"/>
      <c r="JM106" s="312"/>
      <c r="JN106" s="312"/>
      <c r="JO106" s="312"/>
      <c r="JP106" s="312"/>
      <c r="JQ106" s="312"/>
      <c r="JR106" s="312"/>
      <c r="JS106" s="312"/>
      <c r="JT106" s="312"/>
      <c r="JU106" s="312"/>
      <c r="JV106" s="312"/>
      <c r="JW106" s="312"/>
      <c r="JX106" s="312"/>
      <c r="JY106" s="312"/>
      <c r="JZ106" s="312"/>
      <c r="KA106" s="312"/>
      <c r="KB106" s="312"/>
      <c r="KC106" s="312"/>
      <c r="KD106" s="312"/>
      <c r="KE106" s="312"/>
      <c r="KF106" s="312"/>
      <c r="KG106" s="312"/>
      <c r="KH106" s="312"/>
      <c r="KI106" s="312"/>
      <c r="KJ106" s="312"/>
      <c r="KK106" s="312"/>
      <c r="KL106" s="312"/>
      <c r="KM106" s="312"/>
      <c r="KN106" s="312"/>
      <c r="KO106" s="312"/>
      <c r="KP106" s="312"/>
      <c r="KQ106" s="312"/>
      <c r="KR106" s="312"/>
      <c r="KS106" s="312"/>
      <c r="KT106" s="312"/>
      <c r="KU106" s="312"/>
      <c r="KV106" s="312"/>
      <c r="KW106" s="312"/>
      <c r="KX106" s="312"/>
      <c r="KY106" s="312"/>
      <c r="KZ106" s="312"/>
      <c r="LA106" s="312"/>
      <c r="LB106" s="312"/>
      <c r="LC106" s="312"/>
      <c r="LD106" s="312"/>
      <c r="LE106" s="312"/>
      <c r="LF106" s="312"/>
      <c r="LG106" s="312"/>
      <c r="LH106" s="312"/>
      <c r="LI106" s="397"/>
      <c r="LJ106" s="61">
        <v>88</v>
      </c>
      <c r="LK106" s="61"/>
      <c r="LL106" s="61"/>
      <c r="LM106" s="61"/>
      <c r="LN106" s="61"/>
      <c r="LO106" s="61">
        <v>0</v>
      </c>
      <c r="LP106" s="61">
        <v>0</v>
      </c>
      <c r="LQ106" s="61"/>
      <c r="LR106" s="61"/>
      <c r="LS106" s="61"/>
      <c r="LT106" s="61"/>
      <c r="LU106" s="61"/>
      <c r="LV106" s="61"/>
      <c r="LW106" s="61"/>
      <c r="LX106" s="61"/>
      <c r="LY106" s="61"/>
      <c r="LZ106" s="61"/>
      <c r="MA106" s="61"/>
      <c r="MB106" s="61"/>
      <c r="MC106" s="61"/>
      <c r="MD106" s="61"/>
      <c r="ME106" s="61"/>
      <c r="MF106" s="61"/>
      <c r="MG106" s="61"/>
      <c r="MH106" s="61"/>
      <c r="MI106" s="61"/>
      <c r="MJ106" s="61"/>
      <c r="MK106" s="61"/>
      <c r="ML106" s="61"/>
      <c r="MM106" s="61"/>
      <c r="MN106" s="61"/>
      <c r="MO106" s="61"/>
      <c r="MP106" s="61"/>
      <c r="MQ106" s="61"/>
      <c r="MR106" s="61"/>
      <c r="MS106" s="61"/>
      <c r="MT106" s="61"/>
      <c r="MU106" s="61"/>
      <c r="MV106" s="61"/>
      <c r="MW106" s="61"/>
      <c r="MX106" s="61"/>
      <c r="MY106" s="61"/>
      <c r="MZ106" s="61"/>
      <c r="NA106" s="61"/>
      <c r="NB106" s="61"/>
      <c r="NC106" s="61"/>
      <c r="ND106" s="61"/>
      <c r="NE106" s="61"/>
      <c r="NF106" s="61"/>
      <c r="NG106" s="61"/>
      <c r="NH106" s="61"/>
      <c r="NI106" s="61"/>
      <c r="NJ106" s="61"/>
      <c r="NK106" s="61"/>
      <c r="NL106" s="61"/>
      <c r="NM106" s="61"/>
      <c r="NN106" s="61"/>
      <c r="NO106" s="61"/>
      <c r="NP106" s="61"/>
      <c r="NQ106" s="61"/>
      <c r="NR106" s="61"/>
      <c r="NS106" s="61"/>
      <c r="NT106" s="61"/>
      <c r="NU106" s="61"/>
      <c r="NV106" s="61"/>
      <c r="NW106" s="61"/>
      <c r="NX106" s="61"/>
      <c r="NY106" s="61"/>
      <c r="NZ106" s="61"/>
      <c r="OA106" s="61"/>
      <c r="OB106" s="61"/>
      <c r="OC106" s="61"/>
      <c r="OD106" s="61"/>
      <c r="OE106" s="61"/>
      <c r="OF106" s="61"/>
      <c r="OG106" s="61"/>
      <c r="OH106" s="61"/>
      <c r="OI106" s="61"/>
      <c r="OJ106" s="61"/>
      <c r="OK106" s="61"/>
      <c r="OL106" s="61"/>
      <c r="OM106" s="61"/>
      <c r="ON106" s="61"/>
      <c r="OO106" s="61"/>
      <c r="OP106" s="61"/>
      <c r="OQ106" s="61"/>
      <c r="OR106" s="61"/>
      <c r="OS106" s="61"/>
      <c r="OT106" s="61"/>
      <c r="OU106" s="61"/>
      <c r="OV106" s="61"/>
      <c r="OW106" s="61"/>
      <c r="OX106" s="61"/>
      <c r="OY106" s="61"/>
      <c r="OZ106" s="61"/>
      <c r="PA106" s="61"/>
      <c r="PB106" s="61"/>
      <c r="PC106" s="61"/>
      <c r="PD106" s="61"/>
      <c r="PE106" s="61"/>
      <c r="PF106" s="61"/>
      <c r="PG106" s="61"/>
      <c r="PH106" s="61"/>
      <c r="PI106" s="61"/>
      <c r="PJ106" s="61"/>
      <c r="PK106" s="61"/>
      <c r="PL106" s="61"/>
      <c r="PM106" s="61"/>
      <c r="PN106" s="61"/>
      <c r="PO106" s="61"/>
      <c r="PP106" s="61"/>
      <c r="PQ106" s="61"/>
      <c r="PR106" s="61"/>
      <c r="PS106" s="61"/>
      <c r="PT106" s="61"/>
      <c r="PU106" s="61"/>
      <c r="PV106" s="61"/>
      <c r="PW106" s="61"/>
      <c r="PX106" s="61"/>
      <c r="PY106" s="397"/>
      <c r="PZ106" s="61"/>
      <c r="QA106" s="61"/>
      <c r="QB106" s="61"/>
      <c r="QC106" s="61"/>
      <c r="QD106" s="61"/>
      <c r="QE106" s="61"/>
      <c r="QF106" s="61"/>
      <c r="QG106" s="61"/>
      <c r="QH106" s="61"/>
      <c r="QI106" s="61"/>
      <c r="QJ106" s="61"/>
      <c r="QK106" s="61"/>
      <c r="QL106" s="61"/>
      <c r="QM106" s="61"/>
      <c r="QN106" s="61"/>
      <c r="QO106" s="61"/>
      <c r="QP106" s="61"/>
      <c r="QQ106" s="61"/>
      <c r="QR106" s="61"/>
      <c r="QS106" s="61"/>
      <c r="QT106" s="61">
        <v>63</v>
      </c>
      <c r="QU106" s="61"/>
      <c r="QV106" s="61"/>
      <c r="QW106" s="61"/>
      <c r="QX106" s="61"/>
      <c r="QY106" s="61"/>
      <c r="QZ106" s="61"/>
      <c r="RA106" s="61"/>
      <c r="RB106" s="61"/>
      <c r="RC106" s="61"/>
      <c r="RD106" s="61"/>
      <c r="RE106" s="61"/>
      <c r="RF106" s="61"/>
      <c r="RG106" s="61"/>
      <c r="RH106" s="61"/>
      <c r="RI106" s="61"/>
      <c r="RJ106" s="61"/>
      <c r="RK106" s="61"/>
      <c r="RL106" s="61"/>
      <c r="RM106" s="61"/>
      <c r="RN106" s="61"/>
      <c r="RO106" s="61"/>
      <c r="RP106" s="61"/>
      <c r="RQ106" s="61"/>
      <c r="RR106" s="61"/>
      <c r="RS106" s="61"/>
      <c r="RT106" s="61"/>
      <c r="RU106" s="61"/>
      <c r="RV106" s="61"/>
      <c r="RW106" s="61"/>
      <c r="RX106" s="61"/>
      <c r="RY106" s="61"/>
      <c r="RZ106" s="61"/>
      <c r="SA106" s="61"/>
      <c r="SB106" s="61"/>
      <c r="SC106" s="61"/>
      <c r="SD106" s="61"/>
      <c r="SE106" s="61"/>
      <c r="SF106" s="61"/>
      <c r="SG106" s="61"/>
      <c r="SH106" s="61"/>
      <c r="SI106" s="61"/>
      <c r="SJ106" s="61"/>
      <c r="SK106" s="61"/>
      <c r="SL106" s="61"/>
      <c r="SM106" s="61"/>
      <c r="SN106" s="61"/>
      <c r="SO106" s="61"/>
      <c r="SP106" s="61"/>
      <c r="SQ106" s="61"/>
      <c r="SR106" s="61"/>
      <c r="SS106" s="61"/>
      <c r="ST106" s="61"/>
      <c r="SU106" s="61"/>
      <c r="SV106" s="61"/>
      <c r="SW106" s="61"/>
      <c r="SX106" s="61"/>
      <c r="SY106" s="61"/>
      <c r="SZ106" s="61"/>
      <c r="TA106" s="61"/>
      <c r="TB106" s="61"/>
      <c r="TC106" s="61"/>
      <c r="TD106" s="61"/>
      <c r="TE106" s="61"/>
      <c r="TF106" s="61"/>
      <c r="TG106" s="61"/>
      <c r="TH106" s="61"/>
      <c r="TI106" s="61"/>
      <c r="TJ106" s="61"/>
      <c r="TK106" s="61"/>
      <c r="TL106" s="61"/>
      <c r="TM106" s="61"/>
      <c r="TN106" s="61"/>
      <c r="TO106" s="61"/>
      <c r="TP106" s="61"/>
      <c r="TQ106" s="61"/>
      <c r="TR106" s="61"/>
      <c r="TS106" s="61"/>
      <c r="TT106" s="61"/>
      <c r="TU106" s="61"/>
      <c r="TV106" s="61"/>
      <c r="TW106" s="61"/>
      <c r="TX106" s="61"/>
      <c r="TY106" s="61"/>
      <c r="TZ106" s="61"/>
      <c r="UA106" s="61"/>
      <c r="UB106" s="61"/>
      <c r="UC106" s="61"/>
      <c r="UD106" s="61"/>
      <c r="UE106" s="61"/>
      <c r="UF106" s="61"/>
      <c r="UG106" s="61"/>
      <c r="UH106" s="61"/>
      <c r="UJ106" s="265">
        <f t="shared" si="47"/>
        <v>192</v>
      </c>
    </row>
    <row r="107" spans="1:560" ht="17" x14ac:dyDescent="0.2">
      <c r="A107" s="29" t="s">
        <v>15</v>
      </c>
      <c r="B107" s="397"/>
      <c r="C107" s="221">
        <v>0</v>
      </c>
      <c r="D107" s="221">
        <v>0</v>
      </c>
      <c r="E107" s="221">
        <v>0</v>
      </c>
      <c r="F107" s="221">
        <v>0</v>
      </c>
      <c r="G107" s="397"/>
      <c r="H107" s="221"/>
      <c r="I107" s="221"/>
      <c r="J107" s="221"/>
      <c r="K107" s="221"/>
      <c r="L107" s="221"/>
      <c r="M107" s="221"/>
      <c r="N107" s="221"/>
      <c r="O107" s="221"/>
      <c r="P107" s="221"/>
      <c r="Q107" s="221"/>
      <c r="R107" s="221"/>
      <c r="S107" s="221"/>
      <c r="T107" s="221"/>
      <c r="U107" s="221"/>
      <c r="V107" s="221"/>
      <c r="W107" s="6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1"/>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407"/>
      <c r="BX107" s="221" t="s">
        <v>93</v>
      </c>
      <c r="BY107" s="327"/>
      <c r="BZ107" s="327"/>
      <c r="CA107" s="327" t="s">
        <v>93</v>
      </c>
      <c r="CB107" s="327" t="s">
        <v>93</v>
      </c>
      <c r="CC107" s="327"/>
      <c r="CD107" s="327"/>
      <c r="CE107" s="327" t="s">
        <v>93</v>
      </c>
      <c r="CF107" s="221">
        <v>15</v>
      </c>
      <c r="CG107" s="221" t="s">
        <v>93</v>
      </c>
      <c r="CH107" s="397"/>
      <c r="CI107" s="221"/>
      <c r="CJ107" s="397"/>
      <c r="CK107" s="61"/>
      <c r="CL107" s="61"/>
      <c r="CM107" s="61"/>
      <c r="CN107" s="61"/>
      <c r="CO107" s="61"/>
      <c r="CP107" s="61"/>
      <c r="CQ107" s="61"/>
      <c r="CR107" s="61"/>
      <c r="CS107" s="61"/>
      <c r="CT107" s="61"/>
      <c r="CU107" s="61"/>
      <c r="CV107" s="61"/>
      <c r="CW107" s="61"/>
      <c r="CX107" s="61"/>
      <c r="CY107" s="61"/>
      <c r="CZ107" s="61"/>
      <c r="DA107" s="61"/>
      <c r="DB107" s="397"/>
      <c r="DC107" s="61"/>
      <c r="DD107" s="61"/>
      <c r="DE107" s="61"/>
      <c r="DF107" s="61"/>
      <c r="DG107" s="61"/>
      <c r="DH107" s="61"/>
      <c r="DI107" s="61"/>
      <c r="DJ107" s="61"/>
      <c r="DK107" s="61"/>
      <c r="DL107" s="313"/>
      <c r="DM107" s="61"/>
      <c r="DN107" s="61"/>
      <c r="DO107" s="61"/>
      <c r="DP107" s="61"/>
      <c r="DQ107" s="61"/>
      <c r="DR107" s="61"/>
      <c r="DS107" s="61"/>
      <c r="DT107" s="61"/>
      <c r="DU107" s="61"/>
      <c r="DV107" s="61"/>
      <c r="DW107" s="61"/>
      <c r="DX107" s="61"/>
      <c r="DY107" s="61"/>
      <c r="DZ107" s="61"/>
      <c r="EA107" s="61"/>
      <c r="EB107" s="61"/>
      <c r="EC107" s="61"/>
      <c r="ED107" s="61"/>
      <c r="EE107" s="61"/>
      <c r="EF107" s="397"/>
      <c r="EG107" s="61"/>
      <c r="EH107" s="61"/>
      <c r="EI107" s="61"/>
      <c r="EJ107" s="61"/>
      <c r="EK107" s="61"/>
      <c r="EL107" s="61"/>
      <c r="EM107" s="61"/>
      <c r="EN107" s="61"/>
      <c r="EO107" s="61"/>
      <c r="EP107" s="61"/>
      <c r="EQ107" s="61"/>
      <c r="ER107" s="61"/>
      <c r="ES107" s="61"/>
      <c r="ET107" s="61"/>
      <c r="EU107" s="61"/>
      <c r="EV107" s="397"/>
      <c r="EW107" s="61"/>
      <c r="EX107" s="61"/>
      <c r="EY107" s="61"/>
      <c r="EZ107" s="61"/>
      <c r="FA107" s="61"/>
      <c r="FB107" s="61"/>
      <c r="FC107" s="61"/>
      <c r="FD107" s="61"/>
      <c r="FE107" s="61"/>
      <c r="FF107" s="61"/>
      <c r="FG107" s="61"/>
      <c r="FH107" s="61"/>
      <c r="FI107" s="61"/>
      <c r="FJ107" s="61"/>
      <c r="FK107" s="61"/>
      <c r="FL107" s="61"/>
      <c r="FM107" s="61"/>
      <c r="FN107" s="61"/>
      <c r="FO107" s="397"/>
      <c r="FP107" s="61"/>
      <c r="FQ107" s="61"/>
      <c r="FR107" s="61"/>
      <c r="FS107" s="61"/>
      <c r="FT107" s="61"/>
      <c r="FU107" s="61"/>
      <c r="FV107" s="61"/>
      <c r="FW107" s="61"/>
      <c r="FX107" s="61"/>
      <c r="FY107" s="61"/>
      <c r="FZ107" s="61"/>
      <c r="GA107" s="61"/>
      <c r="GB107" s="61"/>
      <c r="GC107" s="61"/>
      <c r="GD107" s="61"/>
      <c r="GE107" s="397"/>
      <c r="GF107" s="61"/>
      <c r="GG107" s="61"/>
      <c r="GH107" s="61"/>
      <c r="GI107" s="397"/>
      <c r="GJ107" s="328">
        <v>0</v>
      </c>
      <c r="GK107" s="328">
        <v>0</v>
      </c>
      <c r="GL107" s="328">
        <v>0</v>
      </c>
      <c r="GM107" s="328">
        <v>0</v>
      </c>
      <c r="GN107" s="329">
        <v>0</v>
      </c>
      <c r="GO107" s="329">
        <v>0</v>
      </c>
      <c r="GP107" s="328">
        <v>0</v>
      </c>
      <c r="GQ107" s="328">
        <v>0</v>
      </c>
      <c r="GR107" s="328">
        <v>0</v>
      </c>
      <c r="GS107" s="328">
        <v>0</v>
      </c>
      <c r="GT107" s="328">
        <v>0</v>
      </c>
      <c r="GU107" s="328">
        <v>0</v>
      </c>
      <c r="GV107" s="328">
        <v>0</v>
      </c>
      <c r="GW107" s="328">
        <v>0</v>
      </c>
      <c r="GX107" s="328">
        <v>0</v>
      </c>
      <c r="GY107" s="328">
        <v>0</v>
      </c>
      <c r="GZ107" s="328">
        <v>0</v>
      </c>
      <c r="HA107" s="328">
        <v>0</v>
      </c>
      <c r="HB107" s="328">
        <v>0</v>
      </c>
      <c r="HC107" s="328">
        <v>0</v>
      </c>
      <c r="HD107" s="328">
        <v>0</v>
      </c>
      <c r="HE107" s="328">
        <v>0</v>
      </c>
      <c r="HF107" s="328">
        <v>0</v>
      </c>
      <c r="HG107" s="328">
        <v>0</v>
      </c>
      <c r="HH107" s="328">
        <v>0</v>
      </c>
      <c r="HI107" s="328">
        <v>0</v>
      </c>
      <c r="HJ107" s="328">
        <v>0</v>
      </c>
      <c r="HK107" s="328">
        <v>0</v>
      </c>
      <c r="HL107" s="328">
        <v>0</v>
      </c>
      <c r="HM107" s="328">
        <v>0</v>
      </c>
      <c r="HN107" s="328">
        <v>0</v>
      </c>
      <c r="HO107" s="328">
        <v>0</v>
      </c>
      <c r="HP107" s="328">
        <v>0</v>
      </c>
      <c r="HQ107" s="328">
        <v>0</v>
      </c>
      <c r="HR107" s="328">
        <v>0</v>
      </c>
      <c r="HS107" s="313"/>
      <c r="HT107" s="221">
        <v>0</v>
      </c>
      <c r="HU107" s="221">
        <v>0</v>
      </c>
      <c r="HV107" s="221">
        <v>0</v>
      </c>
      <c r="HW107" s="221">
        <v>0</v>
      </c>
      <c r="HX107" s="397"/>
      <c r="HY107" s="330"/>
      <c r="HZ107" s="312"/>
      <c r="IA107" s="312"/>
      <c r="IB107" s="312"/>
      <c r="IC107" s="312"/>
      <c r="ID107" s="312"/>
      <c r="IE107" s="312"/>
      <c r="IF107" s="312"/>
      <c r="IG107" s="312"/>
      <c r="IH107" s="312"/>
      <c r="II107" s="312">
        <v>0</v>
      </c>
      <c r="IJ107" s="312">
        <v>0</v>
      </c>
      <c r="IK107" s="312"/>
      <c r="IL107" s="312"/>
      <c r="IM107" s="312">
        <v>0</v>
      </c>
      <c r="IN107" s="312">
        <v>0</v>
      </c>
      <c r="IO107" s="312">
        <v>0</v>
      </c>
      <c r="IP107" s="312">
        <v>0</v>
      </c>
      <c r="IQ107" s="312">
        <v>0</v>
      </c>
      <c r="IR107" s="312">
        <v>0</v>
      </c>
      <c r="IS107" s="312">
        <v>0</v>
      </c>
      <c r="IT107" s="312">
        <v>0</v>
      </c>
      <c r="IU107" s="312"/>
      <c r="IV107" s="312">
        <v>0</v>
      </c>
      <c r="IW107" s="312">
        <v>0</v>
      </c>
      <c r="IX107" s="312">
        <v>0</v>
      </c>
      <c r="IY107" s="312">
        <v>0</v>
      </c>
      <c r="IZ107" s="312">
        <v>0</v>
      </c>
      <c r="JA107" s="312">
        <v>0</v>
      </c>
      <c r="JB107" s="312">
        <v>0</v>
      </c>
      <c r="JC107" s="312">
        <v>0</v>
      </c>
      <c r="JD107" s="312"/>
      <c r="JE107" s="312"/>
      <c r="JF107" s="312"/>
      <c r="JG107" s="312"/>
      <c r="JH107" s="312"/>
      <c r="JI107" s="312"/>
      <c r="JJ107" s="312"/>
      <c r="JK107" s="312"/>
      <c r="JL107" s="312"/>
      <c r="JM107" s="312"/>
      <c r="JN107" s="312"/>
      <c r="JO107" s="312"/>
      <c r="JP107" s="312"/>
      <c r="JQ107" s="312"/>
      <c r="JR107" s="312"/>
      <c r="JS107" s="312"/>
      <c r="JT107" s="312"/>
      <c r="JU107" s="312"/>
      <c r="JV107" s="312"/>
      <c r="JW107" s="312"/>
      <c r="JX107" s="312"/>
      <c r="JY107" s="312"/>
      <c r="JZ107" s="312"/>
      <c r="KA107" s="312"/>
      <c r="KB107" s="312"/>
      <c r="KC107" s="312"/>
      <c r="KD107" s="312"/>
      <c r="KE107" s="312"/>
      <c r="KF107" s="312"/>
      <c r="KG107" s="312"/>
      <c r="KH107" s="312"/>
      <c r="KI107" s="312"/>
      <c r="KJ107" s="312"/>
      <c r="KK107" s="312"/>
      <c r="KL107" s="312"/>
      <c r="KM107" s="312"/>
      <c r="KN107" s="312"/>
      <c r="KO107" s="312"/>
      <c r="KP107" s="312"/>
      <c r="KQ107" s="312"/>
      <c r="KR107" s="312"/>
      <c r="KS107" s="312"/>
      <c r="KT107" s="312"/>
      <c r="KU107" s="312"/>
      <c r="KV107" s="312"/>
      <c r="KW107" s="312"/>
      <c r="KX107" s="312"/>
      <c r="KY107" s="312"/>
      <c r="KZ107" s="312"/>
      <c r="LA107" s="312"/>
      <c r="LB107" s="312"/>
      <c r="LC107" s="312"/>
      <c r="LD107" s="312"/>
      <c r="LE107" s="312"/>
      <c r="LF107" s="312"/>
      <c r="LG107" s="312"/>
      <c r="LH107" s="312"/>
      <c r="LI107" s="397"/>
      <c r="LJ107" s="61">
        <v>88</v>
      </c>
      <c r="LK107" s="61">
        <v>4</v>
      </c>
      <c r="LL107" s="61"/>
      <c r="LM107" s="61"/>
      <c r="LN107" s="61"/>
      <c r="LO107" s="61">
        <v>110</v>
      </c>
      <c r="LP107" s="61">
        <v>0</v>
      </c>
      <c r="LQ107" s="61"/>
      <c r="LR107" s="61"/>
      <c r="LS107" s="61"/>
      <c r="LT107" s="61"/>
      <c r="LU107" s="61"/>
      <c r="LV107" s="61"/>
      <c r="LW107" s="61"/>
      <c r="LX107" s="61"/>
      <c r="LY107" s="61"/>
      <c r="LZ107" s="61"/>
      <c r="MA107" s="61"/>
      <c r="MB107" s="61"/>
      <c r="MC107" s="61"/>
      <c r="MD107" s="61"/>
      <c r="ME107" s="61"/>
      <c r="MF107" s="61"/>
      <c r="MG107" s="61"/>
      <c r="MH107" s="61"/>
      <c r="MI107" s="61"/>
      <c r="MJ107" s="61"/>
      <c r="MK107" s="61"/>
      <c r="ML107" s="61"/>
      <c r="MM107" s="61"/>
      <c r="MN107" s="61"/>
      <c r="MO107" s="61"/>
      <c r="MP107" s="61"/>
      <c r="MQ107" s="61"/>
      <c r="MR107" s="61"/>
      <c r="MS107" s="61"/>
      <c r="MT107" s="61"/>
      <c r="MU107" s="61"/>
      <c r="MV107" s="61"/>
      <c r="MW107" s="61"/>
      <c r="MX107" s="61"/>
      <c r="MY107" s="61"/>
      <c r="MZ107" s="61"/>
      <c r="NA107" s="61"/>
      <c r="NB107" s="61"/>
      <c r="NC107" s="61"/>
      <c r="ND107" s="61"/>
      <c r="NE107" s="61"/>
      <c r="NF107" s="61"/>
      <c r="NG107" s="61"/>
      <c r="NH107" s="61"/>
      <c r="NI107" s="61"/>
      <c r="NJ107" s="61"/>
      <c r="NK107" s="61"/>
      <c r="NL107" s="61"/>
      <c r="NM107" s="61"/>
      <c r="NN107" s="61"/>
      <c r="NO107" s="61"/>
      <c r="NP107" s="61"/>
      <c r="NQ107" s="61"/>
      <c r="NR107" s="61"/>
      <c r="NS107" s="61"/>
      <c r="NT107" s="61"/>
      <c r="NU107" s="61"/>
      <c r="NV107" s="61"/>
      <c r="NW107" s="61"/>
      <c r="NX107" s="61"/>
      <c r="NY107" s="61"/>
      <c r="NZ107" s="61"/>
      <c r="OA107" s="61"/>
      <c r="OB107" s="61"/>
      <c r="OC107" s="61"/>
      <c r="OD107" s="61"/>
      <c r="OE107" s="61"/>
      <c r="OF107" s="61"/>
      <c r="OG107" s="61"/>
      <c r="OH107" s="61"/>
      <c r="OI107" s="61"/>
      <c r="OJ107" s="61"/>
      <c r="OK107" s="61"/>
      <c r="OL107" s="61"/>
      <c r="OM107" s="61"/>
      <c r="ON107" s="61"/>
      <c r="OO107" s="61"/>
      <c r="OP107" s="61"/>
      <c r="OQ107" s="61"/>
      <c r="OR107" s="61"/>
      <c r="OS107" s="61"/>
      <c r="OT107" s="61"/>
      <c r="OU107" s="61"/>
      <c r="OV107" s="61"/>
      <c r="OW107" s="61"/>
      <c r="OX107" s="61"/>
      <c r="OY107" s="61"/>
      <c r="OZ107" s="61"/>
      <c r="PA107" s="61"/>
      <c r="PB107" s="61"/>
      <c r="PC107" s="61"/>
      <c r="PD107" s="61"/>
      <c r="PE107" s="61"/>
      <c r="PF107" s="61"/>
      <c r="PG107" s="61"/>
      <c r="PH107" s="61"/>
      <c r="PI107" s="61"/>
      <c r="PJ107" s="61"/>
      <c r="PK107" s="61"/>
      <c r="PL107" s="61"/>
      <c r="PM107" s="61"/>
      <c r="PN107" s="61"/>
      <c r="PO107" s="61"/>
      <c r="PP107" s="61"/>
      <c r="PQ107" s="61"/>
      <c r="PR107" s="61"/>
      <c r="PS107" s="61"/>
      <c r="PT107" s="61"/>
      <c r="PU107" s="61"/>
      <c r="PV107" s="61"/>
      <c r="PW107" s="61"/>
      <c r="PX107" s="61"/>
      <c r="PY107" s="397"/>
      <c r="PZ107" s="61"/>
      <c r="QA107" s="61"/>
      <c r="QB107" s="61"/>
      <c r="QC107" s="61"/>
      <c r="QD107" s="61"/>
      <c r="QE107" s="61"/>
      <c r="QF107" s="61"/>
      <c r="QG107" s="61"/>
      <c r="QH107" s="61"/>
      <c r="QI107" s="61"/>
      <c r="QJ107" s="61"/>
      <c r="QK107" s="61"/>
      <c r="QL107" s="61"/>
      <c r="QM107" s="61"/>
      <c r="QN107" s="61"/>
      <c r="QO107" s="61"/>
      <c r="QP107" s="61"/>
      <c r="QQ107" s="61"/>
      <c r="QR107" s="61"/>
      <c r="QS107" s="61"/>
      <c r="QT107" s="61">
        <v>20</v>
      </c>
      <c r="QU107" s="61"/>
      <c r="QV107" s="61"/>
      <c r="QW107" s="61"/>
      <c r="QX107" s="61"/>
      <c r="QY107" s="61"/>
      <c r="QZ107" s="61"/>
      <c r="RA107" s="61"/>
      <c r="RB107" s="61"/>
      <c r="RC107" s="61"/>
      <c r="RD107" s="61"/>
      <c r="RE107" s="61"/>
      <c r="RF107" s="61"/>
      <c r="RG107" s="61"/>
      <c r="RH107" s="61"/>
      <c r="RI107" s="61"/>
      <c r="RJ107" s="61"/>
      <c r="RK107" s="61"/>
      <c r="RL107" s="61"/>
      <c r="RM107" s="61"/>
      <c r="RN107" s="61"/>
      <c r="RO107" s="61"/>
      <c r="RP107" s="61"/>
      <c r="RQ107" s="61"/>
      <c r="RR107" s="61"/>
      <c r="RS107" s="61"/>
      <c r="RT107" s="61"/>
      <c r="RU107" s="61"/>
      <c r="RV107" s="61"/>
      <c r="RW107" s="61"/>
      <c r="RX107" s="61"/>
      <c r="RY107" s="61"/>
      <c r="RZ107" s="61"/>
      <c r="SA107" s="61"/>
      <c r="SB107" s="61"/>
      <c r="SC107" s="61"/>
      <c r="SD107" s="61"/>
      <c r="SE107" s="61"/>
      <c r="SF107" s="61"/>
      <c r="SG107" s="61"/>
      <c r="SH107" s="61"/>
      <c r="SI107" s="61"/>
      <c r="SJ107" s="61"/>
      <c r="SK107" s="61"/>
      <c r="SL107" s="61"/>
      <c r="SM107" s="61"/>
      <c r="SN107" s="61"/>
      <c r="SO107" s="61"/>
      <c r="SP107" s="61"/>
      <c r="SQ107" s="61"/>
      <c r="SR107" s="61"/>
      <c r="SS107" s="61"/>
      <c r="ST107" s="61"/>
      <c r="SU107" s="61"/>
      <c r="SV107" s="61"/>
      <c r="SW107" s="61"/>
      <c r="SX107" s="61"/>
      <c r="SY107" s="61"/>
      <c r="SZ107" s="61"/>
      <c r="TA107" s="61"/>
      <c r="TB107" s="61"/>
      <c r="TC107" s="61"/>
      <c r="TD107" s="61"/>
      <c r="TE107" s="61"/>
      <c r="TF107" s="61"/>
      <c r="TG107" s="61"/>
      <c r="TH107" s="61"/>
      <c r="TI107" s="61"/>
      <c r="TJ107" s="61"/>
      <c r="TK107" s="61"/>
      <c r="TL107" s="61"/>
      <c r="TM107" s="61"/>
      <c r="TN107" s="61"/>
      <c r="TO107" s="61"/>
      <c r="TP107" s="61"/>
      <c r="TQ107" s="61"/>
      <c r="TR107" s="61"/>
      <c r="TS107" s="61"/>
      <c r="TT107" s="61"/>
      <c r="TU107" s="61"/>
      <c r="TV107" s="61"/>
      <c r="TW107" s="61"/>
      <c r="TX107" s="61"/>
      <c r="TY107" s="61"/>
      <c r="TZ107" s="61"/>
      <c r="UA107" s="61"/>
      <c r="UB107" s="61"/>
      <c r="UC107" s="61"/>
      <c r="UD107" s="61"/>
      <c r="UE107" s="61"/>
      <c r="UF107" s="61"/>
      <c r="UG107" s="61"/>
      <c r="UH107" s="61"/>
      <c r="UJ107" s="265">
        <f t="shared" si="47"/>
        <v>237</v>
      </c>
    </row>
    <row r="108" spans="1:560" ht="17" x14ac:dyDescent="0.2">
      <c r="A108" s="29" t="s">
        <v>16</v>
      </c>
      <c r="B108" s="397"/>
      <c r="C108" s="221">
        <v>0</v>
      </c>
      <c r="D108" s="221">
        <v>0</v>
      </c>
      <c r="E108" s="221">
        <v>0</v>
      </c>
      <c r="F108" s="221">
        <v>0</v>
      </c>
      <c r="G108" s="397"/>
      <c r="H108" s="221"/>
      <c r="I108" s="221"/>
      <c r="J108" s="221"/>
      <c r="K108" s="221"/>
      <c r="L108" s="221"/>
      <c r="M108" s="221"/>
      <c r="N108" s="221"/>
      <c r="O108" s="221"/>
      <c r="P108" s="221"/>
      <c r="Q108" s="221"/>
      <c r="R108" s="221"/>
      <c r="S108" s="221"/>
      <c r="T108" s="221"/>
      <c r="U108" s="221"/>
      <c r="V108" s="221"/>
      <c r="W108" s="61"/>
      <c r="X108" s="221"/>
      <c r="Y108" s="221"/>
      <c r="Z108" s="221"/>
      <c r="AA108" s="221"/>
      <c r="AB108" s="221"/>
      <c r="AC108" s="221"/>
      <c r="AD108" s="221"/>
      <c r="AE108" s="221"/>
      <c r="AF108" s="221"/>
      <c r="AG108" s="221"/>
      <c r="AH108" s="221"/>
      <c r="AI108" s="221"/>
      <c r="AJ108" s="221"/>
      <c r="AK108" s="221"/>
      <c r="AL108" s="221"/>
      <c r="AM108" s="221"/>
      <c r="AN108" s="221"/>
      <c r="AO108" s="221"/>
      <c r="AP108" s="221"/>
      <c r="AQ108" s="221"/>
      <c r="AR108" s="221"/>
      <c r="AS108" s="221"/>
      <c r="AT108" s="221"/>
      <c r="AU108" s="221"/>
      <c r="AV108" s="221"/>
      <c r="AW108" s="221"/>
      <c r="AX108" s="221"/>
      <c r="AY108" s="221"/>
      <c r="AZ108" s="221"/>
      <c r="BA108" s="221"/>
      <c r="BB108" s="221"/>
      <c r="BC108" s="221"/>
      <c r="BD108" s="221"/>
      <c r="BE108" s="221"/>
      <c r="BF108" s="221"/>
      <c r="BG108" s="221"/>
      <c r="BH108" s="221"/>
      <c r="BI108" s="221"/>
      <c r="BJ108" s="221"/>
      <c r="BK108" s="221"/>
      <c r="BL108" s="221"/>
      <c r="BM108" s="221"/>
      <c r="BN108" s="221"/>
      <c r="BO108" s="221"/>
      <c r="BP108" s="221"/>
      <c r="BQ108" s="221"/>
      <c r="BR108" s="221"/>
      <c r="BS108" s="221"/>
      <c r="BT108" s="221"/>
      <c r="BU108" s="221"/>
      <c r="BV108" s="221"/>
      <c r="BW108" s="407"/>
      <c r="BX108" s="221"/>
      <c r="BY108" s="327"/>
      <c r="BZ108" s="327"/>
      <c r="CA108" s="327"/>
      <c r="CB108" s="327"/>
      <c r="CC108" s="327"/>
      <c r="CD108" s="327"/>
      <c r="CE108" s="327"/>
      <c r="CF108" s="221"/>
      <c r="CG108" s="221"/>
      <c r="CH108" s="397"/>
      <c r="CI108" s="221"/>
      <c r="CJ108" s="397"/>
      <c r="CK108" s="61"/>
      <c r="CL108" s="61"/>
      <c r="CM108" s="61"/>
      <c r="CN108" s="61"/>
      <c r="CO108" s="61"/>
      <c r="CP108" s="61"/>
      <c r="CQ108" s="61"/>
      <c r="CR108" s="61"/>
      <c r="CS108" s="61"/>
      <c r="CT108" s="61"/>
      <c r="CU108" s="61"/>
      <c r="CV108" s="61"/>
      <c r="CW108" s="61"/>
      <c r="CX108" s="61"/>
      <c r="CY108" s="61"/>
      <c r="CZ108" s="61"/>
      <c r="DA108" s="61"/>
      <c r="DB108" s="397"/>
      <c r="DC108" s="61"/>
      <c r="DD108" s="61"/>
      <c r="DE108" s="61"/>
      <c r="DF108" s="61"/>
      <c r="DG108" s="61"/>
      <c r="DH108" s="61"/>
      <c r="DI108" s="61"/>
      <c r="DJ108" s="61"/>
      <c r="DK108" s="61"/>
      <c r="DL108" s="313"/>
      <c r="DM108" s="61"/>
      <c r="DN108" s="61"/>
      <c r="DO108" s="61"/>
      <c r="DP108" s="61"/>
      <c r="DQ108" s="61"/>
      <c r="DR108" s="61"/>
      <c r="DS108" s="61"/>
      <c r="DT108" s="61"/>
      <c r="DU108" s="61"/>
      <c r="DV108" s="61"/>
      <c r="DW108" s="61"/>
      <c r="DX108" s="61"/>
      <c r="DY108" s="61"/>
      <c r="DZ108" s="61"/>
      <c r="EA108" s="61"/>
      <c r="EB108" s="61"/>
      <c r="EC108" s="61"/>
      <c r="ED108" s="61"/>
      <c r="EE108" s="61"/>
      <c r="EF108" s="397"/>
      <c r="EG108" s="61"/>
      <c r="EH108" s="61"/>
      <c r="EI108" s="61"/>
      <c r="EJ108" s="61"/>
      <c r="EK108" s="61"/>
      <c r="EL108" s="61"/>
      <c r="EM108" s="61"/>
      <c r="EN108" s="61"/>
      <c r="EO108" s="61"/>
      <c r="EP108" s="61"/>
      <c r="EQ108" s="61"/>
      <c r="ER108" s="61"/>
      <c r="ES108" s="61"/>
      <c r="ET108" s="61"/>
      <c r="EU108" s="61"/>
      <c r="EV108" s="397"/>
      <c r="EW108" s="61"/>
      <c r="EX108" s="61"/>
      <c r="EY108" s="61"/>
      <c r="EZ108" s="61"/>
      <c r="FA108" s="61"/>
      <c r="FB108" s="61"/>
      <c r="FC108" s="61"/>
      <c r="FD108" s="61"/>
      <c r="FE108" s="61"/>
      <c r="FF108" s="61"/>
      <c r="FG108" s="61"/>
      <c r="FH108" s="61"/>
      <c r="FI108" s="61"/>
      <c r="FJ108" s="61"/>
      <c r="FK108" s="61"/>
      <c r="FL108" s="61"/>
      <c r="FM108" s="61"/>
      <c r="FN108" s="61"/>
      <c r="FO108" s="397"/>
      <c r="FP108" s="61"/>
      <c r="FQ108" s="61"/>
      <c r="FR108" s="61"/>
      <c r="FS108" s="61"/>
      <c r="FT108" s="61"/>
      <c r="FU108" s="61"/>
      <c r="FV108" s="61"/>
      <c r="FW108" s="61"/>
      <c r="FX108" s="61"/>
      <c r="FY108" s="61"/>
      <c r="FZ108" s="61"/>
      <c r="GA108" s="61"/>
      <c r="GB108" s="61"/>
      <c r="GC108" s="61"/>
      <c r="GD108" s="61"/>
      <c r="GE108" s="397"/>
      <c r="GF108" s="61"/>
      <c r="GG108" s="61"/>
      <c r="GH108" s="61"/>
      <c r="GI108" s="397"/>
      <c r="GJ108" s="328">
        <v>0</v>
      </c>
      <c r="GK108" s="328">
        <v>0</v>
      </c>
      <c r="GL108" s="328">
        <v>0</v>
      </c>
      <c r="GM108" s="328">
        <v>0</v>
      </c>
      <c r="GN108" s="329">
        <v>0</v>
      </c>
      <c r="GO108" s="329">
        <v>0</v>
      </c>
      <c r="GP108" s="328">
        <v>0</v>
      </c>
      <c r="GQ108" s="328">
        <v>0</v>
      </c>
      <c r="GR108" s="328">
        <v>0</v>
      </c>
      <c r="GS108" s="328">
        <v>0</v>
      </c>
      <c r="GT108" s="328">
        <v>0</v>
      </c>
      <c r="GU108" s="328">
        <v>0</v>
      </c>
      <c r="GV108" s="328">
        <v>0</v>
      </c>
      <c r="GW108" s="328">
        <v>0</v>
      </c>
      <c r="GX108" s="328">
        <v>0</v>
      </c>
      <c r="GY108" s="328">
        <v>0</v>
      </c>
      <c r="GZ108" s="328">
        <v>0</v>
      </c>
      <c r="HA108" s="328">
        <v>0</v>
      </c>
      <c r="HB108" s="328">
        <v>0</v>
      </c>
      <c r="HC108" s="328">
        <v>0</v>
      </c>
      <c r="HD108" s="328">
        <v>0</v>
      </c>
      <c r="HE108" s="328">
        <v>0</v>
      </c>
      <c r="HF108" s="328">
        <v>0</v>
      </c>
      <c r="HG108" s="328">
        <v>0</v>
      </c>
      <c r="HH108" s="328">
        <v>0</v>
      </c>
      <c r="HI108" s="328">
        <v>0</v>
      </c>
      <c r="HJ108" s="328">
        <v>0</v>
      </c>
      <c r="HK108" s="328">
        <v>0</v>
      </c>
      <c r="HL108" s="328">
        <v>0</v>
      </c>
      <c r="HM108" s="328">
        <v>0</v>
      </c>
      <c r="HN108" s="328">
        <v>0</v>
      </c>
      <c r="HO108" s="328">
        <v>0</v>
      </c>
      <c r="HP108" s="328">
        <v>0</v>
      </c>
      <c r="HQ108" s="328">
        <v>0</v>
      </c>
      <c r="HR108" s="328">
        <v>0</v>
      </c>
      <c r="HS108" s="313"/>
      <c r="HT108" s="221">
        <v>0</v>
      </c>
      <c r="HU108" s="221">
        <v>0</v>
      </c>
      <c r="HV108" s="221">
        <v>0</v>
      </c>
      <c r="HW108" s="221">
        <v>0</v>
      </c>
      <c r="HX108" s="397"/>
      <c r="HY108" s="330"/>
      <c r="HZ108" s="312"/>
      <c r="IA108" s="312"/>
      <c r="IB108" s="312"/>
      <c r="IC108" s="312"/>
      <c r="ID108" s="312"/>
      <c r="IE108" s="312"/>
      <c r="IF108" s="312"/>
      <c r="IG108" s="312"/>
      <c r="IH108" s="312"/>
      <c r="II108" s="312">
        <v>0</v>
      </c>
      <c r="IJ108" s="312">
        <v>0</v>
      </c>
      <c r="IK108" s="312"/>
      <c r="IL108" s="312"/>
      <c r="IM108" s="312">
        <v>0</v>
      </c>
      <c r="IN108" s="312">
        <v>0</v>
      </c>
      <c r="IO108" s="312">
        <v>0</v>
      </c>
      <c r="IP108" s="312">
        <v>0</v>
      </c>
      <c r="IQ108" s="312">
        <v>0</v>
      </c>
      <c r="IR108" s="312">
        <v>0</v>
      </c>
      <c r="IS108" s="312">
        <v>0</v>
      </c>
      <c r="IT108" s="312">
        <v>0</v>
      </c>
      <c r="IU108" s="312"/>
      <c r="IV108" s="312">
        <v>0</v>
      </c>
      <c r="IW108" s="312">
        <v>0</v>
      </c>
      <c r="IX108" s="312">
        <v>0</v>
      </c>
      <c r="IY108" s="312">
        <v>0</v>
      </c>
      <c r="IZ108" s="312">
        <v>0</v>
      </c>
      <c r="JA108" s="312">
        <v>0</v>
      </c>
      <c r="JB108" s="312">
        <v>0</v>
      </c>
      <c r="JC108" s="312">
        <v>0</v>
      </c>
      <c r="JD108" s="312"/>
      <c r="JE108" s="312"/>
      <c r="JF108" s="312"/>
      <c r="JG108" s="312"/>
      <c r="JH108" s="312"/>
      <c r="JI108" s="312"/>
      <c r="JJ108" s="312"/>
      <c r="JK108" s="312"/>
      <c r="JL108" s="312"/>
      <c r="JM108" s="312"/>
      <c r="JN108" s="312"/>
      <c r="JO108" s="312"/>
      <c r="JP108" s="312"/>
      <c r="JQ108" s="312"/>
      <c r="JR108" s="312"/>
      <c r="JS108" s="312"/>
      <c r="JT108" s="312"/>
      <c r="JU108" s="312"/>
      <c r="JV108" s="312"/>
      <c r="JW108" s="312"/>
      <c r="JX108" s="312"/>
      <c r="JY108" s="312"/>
      <c r="JZ108" s="312"/>
      <c r="KA108" s="312"/>
      <c r="KB108" s="312"/>
      <c r="KC108" s="312"/>
      <c r="KD108" s="312"/>
      <c r="KE108" s="312"/>
      <c r="KF108" s="312"/>
      <c r="KG108" s="312"/>
      <c r="KH108" s="312"/>
      <c r="KI108" s="312"/>
      <c r="KJ108" s="312"/>
      <c r="KK108" s="312"/>
      <c r="KL108" s="312"/>
      <c r="KM108" s="312"/>
      <c r="KN108" s="312"/>
      <c r="KO108" s="312"/>
      <c r="KP108" s="312"/>
      <c r="KQ108" s="312"/>
      <c r="KR108" s="312"/>
      <c r="KS108" s="312"/>
      <c r="KT108" s="312"/>
      <c r="KU108" s="312"/>
      <c r="KV108" s="312"/>
      <c r="KW108" s="312"/>
      <c r="KX108" s="312"/>
      <c r="KY108" s="312"/>
      <c r="KZ108" s="312"/>
      <c r="LA108" s="312"/>
      <c r="LB108" s="312"/>
      <c r="LC108" s="312"/>
      <c r="LD108" s="312"/>
      <c r="LE108" s="312"/>
      <c r="LF108" s="312"/>
      <c r="LG108" s="312"/>
      <c r="LH108" s="312"/>
      <c r="LI108" s="397"/>
      <c r="LJ108" s="61"/>
      <c r="LK108" s="61"/>
      <c r="LL108" s="61"/>
      <c r="LM108" s="61"/>
      <c r="LN108" s="61"/>
      <c r="LO108" s="61">
        <v>0</v>
      </c>
      <c r="LP108" s="61">
        <v>0</v>
      </c>
      <c r="LQ108" s="61"/>
      <c r="LR108" s="61"/>
      <c r="LS108" s="61"/>
      <c r="LT108" s="61"/>
      <c r="LU108" s="61"/>
      <c r="LV108" s="61"/>
      <c r="LW108" s="61"/>
      <c r="LX108" s="61"/>
      <c r="LY108" s="61"/>
      <c r="LZ108" s="61"/>
      <c r="MA108" s="61"/>
      <c r="MB108" s="61"/>
      <c r="MC108" s="61"/>
      <c r="MD108" s="61"/>
      <c r="ME108" s="61"/>
      <c r="MF108" s="61"/>
      <c r="MG108" s="61"/>
      <c r="MH108" s="61"/>
      <c r="MI108" s="61"/>
      <c r="MJ108" s="61"/>
      <c r="MK108" s="61"/>
      <c r="ML108" s="61"/>
      <c r="MM108" s="61"/>
      <c r="MN108" s="61"/>
      <c r="MO108" s="61"/>
      <c r="MP108" s="61"/>
      <c r="MQ108" s="61"/>
      <c r="MR108" s="61"/>
      <c r="MS108" s="61"/>
      <c r="MT108" s="61"/>
      <c r="MU108" s="61"/>
      <c r="MV108" s="61"/>
      <c r="MW108" s="61"/>
      <c r="MX108" s="61"/>
      <c r="MY108" s="61"/>
      <c r="MZ108" s="61"/>
      <c r="NA108" s="61"/>
      <c r="NB108" s="61"/>
      <c r="NC108" s="61"/>
      <c r="ND108" s="61"/>
      <c r="NE108" s="61"/>
      <c r="NF108" s="61"/>
      <c r="NG108" s="61"/>
      <c r="NH108" s="61"/>
      <c r="NI108" s="61"/>
      <c r="NJ108" s="61"/>
      <c r="NK108" s="61"/>
      <c r="NL108" s="61"/>
      <c r="NM108" s="61"/>
      <c r="NN108" s="61"/>
      <c r="NO108" s="61"/>
      <c r="NP108" s="61"/>
      <c r="NQ108" s="61"/>
      <c r="NR108" s="61"/>
      <c r="NS108" s="61"/>
      <c r="NT108" s="61"/>
      <c r="NU108" s="61"/>
      <c r="NV108" s="61"/>
      <c r="NW108" s="61"/>
      <c r="NX108" s="61"/>
      <c r="NY108" s="61"/>
      <c r="NZ108" s="61"/>
      <c r="OA108" s="61"/>
      <c r="OB108" s="61"/>
      <c r="OC108" s="61"/>
      <c r="OD108" s="61"/>
      <c r="OE108" s="61"/>
      <c r="OF108" s="61"/>
      <c r="OG108" s="61"/>
      <c r="OH108" s="61"/>
      <c r="OI108" s="61"/>
      <c r="OJ108" s="61"/>
      <c r="OK108" s="61"/>
      <c r="OL108" s="61"/>
      <c r="OM108" s="61"/>
      <c r="ON108" s="61"/>
      <c r="OO108" s="61"/>
      <c r="OP108" s="61"/>
      <c r="OQ108" s="61"/>
      <c r="OR108" s="61"/>
      <c r="OS108" s="61"/>
      <c r="OT108" s="61"/>
      <c r="OU108" s="61"/>
      <c r="OV108" s="61"/>
      <c r="OW108" s="61"/>
      <c r="OX108" s="61"/>
      <c r="OY108" s="61"/>
      <c r="OZ108" s="61"/>
      <c r="PA108" s="61"/>
      <c r="PB108" s="61"/>
      <c r="PC108" s="61"/>
      <c r="PD108" s="61"/>
      <c r="PE108" s="61"/>
      <c r="PF108" s="61"/>
      <c r="PG108" s="61"/>
      <c r="PH108" s="61"/>
      <c r="PI108" s="61"/>
      <c r="PJ108" s="61"/>
      <c r="PK108" s="61"/>
      <c r="PL108" s="61"/>
      <c r="PM108" s="61"/>
      <c r="PN108" s="61"/>
      <c r="PO108" s="61"/>
      <c r="PP108" s="61"/>
      <c r="PQ108" s="61"/>
      <c r="PR108" s="61"/>
      <c r="PS108" s="61"/>
      <c r="PT108" s="61"/>
      <c r="PU108" s="61"/>
      <c r="PV108" s="61"/>
      <c r="PW108" s="61"/>
      <c r="PX108" s="61"/>
      <c r="PY108" s="397"/>
      <c r="PZ108" s="61"/>
      <c r="QA108" s="61"/>
      <c r="QB108" s="61"/>
      <c r="QC108" s="61"/>
      <c r="QD108" s="61"/>
      <c r="QE108" s="61"/>
      <c r="QF108" s="61"/>
      <c r="QG108" s="61"/>
      <c r="QH108" s="61"/>
      <c r="QI108" s="61"/>
      <c r="QJ108" s="61"/>
      <c r="QK108" s="61"/>
      <c r="QL108" s="61"/>
      <c r="QM108" s="61"/>
      <c r="QN108" s="61"/>
      <c r="QO108" s="61"/>
      <c r="QP108" s="61"/>
      <c r="QQ108" s="61"/>
      <c r="QR108" s="61"/>
      <c r="QS108" s="61"/>
      <c r="QT108" s="61"/>
      <c r="QU108" s="61"/>
      <c r="QV108" s="61"/>
      <c r="QW108" s="61"/>
      <c r="QX108" s="61"/>
      <c r="QY108" s="61"/>
      <c r="QZ108" s="61"/>
      <c r="RA108" s="61"/>
      <c r="RB108" s="61"/>
      <c r="RC108" s="61"/>
      <c r="RD108" s="61"/>
      <c r="RE108" s="61"/>
      <c r="RF108" s="61"/>
      <c r="RG108" s="61"/>
      <c r="RH108" s="61"/>
      <c r="RI108" s="61"/>
      <c r="RJ108" s="61"/>
      <c r="RK108" s="61"/>
      <c r="RL108" s="61"/>
      <c r="RM108" s="61"/>
      <c r="RN108" s="61"/>
      <c r="RO108" s="61"/>
      <c r="RP108" s="61"/>
      <c r="RQ108" s="61"/>
      <c r="RR108" s="61"/>
      <c r="RS108" s="61"/>
      <c r="RT108" s="61"/>
      <c r="RU108" s="61"/>
      <c r="RV108" s="61"/>
      <c r="RW108" s="61"/>
      <c r="RX108" s="61"/>
      <c r="RY108" s="61"/>
      <c r="RZ108" s="61"/>
      <c r="SA108" s="61"/>
      <c r="SB108" s="61"/>
      <c r="SC108" s="61"/>
      <c r="SD108" s="61"/>
      <c r="SE108" s="61"/>
      <c r="SF108" s="61"/>
      <c r="SG108" s="61"/>
      <c r="SH108" s="61"/>
      <c r="SI108" s="61"/>
      <c r="SJ108" s="61"/>
      <c r="SK108" s="61"/>
      <c r="SL108" s="61"/>
      <c r="SM108" s="61"/>
      <c r="SN108" s="61"/>
      <c r="SO108" s="61"/>
      <c r="SP108" s="61"/>
      <c r="SQ108" s="61"/>
      <c r="SR108" s="61"/>
      <c r="SS108" s="61"/>
      <c r="ST108" s="61"/>
      <c r="SU108" s="61"/>
      <c r="SV108" s="61"/>
      <c r="SW108" s="61"/>
      <c r="SX108" s="61"/>
      <c r="SY108" s="61"/>
      <c r="SZ108" s="61"/>
      <c r="TA108" s="61"/>
      <c r="TB108" s="61"/>
      <c r="TC108" s="61"/>
      <c r="TD108" s="61"/>
      <c r="TE108" s="61"/>
      <c r="TF108" s="61"/>
      <c r="TG108" s="61"/>
      <c r="TH108" s="61"/>
      <c r="TI108" s="61"/>
      <c r="TJ108" s="61"/>
      <c r="TK108" s="61"/>
      <c r="TL108" s="61"/>
      <c r="TM108" s="61"/>
      <c r="TN108" s="61"/>
      <c r="TO108" s="61"/>
      <c r="TP108" s="61"/>
      <c r="TQ108" s="61"/>
      <c r="TR108" s="61"/>
      <c r="TS108" s="61"/>
      <c r="TT108" s="61"/>
      <c r="TU108" s="61"/>
      <c r="TV108" s="61"/>
      <c r="TW108" s="61"/>
      <c r="TX108" s="61"/>
      <c r="TY108" s="61"/>
      <c r="TZ108" s="61"/>
      <c r="UA108" s="61"/>
      <c r="UB108" s="61"/>
      <c r="UC108" s="61"/>
      <c r="UD108" s="61"/>
      <c r="UE108" s="61"/>
      <c r="UF108" s="61"/>
      <c r="UG108" s="61"/>
      <c r="UH108" s="61"/>
      <c r="UJ108" s="265">
        <f t="shared" si="47"/>
        <v>0</v>
      </c>
    </row>
    <row r="109" spans="1:560" ht="17" x14ac:dyDescent="0.2">
      <c r="A109" s="29" t="s">
        <v>17</v>
      </c>
      <c r="B109" s="397"/>
      <c r="C109" s="221">
        <v>0</v>
      </c>
      <c r="D109" s="221">
        <v>0</v>
      </c>
      <c r="E109" s="221">
        <v>0</v>
      </c>
      <c r="F109" s="221">
        <v>0</v>
      </c>
      <c r="G109" s="397"/>
      <c r="H109" s="221"/>
      <c r="I109" s="221"/>
      <c r="J109" s="221"/>
      <c r="K109" s="221"/>
      <c r="L109" s="221"/>
      <c r="M109" s="221"/>
      <c r="N109" s="221"/>
      <c r="O109" s="221"/>
      <c r="P109" s="221"/>
      <c r="Q109" s="221"/>
      <c r="R109" s="221"/>
      <c r="S109" s="221"/>
      <c r="T109" s="221"/>
      <c r="U109" s="221"/>
      <c r="V109" s="221"/>
      <c r="W109" s="6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c r="BC109" s="221"/>
      <c r="BD109" s="221"/>
      <c r="BE109" s="221"/>
      <c r="BF109" s="221"/>
      <c r="BG109" s="221"/>
      <c r="BH109" s="221"/>
      <c r="BI109" s="221"/>
      <c r="BJ109" s="221"/>
      <c r="BK109" s="221"/>
      <c r="BL109" s="221"/>
      <c r="BM109" s="221"/>
      <c r="BN109" s="221"/>
      <c r="BO109" s="221"/>
      <c r="BP109" s="221"/>
      <c r="BQ109" s="221"/>
      <c r="BR109" s="221"/>
      <c r="BS109" s="221"/>
      <c r="BT109" s="221"/>
      <c r="BU109" s="221"/>
      <c r="BV109" s="221"/>
      <c r="BW109" s="407"/>
      <c r="BX109" s="221"/>
      <c r="BY109" s="327"/>
      <c r="BZ109" s="327"/>
      <c r="CA109" s="327"/>
      <c r="CB109" s="327"/>
      <c r="CC109" s="327"/>
      <c r="CD109" s="327"/>
      <c r="CE109" s="327"/>
      <c r="CF109" s="221"/>
      <c r="CG109" s="221"/>
      <c r="CH109" s="397"/>
      <c r="CI109" s="221"/>
      <c r="CJ109" s="397"/>
      <c r="CK109" s="61"/>
      <c r="CL109" s="61"/>
      <c r="CM109" s="61"/>
      <c r="CN109" s="61"/>
      <c r="CO109" s="61"/>
      <c r="CP109" s="61"/>
      <c r="CQ109" s="61"/>
      <c r="CR109" s="61"/>
      <c r="CS109" s="61"/>
      <c r="CT109" s="61"/>
      <c r="CU109" s="61"/>
      <c r="CV109" s="61"/>
      <c r="CW109" s="61"/>
      <c r="CX109" s="61"/>
      <c r="CY109" s="61"/>
      <c r="CZ109" s="61"/>
      <c r="DA109" s="61"/>
      <c r="DB109" s="397"/>
      <c r="DC109" s="61"/>
      <c r="DD109" s="61"/>
      <c r="DE109" s="61"/>
      <c r="DF109" s="61"/>
      <c r="DG109" s="61"/>
      <c r="DH109" s="61"/>
      <c r="DI109" s="61"/>
      <c r="DJ109" s="61"/>
      <c r="DK109" s="61"/>
      <c r="DL109" s="313"/>
      <c r="DM109" s="61"/>
      <c r="DN109" s="61"/>
      <c r="DO109" s="61"/>
      <c r="DP109" s="61"/>
      <c r="DQ109" s="61"/>
      <c r="DR109" s="61"/>
      <c r="DS109" s="61"/>
      <c r="DT109" s="61"/>
      <c r="DU109" s="61"/>
      <c r="DV109" s="61"/>
      <c r="DW109" s="61"/>
      <c r="DX109" s="61"/>
      <c r="DY109" s="61"/>
      <c r="DZ109" s="61"/>
      <c r="EA109" s="61"/>
      <c r="EB109" s="61"/>
      <c r="EC109" s="61"/>
      <c r="ED109" s="61"/>
      <c r="EE109" s="61"/>
      <c r="EF109" s="397"/>
      <c r="EG109" s="61"/>
      <c r="EH109" s="61"/>
      <c r="EI109" s="61"/>
      <c r="EJ109" s="61"/>
      <c r="EK109" s="61"/>
      <c r="EL109" s="61"/>
      <c r="EM109" s="61"/>
      <c r="EN109" s="61"/>
      <c r="EO109" s="61"/>
      <c r="EP109" s="61"/>
      <c r="EQ109" s="61"/>
      <c r="ER109" s="61"/>
      <c r="ES109" s="61"/>
      <c r="ET109" s="61"/>
      <c r="EU109" s="61"/>
      <c r="EV109" s="397"/>
      <c r="EW109" s="61"/>
      <c r="EX109" s="61"/>
      <c r="EY109" s="61"/>
      <c r="EZ109" s="61"/>
      <c r="FA109" s="61"/>
      <c r="FB109" s="61"/>
      <c r="FC109" s="61"/>
      <c r="FD109" s="61"/>
      <c r="FE109" s="61"/>
      <c r="FF109" s="61"/>
      <c r="FG109" s="61"/>
      <c r="FH109" s="61"/>
      <c r="FI109" s="61"/>
      <c r="FJ109" s="61"/>
      <c r="FK109" s="61"/>
      <c r="FL109" s="61"/>
      <c r="FM109" s="61"/>
      <c r="FN109" s="61"/>
      <c r="FO109" s="397"/>
      <c r="FP109" s="61"/>
      <c r="FQ109" s="61"/>
      <c r="FR109" s="61"/>
      <c r="FS109" s="61"/>
      <c r="FT109" s="61"/>
      <c r="FU109" s="61"/>
      <c r="FV109" s="61"/>
      <c r="FW109" s="61"/>
      <c r="FX109" s="61"/>
      <c r="FY109" s="61"/>
      <c r="FZ109" s="61"/>
      <c r="GA109" s="61"/>
      <c r="GB109" s="61"/>
      <c r="GC109" s="61"/>
      <c r="GD109" s="61"/>
      <c r="GE109" s="397"/>
      <c r="GF109" s="61"/>
      <c r="GG109" s="61"/>
      <c r="GH109" s="61"/>
      <c r="GI109" s="397"/>
      <c r="GJ109" s="328">
        <v>0</v>
      </c>
      <c r="GK109" s="328">
        <v>0</v>
      </c>
      <c r="GL109" s="328">
        <v>0</v>
      </c>
      <c r="GM109" s="328">
        <v>0</v>
      </c>
      <c r="GN109" s="329">
        <v>0</v>
      </c>
      <c r="GO109" s="329">
        <v>0</v>
      </c>
      <c r="GP109" s="328">
        <v>0</v>
      </c>
      <c r="GQ109" s="328">
        <v>0</v>
      </c>
      <c r="GR109" s="328">
        <v>0</v>
      </c>
      <c r="GS109" s="328">
        <v>0</v>
      </c>
      <c r="GT109" s="328">
        <v>0</v>
      </c>
      <c r="GU109" s="328">
        <v>0</v>
      </c>
      <c r="GV109" s="328">
        <v>0</v>
      </c>
      <c r="GW109" s="328">
        <v>0</v>
      </c>
      <c r="GX109" s="328">
        <v>0</v>
      </c>
      <c r="GY109" s="328">
        <v>0</v>
      </c>
      <c r="GZ109" s="328">
        <v>0</v>
      </c>
      <c r="HA109" s="328">
        <v>0</v>
      </c>
      <c r="HB109" s="328">
        <v>0</v>
      </c>
      <c r="HC109" s="328">
        <v>0</v>
      </c>
      <c r="HD109" s="328">
        <v>0</v>
      </c>
      <c r="HE109" s="328">
        <v>0</v>
      </c>
      <c r="HF109" s="328">
        <v>0</v>
      </c>
      <c r="HG109" s="328">
        <v>0</v>
      </c>
      <c r="HH109" s="328">
        <v>0</v>
      </c>
      <c r="HI109" s="328">
        <v>0</v>
      </c>
      <c r="HJ109" s="328">
        <v>0</v>
      </c>
      <c r="HK109" s="328">
        <v>0</v>
      </c>
      <c r="HL109" s="328">
        <v>0</v>
      </c>
      <c r="HM109" s="328">
        <v>0</v>
      </c>
      <c r="HN109" s="328">
        <v>0</v>
      </c>
      <c r="HO109" s="328">
        <v>0</v>
      </c>
      <c r="HP109" s="328">
        <v>0</v>
      </c>
      <c r="HQ109" s="328">
        <v>0</v>
      </c>
      <c r="HR109" s="328">
        <v>0</v>
      </c>
      <c r="HS109" s="313"/>
      <c r="HT109" s="221">
        <v>0</v>
      </c>
      <c r="HU109" s="221">
        <v>0</v>
      </c>
      <c r="HV109" s="221">
        <v>0</v>
      </c>
      <c r="HW109" s="221">
        <v>0</v>
      </c>
      <c r="HX109" s="397"/>
      <c r="HY109" s="330"/>
      <c r="HZ109" s="312"/>
      <c r="IA109" s="312"/>
      <c r="IB109" s="312"/>
      <c r="IC109" s="312"/>
      <c r="ID109" s="312"/>
      <c r="IE109" s="312"/>
      <c r="IF109" s="312"/>
      <c r="IG109" s="312"/>
      <c r="IH109" s="312"/>
      <c r="II109" s="312">
        <v>0</v>
      </c>
      <c r="IJ109" s="312">
        <v>0</v>
      </c>
      <c r="IK109" s="312"/>
      <c r="IL109" s="312"/>
      <c r="IM109" s="312">
        <v>0</v>
      </c>
      <c r="IN109" s="312">
        <v>0</v>
      </c>
      <c r="IO109" s="312">
        <v>0</v>
      </c>
      <c r="IP109" s="312">
        <v>0</v>
      </c>
      <c r="IQ109" s="312">
        <v>0</v>
      </c>
      <c r="IR109" s="312">
        <v>0</v>
      </c>
      <c r="IS109" s="312">
        <v>0</v>
      </c>
      <c r="IT109" s="312">
        <v>0</v>
      </c>
      <c r="IU109" s="312"/>
      <c r="IV109" s="312">
        <v>0</v>
      </c>
      <c r="IW109" s="312">
        <v>0</v>
      </c>
      <c r="IX109" s="312">
        <v>0</v>
      </c>
      <c r="IY109" s="312">
        <v>0</v>
      </c>
      <c r="IZ109" s="312">
        <v>0</v>
      </c>
      <c r="JA109" s="312">
        <v>0</v>
      </c>
      <c r="JB109" s="312">
        <v>0</v>
      </c>
      <c r="JC109" s="312">
        <v>0</v>
      </c>
      <c r="JD109" s="312"/>
      <c r="JE109" s="312"/>
      <c r="JF109" s="312"/>
      <c r="JG109" s="312"/>
      <c r="JH109" s="312"/>
      <c r="JI109" s="312"/>
      <c r="JJ109" s="312"/>
      <c r="JK109" s="312"/>
      <c r="JL109" s="312"/>
      <c r="JM109" s="312"/>
      <c r="JN109" s="312"/>
      <c r="JO109" s="312"/>
      <c r="JP109" s="312"/>
      <c r="JQ109" s="312"/>
      <c r="JR109" s="312"/>
      <c r="JS109" s="312"/>
      <c r="JT109" s="312"/>
      <c r="JU109" s="312"/>
      <c r="JV109" s="312"/>
      <c r="JW109" s="312"/>
      <c r="JX109" s="312"/>
      <c r="JY109" s="312"/>
      <c r="JZ109" s="312"/>
      <c r="KA109" s="312"/>
      <c r="KB109" s="312"/>
      <c r="KC109" s="312"/>
      <c r="KD109" s="312"/>
      <c r="KE109" s="312"/>
      <c r="KF109" s="312"/>
      <c r="KG109" s="312"/>
      <c r="KH109" s="312"/>
      <c r="KI109" s="312"/>
      <c r="KJ109" s="312"/>
      <c r="KK109" s="312"/>
      <c r="KL109" s="312"/>
      <c r="KM109" s="312"/>
      <c r="KN109" s="312"/>
      <c r="KO109" s="312"/>
      <c r="KP109" s="312"/>
      <c r="KQ109" s="312"/>
      <c r="KR109" s="312"/>
      <c r="KS109" s="312"/>
      <c r="KT109" s="312"/>
      <c r="KU109" s="312"/>
      <c r="KV109" s="312"/>
      <c r="KW109" s="312"/>
      <c r="KX109" s="312"/>
      <c r="KY109" s="312"/>
      <c r="KZ109" s="312"/>
      <c r="LA109" s="312"/>
      <c r="LB109" s="312"/>
      <c r="LC109" s="312"/>
      <c r="LD109" s="312"/>
      <c r="LE109" s="312"/>
      <c r="LF109" s="312"/>
      <c r="LG109" s="312"/>
      <c r="LH109" s="312"/>
      <c r="LI109" s="397"/>
      <c r="LJ109" s="61"/>
      <c r="LK109" s="61"/>
      <c r="LL109" s="61"/>
      <c r="LM109" s="61"/>
      <c r="LN109" s="61"/>
      <c r="LO109" s="61">
        <v>0</v>
      </c>
      <c r="LP109" s="61">
        <v>0</v>
      </c>
      <c r="LQ109" s="61"/>
      <c r="LR109" s="61"/>
      <c r="LS109" s="61"/>
      <c r="LT109" s="61"/>
      <c r="LU109" s="61"/>
      <c r="LV109" s="61"/>
      <c r="LW109" s="61"/>
      <c r="LX109" s="61"/>
      <c r="LY109" s="61"/>
      <c r="LZ109" s="61"/>
      <c r="MA109" s="61"/>
      <c r="MB109" s="61"/>
      <c r="MC109" s="61"/>
      <c r="MD109" s="61"/>
      <c r="ME109" s="61"/>
      <c r="MF109" s="61"/>
      <c r="MG109" s="61"/>
      <c r="MH109" s="61"/>
      <c r="MI109" s="61"/>
      <c r="MJ109" s="61"/>
      <c r="MK109" s="61"/>
      <c r="ML109" s="61"/>
      <c r="MM109" s="61"/>
      <c r="MN109" s="61"/>
      <c r="MO109" s="61"/>
      <c r="MP109" s="61"/>
      <c r="MQ109" s="61"/>
      <c r="MR109" s="61"/>
      <c r="MS109" s="61"/>
      <c r="MT109" s="61"/>
      <c r="MU109" s="61"/>
      <c r="MV109" s="61"/>
      <c r="MW109" s="61"/>
      <c r="MX109" s="61"/>
      <c r="MY109" s="61"/>
      <c r="MZ109" s="61"/>
      <c r="NA109" s="61"/>
      <c r="NB109" s="61"/>
      <c r="NC109" s="61"/>
      <c r="ND109" s="61"/>
      <c r="NE109" s="61"/>
      <c r="NF109" s="61"/>
      <c r="NG109" s="61"/>
      <c r="NH109" s="61"/>
      <c r="NI109" s="61"/>
      <c r="NJ109" s="61"/>
      <c r="NK109" s="61"/>
      <c r="NL109" s="61"/>
      <c r="NM109" s="61"/>
      <c r="NN109" s="61"/>
      <c r="NO109" s="61"/>
      <c r="NP109" s="61"/>
      <c r="NQ109" s="61"/>
      <c r="NR109" s="61"/>
      <c r="NS109" s="61"/>
      <c r="NT109" s="61"/>
      <c r="NU109" s="61"/>
      <c r="NV109" s="61"/>
      <c r="NW109" s="61"/>
      <c r="NX109" s="61"/>
      <c r="NY109" s="61"/>
      <c r="NZ109" s="61"/>
      <c r="OA109" s="61"/>
      <c r="OB109" s="61"/>
      <c r="OC109" s="61"/>
      <c r="OD109" s="61"/>
      <c r="OE109" s="61"/>
      <c r="OF109" s="61"/>
      <c r="OG109" s="61"/>
      <c r="OH109" s="61"/>
      <c r="OI109" s="61"/>
      <c r="OJ109" s="61"/>
      <c r="OK109" s="61"/>
      <c r="OL109" s="61"/>
      <c r="OM109" s="61"/>
      <c r="ON109" s="61"/>
      <c r="OO109" s="61"/>
      <c r="OP109" s="61"/>
      <c r="OQ109" s="61"/>
      <c r="OR109" s="61"/>
      <c r="OS109" s="61"/>
      <c r="OT109" s="61"/>
      <c r="OU109" s="61"/>
      <c r="OV109" s="61"/>
      <c r="OW109" s="61"/>
      <c r="OX109" s="61"/>
      <c r="OY109" s="61"/>
      <c r="OZ109" s="61"/>
      <c r="PA109" s="61"/>
      <c r="PB109" s="61"/>
      <c r="PC109" s="61"/>
      <c r="PD109" s="61"/>
      <c r="PE109" s="61"/>
      <c r="PF109" s="61"/>
      <c r="PG109" s="61"/>
      <c r="PH109" s="61"/>
      <c r="PI109" s="61"/>
      <c r="PJ109" s="61"/>
      <c r="PK109" s="61"/>
      <c r="PL109" s="61"/>
      <c r="PM109" s="61"/>
      <c r="PN109" s="61"/>
      <c r="PO109" s="61"/>
      <c r="PP109" s="61"/>
      <c r="PQ109" s="61"/>
      <c r="PR109" s="61"/>
      <c r="PS109" s="61"/>
      <c r="PT109" s="61"/>
      <c r="PU109" s="61"/>
      <c r="PV109" s="61"/>
      <c r="PW109" s="61"/>
      <c r="PX109" s="61"/>
      <c r="PY109" s="397"/>
      <c r="PZ109" s="61"/>
      <c r="QA109" s="61"/>
      <c r="QB109" s="61"/>
      <c r="QC109" s="61"/>
      <c r="QD109" s="61"/>
      <c r="QE109" s="61"/>
      <c r="QF109" s="61"/>
      <c r="QG109" s="61"/>
      <c r="QH109" s="61"/>
      <c r="QI109" s="61"/>
      <c r="QJ109" s="61"/>
      <c r="QK109" s="61"/>
      <c r="QL109" s="61"/>
      <c r="QM109" s="61"/>
      <c r="QN109" s="61"/>
      <c r="QO109" s="61"/>
      <c r="QP109" s="61"/>
      <c r="QQ109" s="61"/>
      <c r="QR109" s="61"/>
      <c r="QS109" s="61"/>
      <c r="QT109" s="61"/>
      <c r="QU109" s="61"/>
      <c r="QV109" s="61"/>
      <c r="QW109" s="61"/>
      <c r="QX109" s="61"/>
      <c r="QY109" s="61"/>
      <c r="QZ109" s="61"/>
      <c r="RA109" s="61"/>
      <c r="RB109" s="61"/>
      <c r="RC109" s="61"/>
      <c r="RD109" s="61"/>
      <c r="RE109" s="61"/>
      <c r="RF109" s="61"/>
      <c r="RG109" s="61"/>
      <c r="RH109" s="61"/>
      <c r="RI109" s="61"/>
      <c r="RJ109" s="61"/>
      <c r="RK109" s="61"/>
      <c r="RL109" s="61"/>
      <c r="RM109" s="61"/>
      <c r="RN109" s="61"/>
      <c r="RO109" s="61"/>
      <c r="RP109" s="61"/>
      <c r="RQ109" s="61"/>
      <c r="RR109" s="61"/>
      <c r="RS109" s="61"/>
      <c r="RT109" s="61"/>
      <c r="RU109" s="61"/>
      <c r="RV109" s="61"/>
      <c r="RW109" s="61"/>
      <c r="RX109" s="61"/>
      <c r="RY109" s="61"/>
      <c r="RZ109" s="61"/>
      <c r="SA109" s="61"/>
      <c r="SB109" s="61"/>
      <c r="SC109" s="61"/>
      <c r="SD109" s="61"/>
      <c r="SE109" s="61"/>
      <c r="SF109" s="61"/>
      <c r="SG109" s="61"/>
      <c r="SH109" s="61"/>
      <c r="SI109" s="61"/>
      <c r="SJ109" s="61"/>
      <c r="SK109" s="61"/>
      <c r="SL109" s="61"/>
      <c r="SM109" s="61"/>
      <c r="SN109" s="61"/>
      <c r="SO109" s="61"/>
      <c r="SP109" s="61"/>
      <c r="SQ109" s="61"/>
      <c r="SR109" s="61"/>
      <c r="SS109" s="61"/>
      <c r="ST109" s="61"/>
      <c r="SU109" s="61"/>
      <c r="SV109" s="61"/>
      <c r="SW109" s="61"/>
      <c r="SX109" s="61"/>
      <c r="SY109" s="61"/>
      <c r="SZ109" s="61"/>
      <c r="TA109" s="61"/>
      <c r="TB109" s="61"/>
      <c r="TC109" s="61"/>
      <c r="TD109" s="61"/>
      <c r="TE109" s="61"/>
      <c r="TF109" s="61"/>
      <c r="TG109" s="61"/>
      <c r="TH109" s="61"/>
      <c r="TI109" s="61"/>
      <c r="TJ109" s="61"/>
      <c r="TK109" s="61"/>
      <c r="TL109" s="61"/>
      <c r="TM109" s="61"/>
      <c r="TN109" s="61"/>
      <c r="TO109" s="61"/>
      <c r="TP109" s="61"/>
      <c r="TQ109" s="61"/>
      <c r="TR109" s="61"/>
      <c r="TS109" s="61"/>
      <c r="TT109" s="61"/>
      <c r="TU109" s="61"/>
      <c r="TV109" s="61"/>
      <c r="TW109" s="61"/>
      <c r="TX109" s="61"/>
      <c r="TY109" s="61"/>
      <c r="TZ109" s="61"/>
      <c r="UA109" s="61"/>
      <c r="UB109" s="61"/>
      <c r="UC109" s="61"/>
      <c r="UD109" s="61"/>
      <c r="UE109" s="61"/>
      <c r="UF109" s="61"/>
      <c r="UG109" s="61"/>
      <c r="UH109" s="61"/>
      <c r="UJ109" s="265">
        <f t="shared" si="47"/>
        <v>0</v>
      </c>
    </row>
    <row r="110" spans="1:560" ht="17" x14ac:dyDescent="0.2">
      <c r="A110" s="29" t="s">
        <v>18</v>
      </c>
      <c r="B110" s="397"/>
      <c r="C110" s="221">
        <v>0</v>
      </c>
      <c r="D110" s="221">
        <v>0</v>
      </c>
      <c r="E110" s="221">
        <v>0</v>
      </c>
      <c r="F110" s="221">
        <v>0</v>
      </c>
      <c r="G110" s="397"/>
      <c r="H110" s="221"/>
      <c r="I110" s="221"/>
      <c r="J110" s="221"/>
      <c r="K110" s="221"/>
      <c r="L110" s="221"/>
      <c r="M110" s="221"/>
      <c r="N110" s="221"/>
      <c r="O110" s="221"/>
      <c r="P110" s="221"/>
      <c r="Q110" s="221"/>
      <c r="R110" s="221"/>
      <c r="S110" s="221"/>
      <c r="T110" s="221"/>
      <c r="U110" s="221"/>
      <c r="V110" s="221"/>
      <c r="W110" s="6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1"/>
      <c r="AZ110" s="221"/>
      <c r="BA110" s="221"/>
      <c r="BB110" s="221"/>
      <c r="BC110" s="221"/>
      <c r="BD110" s="221"/>
      <c r="BE110" s="221"/>
      <c r="BF110" s="221"/>
      <c r="BG110" s="221"/>
      <c r="BH110" s="221"/>
      <c r="BI110" s="221"/>
      <c r="BJ110" s="221"/>
      <c r="BK110" s="221"/>
      <c r="BL110" s="221"/>
      <c r="BM110" s="221"/>
      <c r="BN110" s="221"/>
      <c r="BO110" s="221"/>
      <c r="BP110" s="221"/>
      <c r="BQ110" s="221"/>
      <c r="BR110" s="221"/>
      <c r="BS110" s="221"/>
      <c r="BT110" s="221"/>
      <c r="BU110" s="221"/>
      <c r="BV110" s="221"/>
      <c r="BW110" s="407"/>
      <c r="BX110" s="221" t="s">
        <v>93</v>
      </c>
      <c r="BY110" s="327"/>
      <c r="BZ110" s="327"/>
      <c r="CA110" s="327" t="s">
        <v>93</v>
      </c>
      <c r="CB110" s="327" t="s">
        <v>93</v>
      </c>
      <c r="CC110" s="327"/>
      <c r="CD110" s="327"/>
      <c r="CE110" s="327" t="s">
        <v>93</v>
      </c>
      <c r="CF110" s="221">
        <v>1</v>
      </c>
      <c r="CG110" s="221" t="s">
        <v>93</v>
      </c>
      <c r="CH110" s="397"/>
      <c r="CI110" s="221"/>
      <c r="CJ110" s="397"/>
      <c r="CK110" s="61"/>
      <c r="CL110" s="61"/>
      <c r="CM110" s="61"/>
      <c r="CN110" s="61"/>
      <c r="CO110" s="61"/>
      <c r="CP110" s="61"/>
      <c r="CQ110" s="61"/>
      <c r="CR110" s="61"/>
      <c r="CS110" s="61"/>
      <c r="CT110" s="61"/>
      <c r="CU110" s="61"/>
      <c r="CV110" s="61"/>
      <c r="CW110" s="61"/>
      <c r="CX110" s="61"/>
      <c r="CY110" s="61"/>
      <c r="CZ110" s="61"/>
      <c r="DA110" s="61"/>
      <c r="DB110" s="397"/>
      <c r="DC110" s="61"/>
      <c r="DD110" s="61"/>
      <c r="DE110" s="61"/>
      <c r="DF110" s="61"/>
      <c r="DG110" s="61"/>
      <c r="DH110" s="61"/>
      <c r="DI110" s="61"/>
      <c r="DJ110" s="61"/>
      <c r="DK110" s="61"/>
      <c r="DL110" s="313"/>
      <c r="DM110" s="61"/>
      <c r="DN110" s="61"/>
      <c r="DO110" s="61"/>
      <c r="DP110" s="61"/>
      <c r="DQ110" s="61"/>
      <c r="DR110" s="61"/>
      <c r="DS110" s="61"/>
      <c r="DT110" s="61"/>
      <c r="DU110" s="61"/>
      <c r="DV110" s="61"/>
      <c r="DW110" s="61"/>
      <c r="DX110" s="61"/>
      <c r="DY110" s="61"/>
      <c r="DZ110" s="61"/>
      <c r="EA110" s="61"/>
      <c r="EB110" s="61"/>
      <c r="EC110" s="61"/>
      <c r="ED110" s="61"/>
      <c r="EE110" s="61"/>
      <c r="EF110" s="397"/>
      <c r="EG110" s="61"/>
      <c r="EH110" s="61"/>
      <c r="EI110" s="61"/>
      <c r="EJ110" s="61"/>
      <c r="EK110" s="61"/>
      <c r="EL110" s="61"/>
      <c r="EM110" s="61"/>
      <c r="EN110" s="61"/>
      <c r="EO110" s="61"/>
      <c r="EP110" s="61"/>
      <c r="EQ110" s="61"/>
      <c r="ER110" s="61"/>
      <c r="ES110" s="61"/>
      <c r="ET110" s="61"/>
      <c r="EU110" s="61"/>
      <c r="EV110" s="397"/>
      <c r="EW110" s="61"/>
      <c r="EX110" s="61"/>
      <c r="EY110" s="61"/>
      <c r="EZ110" s="61"/>
      <c r="FA110" s="61"/>
      <c r="FB110" s="61"/>
      <c r="FC110" s="61"/>
      <c r="FD110" s="61"/>
      <c r="FE110" s="61"/>
      <c r="FF110" s="61"/>
      <c r="FG110" s="61"/>
      <c r="FH110" s="61"/>
      <c r="FI110" s="61"/>
      <c r="FJ110" s="61"/>
      <c r="FK110" s="61"/>
      <c r="FL110" s="61"/>
      <c r="FM110" s="61"/>
      <c r="FN110" s="61"/>
      <c r="FO110" s="397"/>
      <c r="FP110" s="61"/>
      <c r="FQ110" s="61"/>
      <c r="FR110" s="61"/>
      <c r="FS110" s="61"/>
      <c r="FT110" s="61"/>
      <c r="FU110" s="61"/>
      <c r="FV110" s="61"/>
      <c r="FW110" s="61"/>
      <c r="FX110" s="61"/>
      <c r="FY110" s="61"/>
      <c r="FZ110" s="61"/>
      <c r="GA110" s="61"/>
      <c r="GB110" s="61"/>
      <c r="GC110" s="61"/>
      <c r="GD110" s="61"/>
      <c r="GE110" s="397"/>
      <c r="GF110" s="61"/>
      <c r="GG110" s="61"/>
      <c r="GH110" s="61"/>
      <c r="GI110" s="397"/>
      <c r="GJ110" s="328">
        <v>0</v>
      </c>
      <c r="GK110" s="328">
        <v>0</v>
      </c>
      <c r="GL110" s="328">
        <v>0</v>
      </c>
      <c r="GM110" s="328">
        <v>0</v>
      </c>
      <c r="GN110" s="329">
        <v>0</v>
      </c>
      <c r="GO110" s="329">
        <v>0</v>
      </c>
      <c r="GP110" s="328">
        <v>0</v>
      </c>
      <c r="GQ110" s="328">
        <v>0</v>
      </c>
      <c r="GR110" s="328">
        <v>0</v>
      </c>
      <c r="GS110" s="328">
        <v>0</v>
      </c>
      <c r="GT110" s="328">
        <v>0</v>
      </c>
      <c r="GU110" s="328">
        <v>0</v>
      </c>
      <c r="GV110" s="328">
        <v>0</v>
      </c>
      <c r="GW110" s="328">
        <v>0</v>
      </c>
      <c r="GX110" s="328">
        <v>0</v>
      </c>
      <c r="GY110" s="328">
        <v>0</v>
      </c>
      <c r="GZ110" s="328">
        <v>0</v>
      </c>
      <c r="HA110" s="328">
        <v>0</v>
      </c>
      <c r="HB110" s="328">
        <v>0</v>
      </c>
      <c r="HC110" s="328">
        <v>0</v>
      </c>
      <c r="HD110" s="328">
        <v>0</v>
      </c>
      <c r="HE110" s="328">
        <v>0</v>
      </c>
      <c r="HF110" s="328">
        <v>0</v>
      </c>
      <c r="HG110" s="328">
        <v>0</v>
      </c>
      <c r="HH110" s="328">
        <v>0</v>
      </c>
      <c r="HI110" s="328">
        <v>0</v>
      </c>
      <c r="HJ110" s="328">
        <v>0</v>
      </c>
      <c r="HK110" s="328">
        <v>0</v>
      </c>
      <c r="HL110" s="328">
        <v>0</v>
      </c>
      <c r="HM110" s="328">
        <v>0</v>
      </c>
      <c r="HN110" s="328">
        <v>0</v>
      </c>
      <c r="HO110" s="328">
        <v>0</v>
      </c>
      <c r="HP110" s="328">
        <v>0</v>
      </c>
      <c r="HQ110" s="328">
        <v>0</v>
      </c>
      <c r="HR110" s="328">
        <v>0</v>
      </c>
      <c r="HS110" s="313"/>
      <c r="HT110" s="221">
        <v>0</v>
      </c>
      <c r="HU110" s="221">
        <v>0</v>
      </c>
      <c r="HV110" s="221">
        <v>0</v>
      </c>
      <c r="HW110" s="221">
        <v>0</v>
      </c>
      <c r="HX110" s="397"/>
      <c r="HY110" s="330"/>
      <c r="HZ110" s="312"/>
      <c r="IA110" s="312"/>
      <c r="IB110" s="312"/>
      <c r="IC110" s="312"/>
      <c r="ID110" s="312"/>
      <c r="IE110" s="312"/>
      <c r="IF110" s="312"/>
      <c r="IG110" s="312"/>
      <c r="IH110" s="312"/>
      <c r="II110" s="312">
        <v>0</v>
      </c>
      <c r="IJ110" s="312">
        <v>0</v>
      </c>
      <c r="IK110" s="312"/>
      <c r="IL110" s="312"/>
      <c r="IM110" s="312">
        <v>0</v>
      </c>
      <c r="IN110" s="312">
        <v>0</v>
      </c>
      <c r="IO110" s="312">
        <v>0</v>
      </c>
      <c r="IP110" s="312">
        <v>0</v>
      </c>
      <c r="IQ110" s="312">
        <v>0</v>
      </c>
      <c r="IR110" s="312">
        <v>0</v>
      </c>
      <c r="IS110" s="312">
        <v>0</v>
      </c>
      <c r="IT110" s="312">
        <v>0</v>
      </c>
      <c r="IU110" s="312"/>
      <c r="IV110" s="312">
        <v>0</v>
      </c>
      <c r="IW110" s="312">
        <v>0</v>
      </c>
      <c r="IX110" s="312">
        <v>0</v>
      </c>
      <c r="IY110" s="312">
        <v>0</v>
      </c>
      <c r="IZ110" s="312">
        <v>0</v>
      </c>
      <c r="JA110" s="312">
        <v>0</v>
      </c>
      <c r="JB110" s="312">
        <v>0</v>
      </c>
      <c r="JC110" s="312">
        <v>0</v>
      </c>
      <c r="JD110" s="312"/>
      <c r="JE110" s="312"/>
      <c r="JF110" s="312"/>
      <c r="JG110" s="312"/>
      <c r="JH110" s="312"/>
      <c r="JI110" s="312"/>
      <c r="JJ110" s="312"/>
      <c r="JK110" s="312"/>
      <c r="JL110" s="312"/>
      <c r="JM110" s="312"/>
      <c r="JN110" s="312"/>
      <c r="JO110" s="312"/>
      <c r="JP110" s="312"/>
      <c r="JQ110" s="312"/>
      <c r="JR110" s="312"/>
      <c r="JS110" s="312"/>
      <c r="JT110" s="312"/>
      <c r="JU110" s="312"/>
      <c r="JV110" s="312"/>
      <c r="JW110" s="312"/>
      <c r="JX110" s="312"/>
      <c r="JY110" s="312"/>
      <c r="JZ110" s="312"/>
      <c r="KA110" s="312"/>
      <c r="KB110" s="312"/>
      <c r="KC110" s="312"/>
      <c r="KD110" s="312"/>
      <c r="KE110" s="312"/>
      <c r="KF110" s="312"/>
      <c r="KG110" s="312"/>
      <c r="KH110" s="312"/>
      <c r="KI110" s="312"/>
      <c r="KJ110" s="312"/>
      <c r="KK110" s="312"/>
      <c r="KL110" s="312"/>
      <c r="KM110" s="312"/>
      <c r="KN110" s="312"/>
      <c r="KO110" s="312"/>
      <c r="KP110" s="312"/>
      <c r="KQ110" s="312"/>
      <c r="KR110" s="312"/>
      <c r="KS110" s="312"/>
      <c r="KT110" s="312"/>
      <c r="KU110" s="312"/>
      <c r="KV110" s="312"/>
      <c r="KW110" s="312"/>
      <c r="KX110" s="312"/>
      <c r="KY110" s="312"/>
      <c r="KZ110" s="312"/>
      <c r="LA110" s="312"/>
      <c r="LB110" s="312"/>
      <c r="LC110" s="312"/>
      <c r="LD110" s="312"/>
      <c r="LE110" s="312"/>
      <c r="LF110" s="312"/>
      <c r="LG110" s="312"/>
      <c r="LH110" s="312"/>
      <c r="LI110" s="397"/>
      <c r="LJ110" s="61"/>
      <c r="LK110" s="61"/>
      <c r="LL110" s="61"/>
      <c r="LM110" s="61"/>
      <c r="LN110" s="61"/>
      <c r="LO110" s="61">
        <v>0</v>
      </c>
      <c r="LP110" s="61">
        <v>0</v>
      </c>
      <c r="LQ110" s="61"/>
      <c r="LR110" s="61"/>
      <c r="LS110" s="61"/>
      <c r="LT110" s="61"/>
      <c r="LU110" s="61"/>
      <c r="LV110" s="61"/>
      <c r="LW110" s="61"/>
      <c r="LX110" s="61"/>
      <c r="LY110" s="61"/>
      <c r="LZ110" s="61"/>
      <c r="MA110" s="61"/>
      <c r="MB110" s="61"/>
      <c r="MC110" s="61"/>
      <c r="MD110" s="61"/>
      <c r="ME110" s="61"/>
      <c r="MF110" s="61"/>
      <c r="MG110" s="61"/>
      <c r="MH110" s="61"/>
      <c r="MI110" s="61"/>
      <c r="MJ110" s="61"/>
      <c r="MK110" s="61"/>
      <c r="ML110" s="61"/>
      <c r="MM110" s="61"/>
      <c r="MN110" s="61"/>
      <c r="MO110" s="61"/>
      <c r="MP110" s="61"/>
      <c r="MQ110" s="61"/>
      <c r="MR110" s="61"/>
      <c r="MS110" s="61"/>
      <c r="MT110" s="61"/>
      <c r="MU110" s="61"/>
      <c r="MV110" s="61"/>
      <c r="MW110" s="61"/>
      <c r="MX110" s="61"/>
      <c r="MY110" s="61"/>
      <c r="MZ110" s="61"/>
      <c r="NA110" s="61"/>
      <c r="NB110" s="61"/>
      <c r="NC110" s="61"/>
      <c r="ND110" s="61"/>
      <c r="NE110" s="61"/>
      <c r="NF110" s="61"/>
      <c r="NG110" s="61"/>
      <c r="NH110" s="61"/>
      <c r="NI110" s="61"/>
      <c r="NJ110" s="61"/>
      <c r="NK110" s="61"/>
      <c r="NL110" s="61"/>
      <c r="NM110" s="61"/>
      <c r="NN110" s="61"/>
      <c r="NO110" s="61"/>
      <c r="NP110" s="61"/>
      <c r="NQ110" s="61"/>
      <c r="NR110" s="61"/>
      <c r="NS110" s="61"/>
      <c r="NT110" s="61"/>
      <c r="NU110" s="61"/>
      <c r="NV110" s="61"/>
      <c r="NW110" s="61"/>
      <c r="NX110" s="61"/>
      <c r="NY110" s="61"/>
      <c r="NZ110" s="61"/>
      <c r="OA110" s="61"/>
      <c r="OB110" s="61"/>
      <c r="OC110" s="61"/>
      <c r="OD110" s="61"/>
      <c r="OE110" s="61"/>
      <c r="OF110" s="61"/>
      <c r="OG110" s="61"/>
      <c r="OH110" s="61"/>
      <c r="OI110" s="61"/>
      <c r="OJ110" s="61"/>
      <c r="OK110" s="61"/>
      <c r="OL110" s="61"/>
      <c r="OM110" s="61"/>
      <c r="ON110" s="61"/>
      <c r="OO110" s="61"/>
      <c r="OP110" s="61"/>
      <c r="OQ110" s="61"/>
      <c r="OR110" s="61"/>
      <c r="OS110" s="61"/>
      <c r="OT110" s="61"/>
      <c r="OU110" s="61"/>
      <c r="OV110" s="61"/>
      <c r="OW110" s="61"/>
      <c r="OX110" s="61"/>
      <c r="OY110" s="61"/>
      <c r="OZ110" s="61"/>
      <c r="PA110" s="61"/>
      <c r="PB110" s="61"/>
      <c r="PC110" s="61"/>
      <c r="PD110" s="61"/>
      <c r="PE110" s="61"/>
      <c r="PF110" s="61"/>
      <c r="PG110" s="61"/>
      <c r="PH110" s="61"/>
      <c r="PI110" s="61"/>
      <c r="PJ110" s="61"/>
      <c r="PK110" s="61"/>
      <c r="PL110" s="61"/>
      <c r="PM110" s="61"/>
      <c r="PN110" s="61"/>
      <c r="PO110" s="61"/>
      <c r="PP110" s="61"/>
      <c r="PQ110" s="61"/>
      <c r="PR110" s="61"/>
      <c r="PS110" s="61"/>
      <c r="PT110" s="61"/>
      <c r="PU110" s="61"/>
      <c r="PV110" s="61"/>
      <c r="PW110" s="61"/>
      <c r="PX110" s="61"/>
      <c r="PY110" s="397"/>
      <c r="PZ110" s="61"/>
      <c r="QA110" s="61"/>
      <c r="QB110" s="61"/>
      <c r="QC110" s="61"/>
      <c r="QD110" s="61"/>
      <c r="QE110" s="61"/>
      <c r="QF110" s="61"/>
      <c r="QG110" s="61"/>
      <c r="QH110" s="61"/>
      <c r="QI110" s="61"/>
      <c r="QJ110" s="61"/>
      <c r="QK110" s="61"/>
      <c r="QL110" s="61"/>
      <c r="QM110" s="61"/>
      <c r="QN110" s="61"/>
      <c r="QO110" s="61"/>
      <c r="QP110" s="61"/>
      <c r="QQ110" s="61"/>
      <c r="QR110" s="61"/>
      <c r="QS110" s="61"/>
      <c r="QT110" s="61"/>
      <c r="QU110" s="61"/>
      <c r="QV110" s="61"/>
      <c r="QW110" s="61"/>
      <c r="QX110" s="61"/>
      <c r="QY110" s="61"/>
      <c r="QZ110" s="61"/>
      <c r="RA110" s="61"/>
      <c r="RB110" s="61"/>
      <c r="RC110" s="61"/>
      <c r="RD110" s="61"/>
      <c r="RE110" s="61"/>
      <c r="RF110" s="61"/>
      <c r="RG110" s="61"/>
      <c r="RH110" s="61"/>
      <c r="RI110" s="61"/>
      <c r="RJ110" s="61"/>
      <c r="RK110" s="61"/>
      <c r="RL110" s="61"/>
      <c r="RM110" s="61"/>
      <c r="RN110" s="61"/>
      <c r="RO110" s="61"/>
      <c r="RP110" s="61"/>
      <c r="RQ110" s="61"/>
      <c r="RR110" s="61"/>
      <c r="RS110" s="61"/>
      <c r="RT110" s="61"/>
      <c r="RU110" s="61"/>
      <c r="RV110" s="61"/>
      <c r="RW110" s="61"/>
      <c r="RX110" s="61"/>
      <c r="RY110" s="61"/>
      <c r="RZ110" s="61"/>
      <c r="SA110" s="61"/>
      <c r="SB110" s="61"/>
      <c r="SC110" s="61"/>
      <c r="SD110" s="61"/>
      <c r="SE110" s="61"/>
      <c r="SF110" s="61"/>
      <c r="SG110" s="61"/>
      <c r="SH110" s="61"/>
      <c r="SI110" s="61"/>
      <c r="SJ110" s="61"/>
      <c r="SK110" s="61"/>
      <c r="SL110" s="61"/>
      <c r="SM110" s="61"/>
      <c r="SN110" s="61"/>
      <c r="SO110" s="61"/>
      <c r="SP110" s="61"/>
      <c r="SQ110" s="61"/>
      <c r="SR110" s="61"/>
      <c r="SS110" s="61"/>
      <c r="ST110" s="61"/>
      <c r="SU110" s="61"/>
      <c r="SV110" s="61"/>
      <c r="SW110" s="61"/>
      <c r="SX110" s="61"/>
      <c r="SY110" s="61"/>
      <c r="SZ110" s="61"/>
      <c r="TA110" s="61"/>
      <c r="TB110" s="61"/>
      <c r="TC110" s="61"/>
      <c r="TD110" s="61"/>
      <c r="TE110" s="61"/>
      <c r="TF110" s="61"/>
      <c r="TG110" s="61"/>
      <c r="TH110" s="61"/>
      <c r="TI110" s="61"/>
      <c r="TJ110" s="61"/>
      <c r="TK110" s="61"/>
      <c r="TL110" s="61"/>
      <c r="TM110" s="61"/>
      <c r="TN110" s="61"/>
      <c r="TO110" s="61"/>
      <c r="TP110" s="61"/>
      <c r="TQ110" s="61"/>
      <c r="TR110" s="61"/>
      <c r="TS110" s="61"/>
      <c r="TT110" s="61"/>
      <c r="TU110" s="61"/>
      <c r="TV110" s="61"/>
      <c r="TW110" s="61"/>
      <c r="TX110" s="61"/>
      <c r="TY110" s="61"/>
      <c r="TZ110" s="61"/>
      <c r="UA110" s="61"/>
      <c r="UB110" s="61"/>
      <c r="UC110" s="61"/>
      <c r="UD110" s="61"/>
      <c r="UE110" s="61"/>
      <c r="UF110" s="61"/>
      <c r="UG110" s="61"/>
      <c r="UH110" s="61"/>
      <c r="UJ110" s="265">
        <f t="shared" si="47"/>
        <v>1</v>
      </c>
    </row>
    <row r="111" spans="1:560" ht="17" x14ac:dyDescent="0.2">
      <c r="A111" s="29" t="s">
        <v>19</v>
      </c>
      <c r="B111" s="397"/>
      <c r="C111" s="221">
        <v>0</v>
      </c>
      <c r="D111" s="221">
        <v>0</v>
      </c>
      <c r="E111" s="221">
        <v>0</v>
      </c>
      <c r="F111" s="221">
        <v>0</v>
      </c>
      <c r="G111" s="397"/>
      <c r="H111" s="221"/>
      <c r="I111" s="221"/>
      <c r="J111" s="221"/>
      <c r="K111" s="221">
        <v>5</v>
      </c>
      <c r="L111" s="221"/>
      <c r="M111" s="221"/>
      <c r="N111" s="221">
        <v>1</v>
      </c>
      <c r="O111" s="221"/>
      <c r="P111" s="221"/>
      <c r="Q111" s="221"/>
      <c r="R111" s="221"/>
      <c r="S111" s="221"/>
      <c r="T111" s="221"/>
      <c r="U111" s="221"/>
      <c r="V111" s="221"/>
      <c r="W111" s="61"/>
      <c r="X111" s="221"/>
      <c r="Y111" s="221"/>
      <c r="Z111" s="221"/>
      <c r="AA111" s="221"/>
      <c r="AB111" s="221"/>
      <c r="AC111" s="221"/>
      <c r="AD111" s="221"/>
      <c r="AE111" s="221"/>
      <c r="AF111" s="221"/>
      <c r="AG111" s="221"/>
      <c r="AH111" s="221"/>
      <c r="AI111" s="221"/>
      <c r="AJ111" s="221"/>
      <c r="AK111" s="221"/>
      <c r="AL111" s="221"/>
      <c r="AM111" s="221"/>
      <c r="AN111" s="221"/>
      <c r="AO111" s="221"/>
      <c r="AP111" s="221"/>
      <c r="AQ111" s="221"/>
      <c r="AR111" s="221"/>
      <c r="AS111" s="221"/>
      <c r="AT111" s="221"/>
      <c r="AU111" s="221"/>
      <c r="AV111" s="221"/>
      <c r="AW111" s="221"/>
      <c r="AX111" s="221"/>
      <c r="AY111" s="221"/>
      <c r="AZ111" s="221"/>
      <c r="BA111" s="221"/>
      <c r="BB111" s="221"/>
      <c r="BC111" s="221"/>
      <c r="BD111" s="221"/>
      <c r="BE111" s="221"/>
      <c r="BF111" s="221"/>
      <c r="BG111" s="221"/>
      <c r="BH111" s="221"/>
      <c r="BI111" s="221"/>
      <c r="BJ111" s="221"/>
      <c r="BK111" s="221"/>
      <c r="BL111" s="221"/>
      <c r="BM111" s="221"/>
      <c r="BN111" s="221"/>
      <c r="BO111" s="221"/>
      <c r="BP111" s="221"/>
      <c r="BQ111" s="221"/>
      <c r="BR111" s="221"/>
      <c r="BS111" s="221"/>
      <c r="BT111" s="221"/>
      <c r="BU111" s="221"/>
      <c r="BV111" s="221"/>
      <c r="BW111" s="407"/>
      <c r="BX111" s="221">
        <v>20</v>
      </c>
      <c r="BY111" s="327">
        <v>250</v>
      </c>
      <c r="BZ111" s="327">
        <v>42</v>
      </c>
      <c r="CA111" s="327">
        <v>120</v>
      </c>
      <c r="CB111" s="327">
        <v>30</v>
      </c>
      <c r="CC111" s="327">
        <v>146</v>
      </c>
      <c r="CD111" s="327">
        <v>117</v>
      </c>
      <c r="CE111" s="327">
        <v>20</v>
      </c>
      <c r="CF111" s="221">
        <v>67</v>
      </c>
      <c r="CG111" s="221">
        <v>20</v>
      </c>
      <c r="CH111" s="397"/>
      <c r="CI111" s="221"/>
      <c r="CJ111" s="397"/>
      <c r="CK111" s="61">
        <v>1</v>
      </c>
      <c r="CL111" s="61">
        <v>0</v>
      </c>
      <c r="CM111" s="61">
        <v>0</v>
      </c>
      <c r="CN111" s="61">
        <v>1</v>
      </c>
      <c r="CO111" s="61">
        <v>1</v>
      </c>
      <c r="CP111" s="61">
        <v>0</v>
      </c>
      <c r="CQ111" s="61">
        <v>1</v>
      </c>
      <c r="CR111" s="61">
        <v>1</v>
      </c>
      <c r="CS111" s="61">
        <v>0</v>
      </c>
      <c r="CT111" s="61">
        <v>1</v>
      </c>
      <c r="CU111" s="61">
        <v>1</v>
      </c>
      <c r="CV111" s="61">
        <v>1</v>
      </c>
      <c r="CW111" s="61">
        <v>1</v>
      </c>
      <c r="CX111" s="61">
        <v>1</v>
      </c>
      <c r="CY111" s="61">
        <v>0</v>
      </c>
      <c r="CZ111" s="61">
        <v>1</v>
      </c>
      <c r="DA111" s="61"/>
      <c r="DB111" s="397"/>
      <c r="DC111" s="61" t="b">
        <v>0</v>
      </c>
      <c r="DD111" s="61">
        <v>1</v>
      </c>
      <c r="DE111" s="61">
        <v>1</v>
      </c>
      <c r="DF111" s="61">
        <v>1</v>
      </c>
      <c r="DG111" s="61">
        <v>1</v>
      </c>
      <c r="DH111" s="61">
        <v>1</v>
      </c>
      <c r="DI111" s="61">
        <v>1</v>
      </c>
      <c r="DJ111" s="61"/>
      <c r="DK111" s="61"/>
      <c r="DL111" s="313"/>
      <c r="DM111" s="61">
        <v>1</v>
      </c>
      <c r="DN111" s="61"/>
      <c r="DO111" s="61"/>
      <c r="DP111" s="61">
        <v>1</v>
      </c>
      <c r="DQ111" s="61">
        <v>1</v>
      </c>
      <c r="DR111" s="61">
        <v>1</v>
      </c>
      <c r="DS111" s="61">
        <v>1</v>
      </c>
      <c r="DT111" s="61"/>
      <c r="DU111" s="61">
        <v>1</v>
      </c>
      <c r="DV111" s="61">
        <v>1</v>
      </c>
      <c r="DW111" s="61"/>
      <c r="DX111" s="61"/>
      <c r="DY111" s="61">
        <v>1</v>
      </c>
      <c r="DZ111" s="61" t="b">
        <v>0</v>
      </c>
      <c r="EA111" s="61">
        <v>1</v>
      </c>
      <c r="EB111" s="61"/>
      <c r="EC111" s="61"/>
      <c r="ED111" s="61"/>
      <c r="EE111" s="61"/>
      <c r="EF111" s="397"/>
      <c r="EG111" s="61"/>
      <c r="EH111" s="61">
        <v>1</v>
      </c>
      <c r="EI111" s="61">
        <v>1</v>
      </c>
      <c r="EJ111" s="61">
        <v>1</v>
      </c>
      <c r="EK111" s="61">
        <v>1</v>
      </c>
      <c r="EL111" s="61">
        <v>1</v>
      </c>
      <c r="EM111" s="61"/>
      <c r="EN111" s="61">
        <v>1</v>
      </c>
      <c r="EO111" s="61">
        <v>1</v>
      </c>
      <c r="EP111" s="61">
        <v>1</v>
      </c>
      <c r="EQ111" s="61"/>
      <c r="ER111" s="61">
        <v>1</v>
      </c>
      <c r="ES111" s="61">
        <v>1</v>
      </c>
      <c r="ET111" s="61"/>
      <c r="EU111" s="61"/>
      <c r="EV111" s="397"/>
      <c r="EW111" s="61"/>
      <c r="EX111" s="61">
        <v>1</v>
      </c>
      <c r="EY111" s="61">
        <v>1</v>
      </c>
      <c r="EZ111" s="61">
        <v>1</v>
      </c>
      <c r="FA111" s="61"/>
      <c r="FB111" s="61">
        <v>1</v>
      </c>
      <c r="FC111" s="61"/>
      <c r="FD111" s="61"/>
      <c r="FE111" s="61">
        <v>1</v>
      </c>
      <c r="FF111" s="61">
        <v>1</v>
      </c>
      <c r="FG111" s="61"/>
      <c r="FH111" s="61">
        <v>1</v>
      </c>
      <c r="FI111" s="61">
        <v>1</v>
      </c>
      <c r="FJ111" s="61">
        <v>1</v>
      </c>
      <c r="FK111" s="61">
        <v>1</v>
      </c>
      <c r="FL111" s="61"/>
      <c r="FM111" s="61"/>
      <c r="FN111" s="61"/>
      <c r="FO111" s="397"/>
      <c r="FP111" s="61">
        <v>1</v>
      </c>
      <c r="FQ111" s="61">
        <v>1</v>
      </c>
      <c r="FR111" s="61">
        <v>1</v>
      </c>
      <c r="FS111" s="61">
        <v>1</v>
      </c>
      <c r="FT111" s="61"/>
      <c r="FU111" s="61">
        <v>1</v>
      </c>
      <c r="FV111" s="61">
        <v>1</v>
      </c>
      <c r="FW111" s="61">
        <v>1</v>
      </c>
      <c r="FX111" s="61">
        <v>1</v>
      </c>
      <c r="FY111" s="61">
        <v>1</v>
      </c>
      <c r="FZ111" s="61">
        <v>1</v>
      </c>
      <c r="GA111" s="61">
        <v>1</v>
      </c>
      <c r="GB111" s="61">
        <v>1</v>
      </c>
      <c r="GC111" s="61">
        <v>1</v>
      </c>
      <c r="GD111" s="61">
        <v>1</v>
      </c>
      <c r="GE111" s="397"/>
      <c r="GF111" s="61"/>
      <c r="GG111" s="61"/>
      <c r="GH111" s="61"/>
      <c r="GI111" s="397"/>
      <c r="GJ111" s="328">
        <v>0</v>
      </c>
      <c r="GK111" s="328">
        <v>2</v>
      </c>
      <c r="GL111" s="328">
        <v>0</v>
      </c>
      <c r="GM111" s="328"/>
      <c r="GN111" s="329">
        <v>0</v>
      </c>
      <c r="GO111" s="329">
        <v>0</v>
      </c>
      <c r="GP111" s="328">
        <v>1</v>
      </c>
      <c r="GQ111" s="328">
        <v>0</v>
      </c>
      <c r="GR111" s="328"/>
      <c r="GS111" s="328">
        <v>1</v>
      </c>
      <c r="GT111" s="328">
        <v>0</v>
      </c>
      <c r="GU111" s="328"/>
      <c r="GV111" s="328">
        <v>2</v>
      </c>
      <c r="GW111" s="328">
        <v>3</v>
      </c>
      <c r="GX111" s="328">
        <v>0</v>
      </c>
      <c r="GY111" s="328">
        <v>1</v>
      </c>
      <c r="GZ111" s="328">
        <v>0</v>
      </c>
      <c r="HA111" s="328">
        <v>2</v>
      </c>
      <c r="HB111" s="328">
        <v>0</v>
      </c>
      <c r="HC111" s="328">
        <v>1</v>
      </c>
      <c r="HD111" s="328">
        <v>1</v>
      </c>
      <c r="HE111" s="328">
        <v>2</v>
      </c>
      <c r="HF111" s="328">
        <v>2</v>
      </c>
      <c r="HG111" s="328">
        <v>2</v>
      </c>
      <c r="HH111" s="328">
        <v>1</v>
      </c>
      <c r="HI111" s="328">
        <v>1</v>
      </c>
      <c r="HJ111" s="328">
        <v>0</v>
      </c>
      <c r="HK111" s="328">
        <v>0</v>
      </c>
      <c r="HL111" s="328">
        <v>1</v>
      </c>
      <c r="HM111" s="328">
        <v>1</v>
      </c>
      <c r="HN111" s="328">
        <v>0</v>
      </c>
      <c r="HO111" s="328">
        <v>1</v>
      </c>
      <c r="HP111" s="328">
        <v>0</v>
      </c>
      <c r="HQ111" s="328">
        <v>2</v>
      </c>
      <c r="HR111" s="328"/>
      <c r="HS111" s="313"/>
      <c r="HT111" s="221">
        <v>0</v>
      </c>
      <c r="HU111" s="221">
        <v>5</v>
      </c>
      <c r="HV111" s="221">
        <v>0</v>
      </c>
      <c r="HW111" s="221">
        <v>0</v>
      </c>
      <c r="HX111" s="397"/>
      <c r="HY111" s="330"/>
      <c r="HZ111" s="312"/>
      <c r="IA111" s="312"/>
      <c r="IB111" s="312"/>
      <c r="IC111" s="312">
        <v>1</v>
      </c>
      <c r="ID111" s="312"/>
      <c r="IE111" s="312"/>
      <c r="IF111" s="312">
        <v>1</v>
      </c>
      <c r="IG111" s="312">
        <v>1</v>
      </c>
      <c r="IH111" s="312">
        <v>1</v>
      </c>
      <c r="II111" s="312">
        <v>2</v>
      </c>
      <c r="IJ111" s="312">
        <v>1</v>
      </c>
      <c r="IK111" s="312">
        <v>2</v>
      </c>
      <c r="IL111" s="312"/>
      <c r="IM111" s="312">
        <v>1</v>
      </c>
      <c r="IN111" s="312">
        <v>1</v>
      </c>
      <c r="IO111" s="312">
        <v>0</v>
      </c>
      <c r="IP111" s="312">
        <v>1</v>
      </c>
      <c r="IQ111" s="312">
        <v>0</v>
      </c>
      <c r="IR111" s="312">
        <v>1</v>
      </c>
      <c r="IS111" s="312">
        <v>1</v>
      </c>
      <c r="IT111" s="312">
        <v>0</v>
      </c>
      <c r="IU111" s="312">
        <v>3</v>
      </c>
      <c r="IV111" s="312">
        <v>0</v>
      </c>
      <c r="IW111" s="312">
        <v>1</v>
      </c>
      <c r="IX111" s="312">
        <v>2</v>
      </c>
      <c r="IY111" s="312">
        <v>0</v>
      </c>
      <c r="IZ111" s="312">
        <v>6</v>
      </c>
      <c r="JA111" s="312">
        <v>0</v>
      </c>
      <c r="JB111" s="312">
        <v>0</v>
      </c>
      <c r="JC111" s="312">
        <v>1</v>
      </c>
      <c r="JD111" s="312">
        <v>1</v>
      </c>
      <c r="JE111" s="312">
        <v>1</v>
      </c>
      <c r="JF111" s="312"/>
      <c r="JG111" s="312">
        <v>1</v>
      </c>
      <c r="JH111" s="312"/>
      <c r="JI111" s="312"/>
      <c r="JJ111" s="312"/>
      <c r="JK111" s="312">
        <v>2</v>
      </c>
      <c r="JL111" s="312">
        <v>1</v>
      </c>
      <c r="JM111" s="312">
        <v>2</v>
      </c>
      <c r="JN111" s="312">
        <v>1</v>
      </c>
      <c r="JO111" s="312"/>
      <c r="JP111" s="312">
        <v>1</v>
      </c>
      <c r="JQ111" s="312">
        <v>2</v>
      </c>
      <c r="JR111" s="312">
        <v>1</v>
      </c>
      <c r="JS111" s="312"/>
      <c r="JT111" s="312"/>
      <c r="JU111" s="312">
        <v>2</v>
      </c>
      <c r="JV111" s="312">
        <v>2</v>
      </c>
      <c r="JW111" s="312">
        <v>1</v>
      </c>
      <c r="JX111" s="312"/>
      <c r="JY111" s="312"/>
      <c r="JZ111" s="312">
        <v>1</v>
      </c>
      <c r="KA111" s="312">
        <v>1</v>
      </c>
      <c r="KB111" s="312">
        <v>1</v>
      </c>
      <c r="KC111" s="312"/>
      <c r="KD111" s="312"/>
      <c r="KE111" s="312"/>
      <c r="KF111" s="312"/>
      <c r="KG111" s="312">
        <v>1</v>
      </c>
      <c r="KH111" s="312">
        <v>1</v>
      </c>
      <c r="KI111" s="312"/>
      <c r="KJ111" s="312">
        <v>1</v>
      </c>
      <c r="KK111" s="312"/>
      <c r="KL111" s="312"/>
      <c r="KM111" s="312"/>
      <c r="KN111" s="312">
        <v>1</v>
      </c>
      <c r="KO111" s="312">
        <v>1</v>
      </c>
      <c r="KP111" s="312">
        <v>1</v>
      </c>
      <c r="KQ111" s="312">
        <v>1</v>
      </c>
      <c r="KR111" s="312">
        <v>1</v>
      </c>
      <c r="KS111" s="312">
        <v>1</v>
      </c>
      <c r="KT111" s="312"/>
      <c r="KU111" s="312"/>
      <c r="KV111" s="312"/>
      <c r="KW111" s="312">
        <v>3</v>
      </c>
      <c r="KX111" s="312">
        <v>1</v>
      </c>
      <c r="KY111" s="312"/>
      <c r="KZ111" s="312">
        <v>1</v>
      </c>
      <c r="LA111" s="312"/>
      <c r="LB111" s="312">
        <v>2</v>
      </c>
      <c r="LC111" s="312"/>
      <c r="LD111" s="312">
        <v>1</v>
      </c>
      <c r="LE111" s="312"/>
      <c r="LF111" s="312"/>
      <c r="LG111" s="312"/>
      <c r="LH111" s="312"/>
      <c r="LI111" s="397"/>
      <c r="LJ111" s="61">
        <v>3</v>
      </c>
      <c r="LK111" s="61">
        <v>4</v>
      </c>
      <c r="LL111" s="61">
        <v>2</v>
      </c>
      <c r="LM111" s="61"/>
      <c r="LN111" s="61"/>
      <c r="LO111" s="61">
        <v>600</v>
      </c>
      <c r="LP111" s="61">
        <v>6</v>
      </c>
      <c r="LQ111" s="61"/>
      <c r="LR111" s="61"/>
      <c r="LS111" s="61"/>
      <c r="LT111" s="61"/>
      <c r="LU111" s="61"/>
      <c r="LV111" s="61"/>
      <c r="LW111" s="61"/>
      <c r="LX111" s="61"/>
      <c r="LY111" s="61"/>
      <c r="LZ111" s="61"/>
      <c r="MA111" s="61"/>
      <c r="MB111" s="61"/>
      <c r="MC111" s="61"/>
      <c r="MD111" s="61"/>
      <c r="ME111" s="61"/>
      <c r="MF111" s="61"/>
      <c r="MG111" s="61"/>
      <c r="MH111" s="61"/>
      <c r="MI111" s="61"/>
      <c r="MJ111" s="61"/>
      <c r="MK111" s="61"/>
      <c r="ML111" s="61"/>
      <c r="MM111" s="61"/>
      <c r="MN111" s="61"/>
      <c r="MO111" s="61"/>
      <c r="MP111" s="61"/>
      <c r="MQ111" s="61"/>
      <c r="MR111" s="61"/>
      <c r="MS111" s="61"/>
      <c r="MT111" s="61"/>
      <c r="MU111" s="61"/>
      <c r="MV111" s="61"/>
      <c r="MW111" s="61"/>
      <c r="MX111" s="61"/>
      <c r="MY111" s="61"/>
      <c r="MZ111" s="61"/>
      <c r="NA111" s="61"/>
      <c r="NB111" s="61"/>
      <c r="NC111" s="61"/>
      <c r="ND111" s="61"/>
      <c r="NE111" s="61"/>
      <c r="NF111" s="61"/>
      <c r="NG111" s="61"/>
      <c r="NH111" s="61"/>
      <c r="NI111" s="61"/>
      <c r="NJ111" s="61"/>
      <c r="NK111" s="61"/>
      <c r="NL111" s="61"/>
      <c r="NM111" s="61"/>
      <c r="NN111" s="61"/>
      <c r="NO111" s="61"/>
      <c r="NP111" s="61"/>
      <c r="NQ111" s="61"/>
      <c r="NR111" s="61"/>
      <c r="NS111" s="61"/>
      <c r="NT111" s="61"/>
      <c r="NU111" s="61"/>
      <c r="NV111" s="61"/>
      <c r="NW111" s="61"/>
      <c r="NX111" s="61"/>
      <c r="NY111" s="61"/>
      <c r="NZ111" s="61"/>
      <c r="OA111" s="61"/>
      <c r="OB111" s="61"/>
      <c r="OC111" s="61"/>
      <c r="OD111" s="61"/>
      <c r="OE111" s="61"/>
      <c r="OF111" s="61"/>
      <c r="OG111" s="61"/>
      <c r="OH111" s="61"/>
      <c r="OI111" s="61"/>
      <c r="OJ111" s="61"/>
      <c r="OK111" s="61"/>
      <c r="OL111" s="61"/>
      <c r="OM111" s="61"/>
      <c r="ON111" s="61"/>
      <c r="OO111" s="61"/>
      <c r="OP111" s="61"/>
      <c r="OQ111" s="61"/>
      <c r="OR111" s="61"/>
      <c r="OS111" s="61"/>
      <c r="OT111" s="61"/>
      <c r="OU111" s="61"/>
      <c r="OV111" s="61"/>
      <c r="OW111" s="61"/>
      <c r="OX111" s="61"/>
      <c r="OY111" s="61"/>
      <c r="OZ111" s="61"/>
      <c r="PA111" s="61"/>
      <c r="PB111" s="61"/>
      <c r="PC111" s="61"/>
      <c r="PD111" s="61"/>
      <c r="PE111" s="61"/>
      <c r="PF111" s="61"/>
      <c r="PG111" s="61"/>
      <c r="PH111" s="61"/>
      <c r="PI111" s="61"/>
      <c r="PJ111" s="61"/>
      <c r="PK111" s="61"/>
      <c r="PL111" s="61"/>
      <c r="PM111" s="61"/>
      <c r="PN111" s="61"/>
      <c r="PO111" s="61"/>
      <c r="PP111" s="61"/>
      <c r="PQ111" s="61"/>
      <c r="PR111" s="61"/>
      <c r="PS111" s="61"/>
      <c r="PT111" s="61"/>
      <c r="PU111" s="61"/>
      <c r="PV111" s="61"/>
      <c r="PW111" s="61"/>
      <c r="PX111" s="61"/>
      <c r="PY111" s="397"/>
      <c r="PZ111" s="61">
        <v>1</v>
      </c>
      <c r="QA111" s="61">
        <v>0</v>
      </c>
      <c r="QB111" s="61">
        <v>0</v>
      </c>
      <c r="QC111" s="61">
        <v>0</v>
      </c>
      <c r="QD111" s="61">
        <v>1</v>
      </c>
      <c r="QE111" s="61">
        <v>1</v>
      </c>
      <c r="QF111" s="61">
        <v>0</v>
      </c>
      <c r="QG111" s="61">
        <v>2</v>
      </c>
      <c r="QH111" s="61">
        <v>0</v>
      </c>
      <c r="QI111" s="61">
        <v>2</v>
      </c>
      <c r="QJ111" s="61">
        <v>0</v>
      </c>
      <c r="QK111" s="61">
        <v>0</v>
      </c>
      <c r="QL111" s="61">
        <v>0</v>
      </c>
      <c r="QM111" s="61">
        <v>0</v>
      </c>
      <c r="QN111" s="61">
        <v>0</v>
      </c>
      <c r="QO111" s="61">
        <v>0</v>
      </c>
      <c r="QP111" s="61">
        <v>0</v>
      </c>
      <c r="QQ111" s="61">
        <v>1</v>
      </c>
      <c r="QR111" s="61">
        <v>0</v>
      </c>
      <c r="QS111" s="61">
        <v>1</v>
      </c>
      <c r="QT111" s="61">
        <v>3</v>
      </c>
      <c r="QU111" s="61">
        <v>0</v>
      </c>
      <c r="QV111" s="61">
        <v>0</v>
      </c>
      <c r="QW111" s="61">
        <v>1</v>
      </c>
      <c r="QX111" s="61">
        <v>0</v>
      </c>
      <c r="QY111" s="61">
        <v>0</v>
      </c>
      <c r="QZ111" s="61">
        <v>1</v>
      </c>
      <c r="RA111" s="61">
        <v>0</v>
      </c>
      <c r="RB111" s="61">
        <v>0</v>
      </c>
      <c r="RC111" s="61">
        <v>0</v>
      </c>
      <c r="RD111" s="61">
        <v>1</v>
      </c>
      <c r="RE111" s="61">
        <v>0</v>
      </c>
      <c r="RF111" s="61">
        <v>2</v>
      </c>
      <c r="RG111" s="61">
        <v>2</v>
      </c>
      <c r="RH111" s="61">
        <v>0</v>
      </c>
      <c r="RI111" s="61">
        <v>0</v>
      </c>
      <c r="RJ111" s="61">
        <v>0</v>
      </c>
      <c r="RK111" s="61">
        <v>2</v>
      </c>
      <c r="RL111" s="61">
        <v>0</v>
      </c>
      <c r="RM111" s="61">
        <v>0</v>
      </c>
      <c r="RN111" s="61">
        <v>0</v>
      </c>
      <c r="RO111" s="61">
        <v>3</v>
      </c>
      <c r="RP111" s="61">
        <v>1</v>
      </c>
      <c r="RQ111" s="61">
        <v>1</v>
      </c>
      <c r="RR111" s="61">
        <v>0</v>
      </c>
      <c r="RS111" s="61">
        <v>0</v>
      </c>
      <c r="RT111" s="61">
        <v>0</v>
      </c>
      <c r="RU111" s="61">
        <v>0</v>
      </c>
      <c r="RV111" s="61">
        <v>0</v>
      </c>
      <c r="RW111" s="61">
        <v>3</v>
      </c>
      <c r="RX111" s="61">
        <v>1</v>
      </c>
      <c r="RY111" s="61">
        <v>0</v>
      </c>
      <c r="RZ111" s="61">
        <v>1</v>
      </c>
      <c r="SA111" s="61">
        <v>0</v>
      </c>
      <c r="SB111" s="61">
        <v>1</v>
      </c>
      <c r="SC111" s="61">
        <v>0</v>
      </c>
      <c r="SD111" s="61">
        <v>1</v>
      </c>
      <c r="SE111" s="61">
        <v>2</v>
      </c>
      <c r="SF111" s="61">
        <v>0</v>
      </c>
      <c r="SG111" s="61">
        <v>0</v>
      </c>
      <c r="SH111" s="61">
        <v>0</v>
      </c>
      <c r="SI111" s="61">
        <v>1</v>
      </c>
      <c r="SJ111" s="61">
        <v>0</v>
      </c>
      <c r="SK111" s="61">
        <v>1</v>
      </c>
      <c r="SL111" s="61">
        <v>5</v>
      </c>
      <c r="SM111" s="61">
        <v>0</v>
      </c>
      <c r="SN111" s="61">
        <v>0</v>
      </c>
      <c r="SO111" s="61">
        <v>1</v>
      </c>
      <c r="SP111" s="61">
        <v>0</v>
      </c>
      <c r="SQ111" s="61">
        <v>0</v>
      </c>
      <c r="SR111" s="61">
        <v>0</v>
      </c>
      <c r="SS111" s="61">
        <v>1</v>
      </c>
      <c r="ST111" s="61">
        <v>0</v>
      </c>
      <c r="SU111" s="61">
        <v>4</v>
      </c>
      <c r="SV111" s="61">
        <v>0</v>
      </c>
      <c r="SW111" s="61">
        <v>1</v>
      </c>
      <c r="SX111" s="61">
        <v>2</v>
      </c>
      <c r="SY111" s="61">
        <v>0</v>
      </c>
      <c r="SZ111" s="61">
        <v>0</v>
      </c>
      <c r="TA111" s="61">
        <v>0</v>
      </c>
      <c r="TB111" s="61">
        <v>1</v>
      </c>
      <c r="TC111" s="61">
        <v>0</v>
      </c>
      <c r="TD111" s="61">
        <v>0</v>
      </c>
      <c r="TE111" s="61">
        <v>1</v>
      </c>
      <c r="TF111" s="61">
        <v>1</v>
      </c>
      <c r="TG111" s="61">
        <v>0</v>
      </c>
      <c r="TH111" s="61">
        <v>0</v>
      </c>
      <c r="TI111" s="61">
        <v>0</v>
      </c>
      <c r="TJ111" s="61">
        <v>4</v>
      </c>
      <c r="TK111" s="61">
        <v>0</v>
      </c>
      <c r="TL111" s="61">
        <v>0</v>
      </c>
      <c r="TM111" s="61">
        <v>0</v>
      </c>
      <c r="TN111" s="61">
        <v>0</v>
      </c>
      <c r="TO111" s="61">
        <v>0</v>
      </c>
      <c r="TP111" s="61">
        <v>0</v>
      </c>
      <c r="TQ111" s="61">
        <v>0</v>
      </c>
      <c r="TR111" s="61">
        <v>0</v>
      </c>
      <c r="TS111" s="61">
        <v>0</v>
      </c>
      <c r="TT111" s="61">
        <v>0</v>
      </c>
      <c r="TU111" s="61">
        <v>0</v>
      </c>
      <c r="TV111" s="61">
        <v>1</v>
      </c>
      <c r="TW111" s="61">
        <v>1</v>
      </c>
      <c r="TX111" s="61">
        <v>0</v>
      </c>
      <c r="TY111" s="61">
        <v>1</v>
      </c>
      <c r="TZ111" s="61">
        <v>1</v>
      </c>
      <c r="UA111" s="61">
        <v>0</v>
      </c>
      <c r="UB111" s="61">
        <v>0</v>
      </c>
      <c r="UC111" s="61">
        <v>1</v>
      </c>
      <c r="UD111" s="61">
        <v>0</v>
      </c>
      <c r="UE111" s="61">
        <v>0</v>
      </c>
      <c r="UF111" s="61">
        <v>0</v>
      </c>
      <c r="UG111" s="61">
        <v>1</v>
      </c>
      <c r="UH111" s="61">
        <v>0</v>
      </c>
      <c r="UJ111" s="265">
        <f t="shared" si="47"/>
        <v>1674</v>
      </c>
    </row>
    <row r="112" spans="1:560" ht="17" x14ac:dyDescent="0.2">
      <c r="A112" s="29" t="s">
        <v>20</v>
      </c>
      <c r="B112" s="397"/>
      <c r="C112" s="221">
        <v>0</v>
      </c>
      <c r="D112" s="221">
        <v>0</v>
      </c>
      <c r="E112" s="221">
        <v>0</v>
      </c>
      <c r="F112" s="221">
        <v>0</v>
      </c>
      <c r="G112" s="397"/>
      <c r="H112" s="221"/>
      <c r="I112" s="221"/>
      <c r="J112" s="221"/>
      <c r="K112" s="221"/>
      <c r="L112" s="221"/>
      <c r="M112" s="221"/>
      <c r="N112" s="221"/>
      <c r="O112" s="221"/>
      <c r="P112" s="221"/>
      <c r="Q112" s="221"/>
      <c r="R112" s="221"/>
      <c r="S112" s="221"/>
      <c r="T112" s="221"/>
      <c r="U112" s="221"/>
      <c r="V112" s="221"/>
      <c r="W112" s="61"/>
      <c r="X112" s="221"/>
      <c r="Y112" s="221"/>
      <c r="Z112" s="221"/>
      <c r="AA112" s="221"/>
      <c r="AB112" s="221"/>
      <c r="AC112" s="221"/>
      <c r="AD112" s="221"/>
      <c r="AE112" s="221"/>
      <c r="AF112" s="221"/>
      <c r="AG112" s="221"/>
      <c r="AH112" s="221"/>
      <c r="AI112" s="221"/>
      <c r="AJ112" s="221"/>
      <c r="AK112" s="221"/>
      <c r="AL112" s="221"/>
      <c r="AM112" s="221"/>
      <c r="AN112" s="221"/>
      <c r="AO112" s="221"/>
      <c r="AP112" s="221"/>
      <c r="AQ112" s="221"/>
      <c r="AR112" s="221"/>
      <c r="AS112" s="221"/>
      <c r="AT112" s="221"/>
      <c r="AU112" s="221"/>
      <c r="AV112" s="221"/>
      <c r="AW112" s="221"/>
      <c r="AX112" s="221"/>
      <c r="AY112" s="221"/>
      <c r="AZ112" s="221"/>
      <c r="BA112" s="221"/>
      <c r="BB112" s="221"/>
      <c r="BC112" s="221"/>
      <c r="BD112" s="221"/>
      <c r="BE112" s="221"/>
      <c r="BF112" s="221"/>
      <c r="BG112" s="221"/>
      <c r="BH112" s="221"/>
      <c r="BI112" s="221"/>
      <c r="BJ112" s="221"/>
      <c r="BK112" s="221"/>
      <c r="BL112" s="221"/>
      <c r="BM112" s="221"/>
      <c r="BN112" s="221"/>
      <c r="BO112" s="221"/>
      <c r="BP112" s="221"/>
      <c r="BQ112" s="221"/>
      <c r="BR112" s="221"/>
      <c r="BS112" s="221"/>
      <c r="BT112" s="221"/>
      <c r="BU112" s="221"/>
      <c r="BV112" s="221"/>
      <c r="BW112" s="407"/>
      <c r="BX112" s="221"/>
      <c r="BY112" s="327"/>
      <c r="BZ112" s="327"/>
      <c r="CA112" s="327"/>
      <c r="CB112" s="327"/>
      <c r="CC112" s="327"/>
      <c r="CD112" s="327"/>
      <c r="CE112" s="327"/>
      <c r="CF112" s="221"/>
      <c r="CG112" s="221"/>
      <c r="CH112" s="397"/>
      <c r="CI112" s="221"/>
      <c r="CJ112" s="397"/>
      <c r="CK112" s="61"/>
      <c r="CL112" s="61"/>
      <c r="CM112" s="61"/>
      <c r="CN112" s="61"/>
      <c r="CO112" s="61"/>
      <c r="CP112" s="61"/>
      <c r="CQ112" s="61"/>
      <c r="CR112" s="61"/>
      <c r="CS112" s="61"/>
      <c r="CT112" s="61"/>
      <c r="CU112" s="61"/>
      <c r="CV112" s="61"/>
      <c r="CW112" s="61"/>
      <c r="CX112" s="61"/>
      <c r="CY112" s="61"/>
      <c r="CZ112" s="61"/>
      <c r="DA112" s="61"/>
      <c r="DB112" s="397"/>
      <c r="DC112" s="61"/>
      <c r="DD112" s="61"/>
      <c r="DE112" s="61"/>
      <c r="DF112" s="61"/>
      <c r="DG112" s="61"/>
      <c r="DH112" s="61"/>
      <c r="DI112" s="61"/>
      <c r="DJ112" s="61"/>
      <c r="DK112" s="61"/>
      <c r="DL112" s="313"/>
      <c r="DM112" s="61"/>
      <c r="DN112" s="61"/>
      <c r="DO112" s="61"/>
      <c r="DP112" s="61"/>
      <c r="DQ112" s="61"/>
      <c r="DR112" s="61"/>
      <c r="DS112" s="61"/>
      <c r="DT112" s="61"/>
      <c r="DU112" s="61"/>
      <c r="DV112" s="61"/>
      <c r="DW112" s="61"/>
      <c r="DX112" s="61"/>
      <c r="DY112" s="61"/>
      <c r="DZ112" s="61"/>
      <c r="EA112" s="61"/>
      <c r="EB112" s="61"/>
      <c r="EC112" s="61"/>
      <c r="ED112" s="61"/>
      <c r="EE112" s="61"/>
      <c r="EF112" s="397"/>
      <c r="EG112" s="61"/>
      <c r="EH112" s="61"/>
      <c r="EI112" s="61"/>
      <c r="EJ112" s="61"/>
      <c r="EK112" s="61"/>
      <c r="EL112" s="61"/>
      <c r="EM112" s="61"/>
      <c r="EN112" s="61"/>
      <c r="EO112" s="61"/>
      <c r="EP112" s="61"/>
      <c r="EQ112" s="61"/>
      <c r="ER112" s="61"/>
      <c r="ES112" s="61"/>
      <c r="ET112" s="61"/>
      <c r="EU112" s="61"/>
      <c r="EV112" s="397"/>
      <c r="EW112" s="61"/>
      <c r="EX112" s="61"/>
      <c r="EY112" s="61"/>
      <c r="EZ112" s="61"/>
      <c r="FA112" s="61"/>
      <c r="FB112" s="61"/>
      <c r="FC112" s="61"/>
      <c r="FD112" s="61"/>
      <c r="FE112" s="61"/>
      <c r="FF112" s="61"/>
      <c r="FG112" s="61"/>
      <c r="FH112" s="61"/>
      <c r="FI112" s="61"/>
      <c r="FJ112" s="61"/>
      <c r="FK112" s="61"/>
      <c r="FL112" s="61"/>
      <c r="FM112" s="61"/>
      <c r="FN112" s="61"/>
      <c r="FO112" s="397"/>
      <c r="FP112" s="61"/>
      <c r="FQ112" s="61"/>
      <c r="FR112" s="61"/>
      <c r="FS112" s="61"/>
      <c r="FT112" s="61"/>
      <c r="FU112" s="61"/>
      <c r="FV112" s="61"/>
      <c r="FW112" s="61"/>
      <c r="FX112" s="61"/>
      <c r="FY112" s="61"/>
      <c r="FZ112" s="61"/>
      <c r="GA112" s="61"/>
      <c r="GB112" s="61"/>
      <c r="GC112" s="61"/>
      <c r="GD112" s="61"/>
      <c r="GE112" s="397"/>
      <c r="GF112" s="61"/>
      <c r="GG112" s="61"/>
      <c r="GH112" s="61"/>
      <c r="GI112" s="397"/>
      <c r="GJ112" s="328">
        <v>0</v>
      </c>
      <c r="GK112" s="328">
        <v>0</v>
      </c>
      <c r="GL112" s="328">
        <v>0</v>
      </c>
      <c r="GM112" s="328">
        <v>0</v>
      </c>
      <c r="GN112" s="329">
        <v>0</v>
      </c>
      <c r="GO112" s="329">
        <v>0</v>
      </c>
      <c r="GP112" s="328">
        <v>0</v>
      </c>
      <c r="GQ112" s="328">
        <v>0</v>
      </c>
      <c r="GR112" s="328">
        <v>0</v>
      </c>
      <c r="GS112" s="328">
        <v>0</v>
      </c>
      <c r="GT112" s="328">
        <v>0</v>
      </c>
      <c r="GU112" s="328">
        <v>0</v>
      </c>
      <c r="GV112" s="328">
        <v>0</v>
      </c>
      <c r="GW112" s="328">
        <v>0</v>
      </c>
      <c r="GX112" s="328">
        <v>0</v>
      </c>
      <c r="GY112" s="328">
        <v>0</v>
      </c>
      <c r="GZ112" s="328">
        <v>0</v>
      </c>
      <c r="HA112" s="328">
        <v>0</v>
      </c>
      <c r="HB112" s="328">
        <v>0</v>
      </c>
      <c r="HC112" s="328">
        <v>0</v>
      </c>
      <c r="HD112" s="328">
        <v>0</v>
      </c>
      <c r="HE112" s="328">
        <v>0</v>
      </c>
      <c r="HF112" s="328">
        <v>0</v>
      </c>
      <c r="HG112" s="328">
        <v>0</v>
      </c>
      <c r="HH112" s="328">
        <v>0</v>
      </c>
      <c r="HI112" s="328">
        <v>0</v>
      </c>
      <c r="HJ112" s="328">
        <v>0</v>
      </c>
      <c r="HK112" s="328">
        <v>0</v>
      </c>
      <c r="HL112" s="328">
        <v>0</v>
      </c>
      <c r="HM112" s="328">
        <v>0</v>
      </c>
      <c r="HN112" s="328">
        <v>0</v>
      </c>
      <c r="HO112" s="328">
        <v>0</v>
      </c>
      <c r="HP112" s="328">
        <v>0</v>
      </c>
      <c r="HQ112" s="328">
        <v>0</v>
      </c>
      <c r="HR112" s="328"/>
      <c r="HS112" s="313"/>
      <c r="HT112" s="221">
        <v>0</v>
      </c>
      <c r="HU112" s="221">
        <v>0</v>
      </c>
      <c r="HV112" s="221">
        <v>0</v>
      </c>
      <c r="HW112" s="221">
        <v>1</v>
      </c>
      <c r="HX112" s="397"/>
      <c r="HY112" s="330"/>
      <c r="HZ112" s="312"/>
      <c r="IA112" s="312"/>
      <c r="IB112" s="312"/>
      <c r="IC112" s="312"/>
      <c r="ID112" s="312"/>
      <c r="IE112" s="312"/>
      <c r="IF112" s="312"/>
      <c r="IG112" s="312"/>
      <c r="IH112" s="312"/>
      <c r="II112" s="312">
        <v>0</v>
      </c>
      <c r="IJ112" s="312">
        <v>0</v>
      </c>
      <c r="IK112" s="312"/>
      <c r="IL112" s="312"/>
      <c r="IM112" s="312">
        <v>0</v>
      </c>
      <c r="IN112" s="312">
        <v>0</v>
      </c>
      <c r="IO112" s="312">
        <v>0</v>
      </c>
      <c r="IP112" s="312">
        <v>0</v>
      </c>
      <c r="IQ112" s="312">
        <v>0</v>
      </c>
      <c r="IR112" s="312">
        <v>0</v>
      </c>
      <c r="IS112" s="312">
        <v>0</v>
      </c>
      <c r="IT112" s="312">
        <v>0</v>
      </c>
      <c r="IU112" s="312"/>
      <c r="IV112" s="312">
        <v>0</v>
      </c>
      <c r="IW112" s="312">
        <v>0</v>
      </c>
      <c r="IX112" s="312">
        <v>0</v>
      </c>
      <c r="IY112" s="312">
        <v>0</v>
      </c>
      <c r="IZ112" s="312">
        <v>0</v>
      </c>
      <c r="JA112" s="312">
        <v>0</v>
      </c>
      <c r="JB112" s="312">
        <v>0</v>
      </c>
      <c r="JC112" s="312">
        <v>0</v>
      </c>
      <c r="JD112" s="312"/>
      <c r="JE112" s="312"/>
      <c r="JF112" s="312"/>
      <c r="JG112" s="312"/>
      <c r="JH112" s="312"/>
      <c r="JI112" s="312"/>
      <c r="JJ112" s="312"/>
      <c r="JK112" s="312"/>
      <c r="JL112" s="312"/>
      <c r="JM112" s="312"/>
      <c r="JN112" s="312"/>
      <c r="JO112" s="312"/>
      <c r="JP112" s="312"/>
      <c r="JQ112" s="312"/>
      <c r="JR112" s="312"/>
      <c r="JS112" s="312"/>
      <c r="JT112" s="312"/>
      <c r="JU112" s="312"/>
      <c r="JV112" s="312"/>
      <c r="JW112" s="312"/>
      <c r="JX112" s="312"/>
      <c r="JY112" s="312"/>
      <c r="JZ112" s="312"/>
      <c r="KA112" s="312"/>
      <c r="KB112" s="312"/>
      <c r="KC112" s="312"/>
      <c r="KD112" s="312"/>
      <c r="KE112" s="312"/>
      <c r="KF112" s="312"/>
      <c r="KG112" s="312"/>
      <c r="KH112" s="312"/>
      <c r="KI112" s="312"/>
      <c r="KJ112" s="312"/>
      <c r="KK112" s="312"/>
      <c r="KL112" s="312"/>
      <c r="KM112" s="312"/>
      <c r="KN112" s="312"/>
      <c r="KO112" s="312"/>
      <c r="KP112" s="312"/>
      <c r="KQ112" s="312"/>
      <c r="KR112" s="312"/>
      <c r="KS112" s="312"/>
      <c r="KT112" s="312"/>
      <c r="KU112" s="312"/>
      <c r="KV112" s="312"/>
      <c r="KW112" s="312"/>
      <c r="KX112" s="312"/>
      <c r="KY112" s="312"/>
      <c r="KZ112" s="312"/>
      <c r="LA112" s="312"/>
      <c r="LB112" s="312"/>
      <c r="LC112" s="312"/>
      <c r="LD112" s="312"/>
      <c r="LE112" s="312"/>
      <c r="LF112" s="312"/>
      <c r="LG112" s="312"/>
      <c r="LH112" s="312"/>
      <c r="LI112" s="397"/>
      <c r="LJ112" s="61"/>
      <c r="LK112" s="61"/>
      <c r="LL112" s="61"/>
      <c r="LM112" s="61"/>
      <c r="LN112" s="61"/>
      <c r="LO112" s="61">
        <v>1</v>
      </c>
      <c r="LP112" s="61">
        <v>1</v>
      </c>
      <c r="LQ112" s="61"/>
      <c r="LR112" s="61"/>
      <c r="LS112" s="61"/>
      <c r="LT112" s="61"/>
      <c r="LU112" s="61"/>
      <c r="LV112" s="61"/>
      <c r="LW112" s="61"/>
      <c r="LX112" s="61"/>
      <c r="LY112" s="61"/>
      <c r="LZ112" s="61"/>
      <c r="MA112" s="61"/>
      <c r="MB112" s="61"/>
      <c r="MC112" s="61"/>
      <c r="MD112" s="61"/>
      <c r="ME112" s="61"/>
      <c r="MF112" s="61"/>
      <c r="MG112" s="61"/>
      <c r="MH112" s="61"/>
      <c r="MI112" s="61"/>
      <c r="MJ112" s="61"/>
      <c r="MK112" s="61"/>
      <c r="ML112" s="61"/>
      <c r="MM112" s="61"/>
      <c r="MN112" s="61"/>
      <c r="MO112" s="61"/>
      <c r="MP112" s="61"/>
      <c r="MQ112" s="61"/>
      <c r="MR112" s="61"/>
      <c r="MS112" s="61"/>
      <c r="MT112" s="61"/>
      <c r="MU112" s="61"/>
      <c r="MV112" s="61"/>
      <c r="MW112" s="61"/>
      <c r="MX112" s="61"/>
      <c r="MY112" s="61"/>
      <c r="MZ112" s="61"/>
      <c r="NA112" s="61"/>
      <c r="NB112" s="61"/>
      <c r="NC112" s="61"/>
      <c r="ND112" s="61"/>
      <c r="NE112" s="61"/>
      <c r="NF112" s="61"/>
      <c r="NG112" s="61"/>
      <c r="NH112" s="61"/>
      <c r="NI112" s="61"/>
      <c r="NJ112" s="61"/>
      <c r="NK112" s="61"/>
      <c r="NL112" s="61"/>
      <c r="NM112" s="61"/>
      <c r="NN112" s="61"/>
      <c r="NO112" s="61"/>
      <c r="NP112" s="61"/>
      <c r="NQ112" s="61"/>
      <c r="NR112" s="61"/>
      <c r="NS112" s="61"/>
      <c r="NT112" s="61"/>
      <c r="NU112" s="61"/>
      <c r="NV112" s="61"/>
      <c r="NW112" s="61"/>
      <c r="NX112" s="61"/>
      <c r="NY112" s="61"/>
      <c r="NZ112" s="61"/>
      <c r="OA112" s="61"/>
      <c r="OB112" s="61"/>
      <c r="OC112" s="61"/>
      <c r="OD112" s="61"/>
      <c r="OE112" s="61"/>
      <c r="OF112" s="61"/>
      <c r="OG112" s="61"/>
      <c r="OH112" s="61"/>
      <c r="OI112" s="61"/>
      <c r="OJ112" s="61"/>
      <c r="OK112" s="61"/>
      <c r="OL112" s="61"/>
      <c r="OM112" s="61"/>
      <c r="ON112" s="61"/>
      <c r="OO112" s="61"/>
      <c r="OP112" s="61"/>
      <c r="OQ112" s="61"/>
      <c r="OR112" s="61"/>
      <c r="OS112" s="61"/>
      <c r="OT112" s="61"/>
      <c r="OU112" s="61"/>
      <c r="OV112" s="61"/>
      <c r="OW112" s="61"/>
      <c r="OX112" s="61"/>
      <c r="OY112" s="61"/>
      <c r="OZ112" s="61"/>
      <c r="PA112" s="61"/>
      <c r="PB112" s="61"/>
      <c r="PC112" s="61"/>
      <c r="PD112" s="61"/>
      <c r="PE112" s="61"/>
      <c r="PF112" s="61"/>
      <c r="PG112" s="61"/>
      <c r="PH112" s="61"/>
      <c r="PI112" s="61"/>
      <c r="PJ112" s="61"/>
      <c r="PK112" s="61"/>
      <c r="PL112" s="61"/>
      <c r="PM112" s="61"/>
      <c r="PN112" s="61"/>
      <c r="PO112" s="61"/>
      <c r="PP112" s="61"/>
      <c r="PQ112" s="61"/>
      <c r="PR112" s="61"/>
      <c r="PS112" s="61"/>
      <c r="PT112" s="61"/>
      <c r="PU112" s="61"/>
      <c r="PV112" s="61"/>
      <c r="PW112" s="61"/>
      <c r="PX112" s="61"/>
      <c r="PY112" s="397"/>
      <c r="PZ112" s="61">
        <v>0</v>
      </c>
      <c r="QA112" s="61">
        <v>0</v>
      </c>
      <c r="QB112" s="61">
        <v>0</v>
      </c>
      <c r="QC112" s="61">
        <v>0</v>
      </c>
      <c r="QD112" s="61">
        <v>0</v>
      </c>
      <c r="QE112" s="61">
        <v>0</v>
      </c>
      <c r="QF112" s="61">
        <v>0</v>
      </c>
      <c r="QG112" s="61">
        <v>0</v>
      </c>
      <c r="QH112" s="61">
        <v>0</v>
      </c>
      <c r="QI112" s="61">
        <v>0</v>
      </c>
      <c r="QJ112" s="61">
        <v>0</v>
      </c>
      <c r="QK112" s="61">
        <v>0</v>
      </c>
      <c r="QL112" s="61">
        <v>0</v>
      </c>
      <c r="QM112" s="61">
        <v>0</v>
      </c>
      <c r="QN112" s="61">
        <v>0</v>
      </c>
      <c r="QO112" s="61">
        <v>0</v>
      </c>
      <c r="QP112" s="61">
        <v>0</v>
      </c>
      <c r="QQ112" s="61">
        <v>0</v>
      </c>
      <c r="QR112" s="61">
        <v>0</v>
      </c>
      <c r="QS112" s="61">
        <v>0</v>
      </c>
      <c r="QT112" s="61">
        <v>0</v>
      </c>
      <c r="QU112" s="61">
        <v>0</v>
      </c>
      <c r="QV112" s="61">
        <v>0</v>
      </c>
      <c r="QW112" s="61">
        <v>0</v>
      </c>
      <c r="QX112" s="61">
        <v>0</v>
      </c>
      <c r="QY112" s="61">
        <v>0</v>
      </c>
      <c r="QZ112" s="61">
        <v>0</v>
      </c>
      <c r="RA112" s="61">
        <v>0</v>
      </c>
      <c r="RB112" s="61">
        <v>0</v>
      </c>
      <c r="RC112" s="61">
        <v>0</v>
      </c>
      <c r="RD112" s="61">
        <v>0</v>
      </c>
      <c r="RE112" s="61">
        <v>0</v>
      </c>
      <c r="RF112" s="61">
        <v>1</v>
      </c>
      <c r="RG112" s="61">
        <v>0</v>
      </c>
      <c r="RH112" s="61">
        <v>0</v>
      </c>
      <c r="RI112" s="61">
        <v>0</v>
      </c>
      <c r="RJ112" s="61">
        <v>0</v>
      </c>
      <c r="RK112" s="61">
        <v>0</v>
      </c>
      <c r="RL112" s="61">
        <v>0</v>
      </c>
      <c r="RM112" s="61">
        <v>0</v>
      </c>
      <c r="RN112" s="61">
        <v>0</v>
      </c>
      <c r="RO112" s="61">
        <v>0</v>
      </c>
      <c r="RP112" s="61">
        <v>0</v>
      </c>
      <c r="RQ112" s="61">
        <v>0</v>
      </c>
      <c r="RR112" s="61">
        <v>0</v>
      </c>
      <c r="RS112" s="61">
        <v>0</v>
      </c>
      <c r="RT112" s="61">
        <v>0</v>
      </c>
      <c r="RU112" s="61">
        <v>0</v>
      </c>
      <c r="RV112" s="61">
        <v>0</v>
      </c>
      <c r="RW112" s="61">
        <v>0</v>
      </c>
      <c r="RX112" s="61">
        <v>0</v>
      </c>
      <c r="RY112" s="61">
        <v>0</v>
      </c>
      <c r="RZ112" s="61">
        <v>0</v>
      </c>
      <c r="SA112" s="61">
        <v>0</v>
      </c>
      <c r="SB112" s="61">
        <v>0</v>
      </c>
      <c r="SC112" s="61">
        <v>0</v>
      </c>
      <c r="SD112" s="61">
        <v>0</v>
      </c>
      <c r="SE112" s="61">
        <v>0</v>
      </c>
      <c r="SF112" s="61">
        <v>0</v>
      </c>
      <c r="SG112" s="61">
        <v>0</v>
      </c>
      <c r="SH112" s="61">
        <v>0</v>
      </c>
      <c r="SI112" s="61">
        <v>0</v>
      </c>
      <c r="SJ112" s="61">
        <v>0</v>
      </c>
      <c r="SK112" s="61">
        <v>0</v>
      </c>
      <c r="SL112" s="61">
        <v>0</v>
      </c>
      <c r="SM112" s="61">
        <v>0</v>
      </c>
      <c r="SN112" s="61">
        <v>0</v>
      </c>
      <c r="SO112" s="61">
        <v>0</v>
      </c>
      <c r="SP112" s="61">
        <v>0</v>
      </c>
      <c r="SQ112" s="61">
        <v>0</v>
      </c>
      <c r="SR112" s="61">
        <v>0</v>
      </c>
      <c r="SS112" s="61">
        <v>0</v>
      </c>
      <c r="ST112" s="61">
        <v>0</v>
      </c>
      <c r="SU112" s="61">
        <v>1</v>
      </c>
      <c r="SV112" s="61">
        <v>0</v>
      </c>
      <c r="SW112" s="61">
        <v>0</v>
      </c>
      <c r="SX112" s="61">
        <v>0</v>
      </c>
      <c r="SY112" s="61">
        <v>0</v>
      </c>
      <c r="SZ112" s="61">
        <v>0</v>
      </c>
      <c r="TA112" s="61">
        <v>0</v>
      </c>
      <c r="TB112" s="61">
        <v>0</v>
      </c>
      <c r="TC112" s="61">
        <v>0</v>
      </c>
      <c r="TD112" s="61">
        <v>0</v>
      </c>
      <c r="TE112" s="61">
        <v>0</v>
      </c>
      <c r="TF112" s="61">
        <v>0</v>
      </c>
      <c r="TG112" s="61">
        <v>0</v>
      </c>
      <c r="TH112" s="61">
        <v>0</v>
      </c>
      <c r="TI112" s="61">
        <v>0</v>
      </c>
      <c r="TJ112" s="61">
        <v>0</v>
      </c>
      <c r="TK112" s="61">
        <v>0</v>
      </c>
      <c r="TL112" s="61">
        <v>0</v>
      </c>
      <c r="TM112" s="61">
        <v>0</v>
      </c>
      <c r="TN112" s="61">
        <v>0</v>
      </c>
      <c r="TO112" s="61">
        <v>0</v>
      </c>
      <c r="TP112" s="61">
        <v>0</v>
      </c>
      <c r="TQ112" s="61">
        <v>0</v>
      </c>
      <c r="TR112" s="61">
        <v>0</v>
      </c>
      <c r="TS112" s="61">
        <v>0</v>
      </c>
      <c r="TT112" s="61">
        <v>0</v>
      </c>
      <c r="TU112" s="61">
        <v>0</v>
      </c>
      <c r="TV112" s="61">
        <v>0</v>
      </c>
      <c r="TW112" s="61">
        <v>0</v>
      </c>
      <c r="TX112" s="61">
        <v>0</v>
      </c>
      <c r="TY112" s="61">
        <v>0</v>
      </c>
      <c r="TZ112" s="61">
        <v>0</v>
      </c>
      <c r="UA112" s="61">
        <v>0</v>
      </c>
      <c r="UB112" s="61">
        <v>0</v>
      </c>
      <c r="UC112" s="61">
        <v>0</v>
      </c>
      <c r="UD112" s="61">
        <v>0</v>
      </c>
      <c r="UE112" s="61">
        <v>0</v>
      </c>
      <c r="UF112" s="61">
        <v>0</v>
      </c>
      <c r="UG112" s="61">
        <v>0</v>
      </c>
      <c r="UH112" s="61">
        <v>0</v>
      </c>
      <c r="UJ112" s="265">
        <f t="shared" si="47"/>
        <v>5</v>
      </c>
    </row>
    <row r="113" spans="1:560" ht="17" x14ac:dyDescent="0.2">
      <c r="A113" s="29" t="s">
        <v>21</v>
      </c>
      <c r="B113" s="395"/>
      <c r="C113" s="221">
        <v>0</v>
      </c>
      <c r="D113" s="221">
        <v>0</v>
      </c>
      <c r="E113" s="221">
        <v>0</v>
      </c>
      <c r="F113" s="221">
        <v>0</v>
      </c>
      <c r="G113" s="395"/>
      <c r="H113" s="221"/>
      <c r="I113" s="221"/>
      <c r="J113" s="221"/>
      <c r="K113" s="221"/>
      <c r="L113" s="221"/>
      <c r="M113" s="221"/>
      <c r="N113" s="221"/>
      <c r="O113" s="221"/>
      <c r="P113" s="221"/>
      <c r="Q113" s="221"/>
      <c r="R113" s="221"/>
      <c r="S113" s="221"/>
      <c r="T113" s="221"/>
      <c r="U113" s="221"/>
      <c r="V113" s="221"/>
      <c r="W113" s="6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1"/>
      <c r="BR113" s="221"/>
      <c r="BS113" s="221"/>
      <c r="BT113" s="221"/>
      <c r="BU113" s="221"/>
      <c r="BV113" s="221"/>
      <c r="BW113" s="405"/>
      <c r="BX113" s="221"/>
      <c r="BY113" s="327"/>
      <c r="BZ113" s="327"/>
      <c r="CA113" s="327"/>
      <c r="CB113" s="327"/>
      <c r="CC113" s="327"/>
      <c r="CD113" s="327"/>
      <c r="CE113" s="327"/>
      <c r="CF113" s="221"/>
      <c r="CG113" s="221"/>
      <c r="CH113" s="395"/>
      <c r="CI113" s="221"/>
      <c r="CJ113" s="395"/>
      <c r="CK113" s="61"/>
      <c r="CL113" s="61"/>
      <c r="CM113" s="61"/>
      <c r="CN113" s="61"/>
      <c r="CO113" s="61"/>
      <c r="CP113" s="61"/>
      <c r="CQ113" s="61"/>
      <c r="CR113" s="61"/>
      <c r="CS113" s="61"/>
      <c r="CT113" s="61"/>
      <c r="CU113" s="61"/>
      <c r="CV113" s="61"/>
      <c r="CW113" s="61"/>
      <c r="CX113" s="61"/>
      <c r="CY113" s="61"/>
      <c r="CZ113" s="61"/>
      <c r="DA113" s="61"/>
      <c r="DB113" s="395"/>
      <c r="DC113" s="61"/>
      <c r="DD113" s="61"/>
      <c r="DE113" s="61"/>
      <c r="DF113" s="61"/>
      <c r="DG113" s="61"/>
      <c r="DH113" s="61"/>
      <c r="DI113" s="61"/>
      <c r="DJ113" s="61"/>
      <c r="DK113" s="61"/>
      <c r="DL113" s="300"/>
      <c r="DM113" s="61"/>
      <c r="DN113" s="61"/>
      <c r="DO113" s="61"/>
      <c r="DP113" s="61"/>
      <c r="DQ113" s="61"/>
      <c r="DR113" s="61"/>
      <c r="DS113" s="61"/>
      <c r="DT113" s="61"/>
      <c r="DU113" s="61"/>
      <c r="DV113" s="61"/>
      <c r="DW113" s="61"/>
      <c r="DX113" s="61"/>
      <c r="DY113" s="61"/>
      <c r="DZ113" s="61"/>
      <c r="EA113" s="61"/>
      <c r="EB113" s="61"/>
      <c r="EC113" s="61"/>
      <c r="ED113" s="61"/>
      <c r="EE113" s="61"/>
      <c r="EF113" s="395"/>
      <c r="EG113" s="61"/>
      <c r="EH113" s="61"/>
      <c r="EI113" s="61"/>
      <c r="EJ113" s="61"/>
      <c r="EK113" s="61"/>
      <c r="EL113" s="61"/>
      <c r="EM113" s="61"/>
      <c r="EN113" s="61"/>
      <c r="EO113" s="61"/>
      <c r="EP113" s="61"/>
      <c r="EQ113" s="61"/>
      <c r="ER113" s="61"/>
      <c r="ES113" s="61"/>
      <c r="ET113" s="61"/>
      <c r="EU113" s="61"/>
      <c r="EV113" s="395"/>
      <c r="EW113" s="61"/>
      <c r="EX113" s="61"/>
      <c r="EY113" s="61"/>
      <c r="EZ113" s="61"/>
      <c r="FA113" s="61"/>
      <c r="FB113" s="61"/>
      <c r="FC113" s="61"/>
      <c r="FD113" s="61"/>
      <c r="FE113" s="61"/>
      <c r="FF113" s="61"/>
      <c r="FG113" s="61"/>
      <c r="FH113" s="61"/>
      <c r="FI113" s="61"/>
      <c r="FJ113" s="61"/>
      <c r="FK113" s="61"/>
      <c r="FL113" s="61"/>
      <c r="FM113" s="61"/>
      <c r="FN113" s="61"/>
      <c r="FO113" s="395"/>
      <c r="FP113" s="61"/>
      <c r="FQ113" s="61"/>
      <c r="FR113" s="61"/>
      <c r="FS113" s="61"/>
      <c r="FT113" s="61"/>
      <c r="FU113" s="61"/>
      <c r="FV113" s="61"/>
      <c r="FW113" s="61"/>
      <c r="FX113" s="61"/>
      <c r="FY113" s="61"/>
      <c r="FZ113" s="61"/>
      <c r="GA113" s="61"/>
      <c r="GB113" s="61"/>
      <c r="GC113" s="61"/>
      <c r="GD113" s="61"/>
      <c r="GE113" s="395"/>
      <c r="GF113" s="61"/>
      <c r="GG113" s="61"/>
      <c r="GH113" s="61"/>
      <c r="GI113" s="395"/>
      <c r="GJ113" s="328">
        <v>0</v>
      </c>
      <c r="GK113" s="328">
        <v>0</v>
      </c>
      <c r="GL113" s="328">
        <v>0</v>
      </c>
      <c r="GM113" s="328">
        <v>0</v>
      </c>
      <c r="GN113" s="329">
        <v>0</v>
      </c>
      <c r="GO113" s="329">
        <v>0</v>
      </c>
      <c r="GP113" s="328">
        <v>0</v>
      </c>
      <c r="GQ113" s="328">
        <v>0</v>
      </c>
      <c r="GR113" s="328">
        <v>0</v>
      </c>
      <c r="GS113" s="328">
        <v>0</v>
      </c>
      <c r="GT113" s="328">
        <v>0</v>
      </c>
      <c r="GU113" s="328">
        <v>0</v>
      </c>
      <c r="GV113" s="328">
        <v>0</v>
      </c>
      <c r="GW113" s="328">
        <v>0</v>
      </c>
      <c r="GX113" s="328">
        <v>0</v>
      </c>
      <c r="GY113" s="328">
        <v>0</v>
      </c>
      <c r="GZ113" s="328">
        <v>0</v>
      </c>
      <c r="HA113" s="328">
        <v>0</v>
      </c>
      <c r="HB113" s="328">
        <v>0</v>
      </c>
      <c r="HC113" s="328">
        <v>0</v>
      </c>
      <c r="HD113" s="328">
        <v>0</v>
      </c>
      <c r="HE113" s="328">
        <v>0</v>
      </c>
      <c r="HF113" s="328">
        <v>0</v>
      </c>
      <c r="HG113" s="328">
        <v>0</v>
      </c>
      <c r="HH113" s="328">
        <v>0</v>
      </c>
      <c r="HI113" s="328">
        <v>0</v>
      </c>
      <c r="HJ113" s="328">
        <v>0</v>
      </c>
      <c r="HK113" s="328">
        <v>0</v>
      </c>
      <c r="HL113" s="328">
        <v>0</v>
      </c>
      <c r="HM113" s="328">
        <v>0</v>
      </c>
      <c r="HN113" s="328">
        <v>0</v>
      </c>
      <c r="HO113" s="328">
        <v>0</v>
      </c>
      <c r="HP113" s="328">
        <v>0</v>
      </c>
      <c r="HQ113" s="328">
        <v>0</v>
      </c>
      <c r="HR113" s="328">
        <v>0</v>
      </c>
      <c r="HS113" s="300"/>
      <c r="HT113" s="221">
        <v>0</v>
      </c>
      <c r="HU113" s="221">
        <v>0</v>
      </c>
      <c r="HV113" s="221">
        <v>0</v>
      </c>
      <c r="HW113" s="221">
        <v>0</v>
      </c>
      <c r="HX113" s="395"/>
      <c r="HY113" s="330"/>
      <c r="HZ113" s="312"/>
      <c r="IA113" s="312"/>
      <c r="IB113" s="312"/>
      <c r="IC113" s="312"/>
      <c r="ID113" s="312"/>
      <c r="IE113" s="312"/>
      <c r="IF113" s="312"/>
      <c r="IG113" s="312"/>
      <c r="IH113" s="312"/>
      <c r="II113" s="312">
        <v>0</v>
      </c>
      <c r="IJ113" s="312">
        <v>0</v>
      </c>
      <c r="IK113" s="312"/>
      <c r="IL113" s="312"/>
      <c r="IM113" s="312">
        <v>0</v>
      </c>
      <c r="IN113" s="312">
        <v>0</v>
      </c>
      <c r="IO113" s="312">
        <v>0</v>
      </c>
      <c r="IP113" s="312">
        <v>0</v>
      </c>
      <c r="IQ113" s="312">
        <v>0</v>
      </c>
      <c r="IR113" s="312">
        <v>0</v>
      </c>
      <c r="IS113" s="312">
        <v>0</v>
      </c>
      <c r="IT113" s="312">
        <v>0</v>
      </c>
      <c r="IU113" s="312"/>
      <c r="IV113" s="312">
        <v>0</v>
      </c>
      <c r="IW113" s="312">
        <v>0</v>
      </c>
      <c r="IX113" s="312">
        <v>0</v>
      </c>
      <c r="IY113" s="312">
        <v>0</v>
      </c>
      <c r="IZ113" s="312">
        <v>0</v>
      </c>
      <c r="JA113" s="312">
        <v>0</v>
      </c>
      <c r="JB113" s="312">
        <v>0</v>
      </c>
      <c r="JC113" s="312">
        <v>0</v>
      </c>
      <c r="JD113" s="312"/>
      <c r="JE113" s="312"/>
      <c r="JF113" s="312"/>
      <c r="JG113" s="312"/>
      <c r="JH113" s="312"/>
      <c r="JI113" s="312"/>
      <c r="JJ113" s="312"/>
      <c r="JK113" s="312"/>
      <c r="JL113" s="312"/>
      <c r="JM113" s="312"/>
      <c r="JN113" s="312"/>
      <c r="JO113" s="312"/>
      <c r="JP113" s="312"/>
      <c r="JQ113" s="312"/>
      <c r="JR113" s="312"/>
      <c r="JS113" s="312"/>
      <c r="JT113" s="312"/>
      <c r="JU113" s="312"/>
      <c r="JV113" s="312"/>
      <c r="JW113" s="312"/>
      <c r="JX113" s="312"/>
      <c r="JY113" s="312"/>
      <c r="JZ113" s="312"/>
      <c r="KA113" s="312"/>
      <c r="KB113" s="312"/>
      <c r="KC113" s="312"/>
      <c r="KD113" s="312"/>
      <c r="KE113" s="312"/>
      <c r="KF113" s="312"/>
      <c r="KG113" s="312"/>
      <c r="KH113" s="312"/>
      <c r="KI113" s="312"/>
      <c r="KJ113" s="312"/>
      <c r="KK113" s="312"/>
      <c r="KL113" s="312"/>
      <c r="KM113" s="312"/>
      <c r="KN113" s="312"/>
      <c r="KO113" s="312"/>
      <c r="KP113" s="312"/>
      <c r="KQ113" s="312"/>
      <c r="KR113" s="312"/>
      <c r="KS113" s="312"/>
      <c r="KT113" s="312"/>
      <c r="KU113" s="312"/>
      <c r="KV113" s="312"/>
      <c r="KW113" s="312"/>
      <c r="KX113" s="312"/>
      <c r="KY113" s="312"/>
      <c r="KZ113" s="312"/>
      <c r="LA113" s="312"/>
      <c r="LB113" s="312"/>
      <c r="LC113" s="312"/>
      <c r="LD113" s="312"/>
      <c r="LE113" s="312"/>
      <c r="LF113" s="312"/>
      <c r="LG113" s="312"/>
      <c r="LH113" s="312"/>
      <c r="LI113" s="395"/>
      <c r="LJ113" s="61"/>
      <c r="LK113" s="61"/>
      <c r="LL113" s="61">
        <v>1</v>
      </c>
      <c r="LM113" s="61"/>
      <c r="LN113" s="61"/>
      <c r="LO113" s="61">
        <v>2</v>
      </c>
      <c r="LP113" s="61">
        <v>1</v>
      </c>
      <c r="LQ113" s="61"/>
      <c r="LR113" s="61"/>
      <c r="LS113" s="61"/>
      <c r="LT113" s="61"/>
      <c r="LU113" s="61"/>
      <c r="LV113" s="61"/>
      <c r="LW113" s="61"/>
      <c r="LX113" s="61"/>
      <c r="LY113" s="61"/>
      <c r="LZ113" s="61"/>
      <c r="MA113" s="61"/>
      <c r="MB113" s="61"/>
      <c r="MC113" s="61"/>
      <c r="MD113" s="61"/>
      <c r="ME113" s="61"/>
      <c r="MF113" s="61"/>
      <c r="MG113" s="61"/>
      <c r="MH113" s="61"/>
      <c r="MI113" s="61"/>
      <c r="MJ113" s="61"/>
      <c r="MK113" s="61"/>
      <c r="ML113" s="61"/>
      <c r="MM113" s="61"/>
      <c r="MN113" s="61"/>
      <c r="MO113" s="61"/>
      <c r="MP113" s="61"/>
      <c r="MQ113" s="61"/>
      <c r="MR113" s="61"/>
      <c r="MS113" s="61"/>
      <c r="MT113" s="61"/>
      <c r="MU113" s="61"/>
      <c r="MV113" s="61"/>
      <c r="MW113" s="61"/>
      <c r="MX113" s="61"/>
      <c r="MY113" s="61"/>
      <c r="MZ113" s="61"/>
      <c r="NA113" s="61"/>
      <c r="NB113" s="61"/>
      <c r="NC113" s="61"/>
      <c r="ND113" s="61"/>
      <c r="NE113" s="61"/>
      <c r="NF113" s="61"/>
      <c r="NG113" s="61"/>
      <c r="NH113" s="61"/>
      <c r="NI113" s="61"/>
      <c r="NJ113" s="61"/>
      <c r="NK113" s="61"/>
      <c r="NL113" s="61"/>
      <c r="NM113" s="61"/>
      <c r="NN113" s="61"/>
      <c r="NO113" s="61"/>
      <c r="NP113" s="61"/>
      <c r="NQ113" s="61"/>
      <c r="NR113" s="61"/>
      <c r="NS113" s="61"/>
      <c r="NT113" s="61"/>
      <c r="NU113" s="61"/>
      <c r="NV113" s="61"/>
      <c r="NW113" s="61"/>
      <c r="NX113" s="61"/>
      <c r="NY113" s="61"/>
      <c r="NZ113" s="61"/>
      <c r="OA113" s="61"/>
      <c r="OB113" s="61"/>
      <c r="OC113" s="61"/>
      <c r="OD113" s="61"/>
      <c r="OE113" s="61"/>
      <c r="OF113" s="61"/>
      <c r="OG113" s="61"/>
      <c r="OH113" s="61"/>
      <c r="OI113" s="61"/>
      <c r="OJ113" s="61"/>
      <c r="OK113" s="61"/>
      <c r="OL113" s="61"/>
      <c r="OM113" s="61"/>
      <c r="ON113" s="61"/>
      <c r="OO113" s="61"/>
      <c r="OP113" s="61"/>
      <c r="OQ113" s="61"/>
      <c r="OR113" s="61"/>
      <c r="OS113" s="61"/>
      <c r="OT113" s="61"/>
      <c r="OU113" s="61"/>
      <c r="OV113" s="61"/>
      <c r="OW113" s="61"/>
      <c r="OX113" s="61"/>
      <c r="OY113" s="61"/>
      <c r="OZ113" s="61"/>
      <c r="PA113" s="61"/>
      <c r="PB113" s="61"/>
      <c r="PC113" s="61"/>
      <c r="PD113" s="61"/>
      <c r="PE113" s="61"/>
      <c r="PF113" s="61"/>
      <c r="PG113" s="61"/>
      <c r="PH113" s="61"/>
      <c r="PI113" s="61"/>
      <c r="PJ113" s="61"/>
      <c r="PK113" s="61"/>
      <c r="PL113" s="61"/>
      <c r="PM113" s="61"/>
      <c r="PN113" s="61"/>
      <c r="PO113" s="61"/>
      <c r="PP113" s="61"/>
      <c r="PQ113" s="61"/>
      <c r="PR113" s="61"/>
      <c r="PS113" s="61"/>
      <c r="PT113" s="61"/>
      <c r="PU113" s="61"/>
      <c r="PV113" s="61"/>
      <c r="PW113" s="61"/>
      <c r="PX113" s="61"/>
      <c r="PY113" s="395"/>
      <c r="PZ113" s="61"/>
      <c r="QA113" s="61"/>
      <c r="QB113" s="61"/>
      <c r="QC113" s="61"/>
      <c r="QD113" s="61"/>
      <c r="QE113" s="61"/>
      <c r="QF113" s="61"/>
      <c r="QG113" s="61"/>
      <c r="QH113" s="61"/>
      <c r="QI113" s="61"/>
      <c r="QJ113" s="61"/>
      <c r="QK113" s="61"/>
      <c r="QL113" s="61"/>
      <c r="QM113" s="61"/>
      <c r="QN113" s="61"/>
      <c r="QO113" s="61"/>
      <c r="QP113" s="61"/>
      <c r="QQ113" s="61"/>
      <c r="QR113" s="61"/>
      <c r="QS113" s="61"/>
      <c r="QT113" s="61"/>
      <c r="QU113" s="61"/>
      <c r="QV113" s="61"/>
      <c r="QW113" s="61"/>
      <c r="QX113" s="61"/>
      <c r="QY113" s="61"/>
      <c r="QZ113" s="61"/>
      <c r="RA113" s="61"/>
      <c r="RB113" s="61"/>
      <c r="RC113" s="61"/>
      <c r="RD113" s="61"/>
      <c r="RE113" s="61"/>
      <c r="RF113" s="61">
        <v>1</v>
      </c>
      <c r="RG113" s="61"/>
      <c r="RH113" s="61"/>
      <c r="RI113" s="61"/>
      <c r="RJ113" s="61"/>
      <c r="RK113" s="61"/>
      <c r="RL113" s="61"/>
      <c r="RM113" s="61"/>
      <c r="RN113" s="61"/>
      <c r="RO113" s="61"/>
      <c r="RP113" s="61"/>
      <c r="RQ113" s="61"/>
      <c r="RR113" s="61"/>
      <c r="RS113" s="61"/>
      <c r="RT113" s="61"/>
      <c r="RU113" s="61"/>
      <c r="RV113" s="61"/>
      <c r="RW113" s="61"/>
      <c r="RX113" s="61"/>
      <c r="RY113" s="61"/>
      <c r="RZ113" s="61"/>
      <c r="SA113" s="61"/>
      <c r="SB113" s="61"/>
      <c r="SC113" s="61"/>
      <c r="SD113" s="61"/>
      <c r="SE113" s="61"/>
      <c r="SF113" s="61"/>
      <c r="SG113" s="61"/>
      <c r="SH113" s="61"/>
      <c r="SI113" s="61"/>
      <c r="SJ113" s="61"/>
      <c r="SK113" s="61"/>
      <c r="SL113" s="61"/>
      <c r="SM113" s="61"/>
      <c r="SN113" s="61"/>
      <c r="SO113" s="61"/>
      <c r="SP113" s="61"/>
      <c r="SQ113" s="61"/>
      <c r="SR113" s="61"/>
      <c r="SS113" s="61"/>
      <c r="ST113" s="61"/>
      <c r="SU113" s="61">
        <v>1</v>
      </c>
      <c r="SV113" s="61"/>
      <c r="SW113" s="61"/>
      <c r="SX113" s="61"/>
      <c r="SY113" s="61"/>
      <c r="SZ113" s="61"/>
      <c r="TA113" s="61"/>
      <c r="TB113" s="61"/>
      <c r="TC113" s="61"/>
      <c r="TD113" s="61"/>
      <c r="TE113" s="61"/>
      <c r="TF113" s="61"/>
      <c r="TG113" s="61"/>
      <c r="TH113" s="61"/>
      <c r="TI113" s="61"/>
      <c r="TJ113" s="61"/>
      <c r="TK113" s="61"/>
      <c r="TL113" s="61"/>
      <c r="TM113" s="61"/>
      <c r="TN113" s="61"/>
      <c r="TO113" s="61"/>
      <c r="TP113" s="61"/>
      <c r="TQ113" s="61"/>
      <c r="TR113" s="61"/>
      <c r="TS113" s="61"/>
      <c r="TT113" s="61"/>
      <c r="TU113" s="61"/>
      <c r="TV113" s="61"/>
      <c r="TW113" s="61"/>
      <c r="TX113" s="61"/>
      <c r="TY113" s="61"/>
      <c r="TZ113" s="61"/>
      <c r="UA113" s="61"/>
      <c r="UB113" s="61"/>
      <c r="UC113" s="61"/>
      <c r="UD113" s="61"/>
      <c r="UE113" s="61"/>
      <c r="UF113" s="61"/>
      <c r="UG113" s="61"/>
      <c r="UH113" s="61"/>
      <c r="UJ113" s="265">
        <f t="shared" si="47"/>
        <v>6</v>
      </c>
    </row>
    <row r="114" spans="1:560" ht="17" x14ac:dyDescent="0.2">
      <c r="A114" s="29" t="s">
        <v>22</v>
      </c>
      <c r="B114" s="395"/>
      <c r="C114" s="221">
        <v>0</v>
      </c>
      <c r="D114" s="221">
        <v>0</v>
      </c>
      <c r="E114" s="221">
        <v>0</v>
      </c>
      <c r="F114" s="221">
        <v>0</v>
      </c>
      <c r="G114" s="395"/>
      <c r="H114" s="221"/>
      <c r="I114" s="221"/>
      <c r="J114" s="221"/>
      <c r="K114" s="221"/>
      <c r="L114" s="221"/>
      <c r="M114" s="221"/>
      <c r="N114" s="221"/>
      <c r="O114" s="221"/>
      <c r="P114" s="221"/>
      <c r="Q114" s="221"/>
      <c r="R114" s="221"/>
      <c r="S114" s="221"/>
      <c r="T114" s="221"/>
      <c r="U114" s="221"/>
      <c r="V114" s="221"/>
      <c r="W114" s="6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c r="AT114" s="221"/>
      <c r="AU114" s="221"/>
      <c r="AV114" s="221"/>
      <c r="AW114" s="221"/>
      <c r="AX114" s="221"/>
      <c r="AY114" s="221"/>
      <c r="AZ114" s="221"/>
      <c r="BA114" s="221"/>
      <c r="BB114" s="221"/>
      <c r="BC114" s="221"/>
      <c r="BD114" s="221"/>
      <c r="BE114" s="221"/>
      <c r="BF114" s="221"/>
      <c r="BG114" s="221"/>
      <c r="BH114" s="221"/>
      <c r="BI114" s="221"/>
      <c r="BJ114" s="221"/>
      <c r="BK114" s="221"/>
      <c r="BL114" s="221"/>
      <c r="BM114" s="221"/>
      <c r="BN114" s="221"/>
      <c r="BO114" s="221"/>
      <c r="BP114" s="221"/>
      <c r="BQ114" s="221"/>
      <c r="BR114" s="221"/>
      <c r="BS114" s="221"/>
      <c r="BT114" s="221"/>
      <c r="BU114" s="221"/>
      <c r="BV114" s="221"/>
      <c r="BW114" s="405"/>
      <c r="BX114" s="221"/>
      <c r="BY114" s="327"/>
      <c r="BZ114" s="327"/>
      <c r="CA114" s="327"/>
      <c r="CB114" s="327"/>
      <c r="CC114" s="327"/>
      <c r="CD114" s="327"/>
      <c r="CE114" s="327"/>
      <c r="CF114" s="221"/>
      <c r="CG114" s="221"/>
      <c r="CH114" s="395"/>
      <c r="CI114" s="221"/>
      <c r="CJ114" s="395"/>
      <c r="CK114" s="61"/>
      <c r="CL114" s="61"/>
      <c r="CM114" s="61"/>
      <c r="CN114" s="61"/>
      <c r="CO114" s="61"/>
      <c r="CP114" s="61"/>
      <c r="CQ114" s="61"/>
      <c r="CR114" s="61"/>
      <c r="CS114" s="61"/>
      <c r="CT114" s="61"/>
      <c r="CU114" s="61"/>
      <c r="CV114" s="61"/>
      <c r="CW114" s="61"/>
      <c r="CX114" s="61"/>
      <c r="CY114" s="61"/>
      <c r="CZ114" s="61"/>
      <c r="DA114" s="61"/>
      <c r="DB114" s="395"/>
      <c r="DC114" s="61"/>
      <c r="DD114" s="61"/>
      <c r="DE114" s="61"/>
      <c r="DF114" s="61"/>
      <c r="DG114" s="61"/>
      <c r="DH114" s="61"/>
      <c r="DI114" s="61"/>
      <c r="DJ114" s="61"/>
      <c r="DK114" s="61"/>
      <c r="DL114" s="300"/>
      <c r="DM114" s="61"/>
      <c r="DN114" s="61"/>
      <c r="DO114" s="61"/>
      <c r="DP114" s="61"/>
      <c r="DQ114" s="61"/>
      <c r="DR114" s="61"/>
      <c r="DS114" s="61"/>
      <c r="DT114" s="61"/>
      <c r="DU114" s="61"/>
      <c r="DV114" s="61"/>
      <c r="DW114" s="61"/>
      <c r="DX114" s="61"/>
      <c r="DY114" s="61"/>
      <c r="DZ114" s="61"/>
      <c r="EA114" s="61"/>
      <c r="EB114" s="61"/>
      <c r="EC114" s="61"/>
      <c r="ED114" s="61"/>
      <c r="EE114" s="61"/>
      <c r="EF114" s="395"/>
      <c r="EG114" s="61"/>
      <c r="EH114" s="61"/>
      <c r="EI114" s="61"/>
      <c r="EJ114" s="61"/>
      <c r="EK114" s="61"/>
      <c r="EL114" s="61"/>
      <c r="EM114" s="61"/>
      <c r="EN114" s="61"/>
      <c r="EO114" s="61"/>
      <c r="EP114" s="61"/>
      <c r="EQ114" s="61"/>
      <c r="ER114" s="61"/>
      <c r="ES114" s="61"/>
      <c r="ET114" s="61"/>
      <c r="EU114" s="61"/>
      <c r="EV114" s="395"/>
      <c r="EW114" s="61"/>
      <c r="EX114" s="61"/>
      <c r="EY114" s="61"/>
      <c r="EZ114" s="61"/>
      <c r="FA114" s="61"/>
      <c r="FB114" s="61"/>
      <c r="FC114" s="61"/>
      <c r="FD114" s="61"/>
      <c r="FE114" s="61"/>
      <c r="FF114" s="61"/>
      <c r="FG114" s="61"/>
      <c r="FH114" s="61"/>
      <c r="FI114" s="61"/>
      <c r="FJ114" s="61"/>
      <c r="FK114" s="61"/>
      <c r="FL114" s="61"/>
      <c r="FM114" s="61"/>
      <c r="FN114" s="61"/>
      <c r="FO114" s="395"/>
      <c r="FP114" s="61"/>
      <c r="FQ114" s="61"/>
      <c r="FR114" s="61"/>
      <c r="FS114" s="61"/>
      <c r="FT114" s="61"/>
      <c r="FU114" s="61"/>
      <c r="FV114" s="61"/>
      <c r="FW114" s="61"/>
      <c r="FX114" s="61"/>
      <c r="FY114" s="61"/>
      <c r="FZ114" s="61"/>
      <c r="GA114" s="61"/>
      <c r="GB114" s="61"/>
      <c r="GC114" s="61"/>
      <c r="GD114" s="61"/>
      <c r="GE114" s="395"/>
      <c r="GF114" s="61"/>
      <c r="GG114" s="61"/>
      <c r="GH114" s="61"/>
      <c r="GI114" s="395"/>
      <c r="GJ114" s="328">
        <v>0</v>
      </c>
      <c r="GK114" s="328">
        <v>0</v>
      </c>
      <c r="GL114" s="328">
        <v>0</v>
      </c>
      <c r="GM114" s="328">
        <v>0</v>
      </c>
      <c r="GN114" s="329">
        <v>0</v>
      </c>
      <c r="GO114" s="329">
        <v>0</v>
      </c>
      <c r="GP114" s="328">
        <v>0</v>
      </c>
      <c r="GQ114" s="328">
        <v>0</v>
      </c>
      <c r="GR114" s="328">
        <v>0</v>
      </c>
      <c r="GS114" s="328">
        <v>0</v>
      </c>
      <c r="GT114" s="328">
        <v>0</v>
      </c>
      <c r="GU114" s="328">
        <v>0</v>
      </c>
      <c r="GV114" s="328">
        <v>0</v>
      </c>
      <c r="GW114" s="328">
        <v>0</v>
      </c>
      <c r="GX114" s="328">
        <v>0</v>
      </c>
      <c r="GY114" s="328">
        <v>0</v>
      </c>
      <c r="GZ114" s="328">
        <v>0</v>
      </c>
      <c r="HA114" s="328">
        <v>0</v>
      </c>
      <c r="HB114" s="328">
        <v>0</v>
      </c>
      <c r="HC114" s="328">
        <v>0</v>
      </c>
      <c r="HD114" s="328">
        <v>0</v>
      </c>
      <c r="HE114" s="328">
        <v>0</v>
      </c>
      <c r="HF114" s="328">
        <v>0</v>
      </c>
      <c r="HG114" s="328">
        <v>0</v>
      </c>
      <c r="HH114" s="328">
        <v>0</v>
      </c>
      <c r="HI114" s="328">
        <v>0</v>
      </c>
      <c r="HJ114" s="328">
        <v>0</v>
      </c>
      <c r="HK114" s="328">
        <v>0</v>
      </c>
      <c r="HL114" s="328">
        <v>0</v>
      </c>
      <c r="HM114" s="328">
        <v>0</v>
      </c>
      <c r="HN114" s="328">
        <v>0</v>
      </c>
      <c r="HO114" s="328">
        <v>0</v>
      </c>
      <c r="HP114" s="328">
        <v>0</v>
      </c>
      <c r="HQ114" s="328">
        <v>0</v>
      </c>
      <c r="HR114" s="328">
        <v>0</v>
      </c>
      <c r="HS114" s="300"/>
      <c r="HT114" s="221">
        <v>0</v>
      </c>
      <c r="HU114" s="221">
        <v>0</v>
      </c>
      <c r="HV114" s="221">
        <v>0</v>
      </c>
      <c r="HW114" s="221">
        <v>0</v>
      </c>
      <c r="HX114" s="395"/>
      <c r="HY114" s="330"/>
      <c r="HZ114" s="312"/>
      <c r="IA114" s="312"/>
      <c r="IB114" s="312"/>
      <c r="IC114" s="312"/>
      <c r="ID114" s="312"/>
      <c r="IE114" s="312"/>
      <c r="IF114" s="312"/>
      <c r="IG114" s="312"/>
      <c r="IH114" s="312"/>
      <c r="II114" s="312">
        <v>0</v>
      </c>
      <c r="IJ114" s="312">
        <v>0</v>
      </c>
      <c r="IK114" s="312"/>
      <c r="IL114" s="312"/>
      <c r="IM114" s="312">
        <v>0</v>
      </c>
      <c r="IN114" s="312">
        <v>0</v>
      </c>
      <c r="IO114" s="312">
        <v>0</v>
      </c>
      <c r="IP114" s="312">
        <v>0</v>
      </c>
      <c r="IQ114" s="312">
        <v>0</v>
      </c>
      <c r="IR114" s="312">
        <v>0</v>
      </c>
      <c r="IS114" s="312">
        <v>0</v>
      </c>
      <c r="IT114" s="312">
        <v>0</v>
      </c>
      <c r="IU114" s="312"/>
      <c r="IV114" s="312">
        <v>0</v>
      </c>
      <c r="IW114" s="312">
        <v>0</v>
      </c>
      <c r="IX114" s="312">
        <v>0</v>
      </c>
      <c r="IY114" s="312">
        <v>0</v>
      </c>
      <c r="IZ114" s="312">
        <v>0</v>
      </c>
      <c r="JA114" s="312">
        <v>0</v>
      </c>
      <c r="JB114" s="312">
        <v>0</v>
      </c>
      <c r="JC114" s="312">
        <v>0</v>
      </c>
      <c r="JD114" s="312"/>
      <c r="JE114" s="312"/>
      <c r="JF114" s="312"/>
      <c r="JG114" s="312"/>
      <c r="JH114" s="312"/>
      <c r="JI114" s="312"/>
      <c r="JJ114" s="312"/>
      <c r="JK114" s="312"/>
      <c r="JL114" s="312"/>
      <c r="JM114" s="312"/>
      <c r="JN114" s="312"/>
      <c r="JO114" s="312"/>
      <c r="JP114" s="312"/>
      <c r="JQ114" s="312"/>
      <c r="JR114" s="312"/>
      <c r="JS114" s="312"/>
      <c r="JT114" s="312"/>
      <c r="JU114" s="312"/>
      <c r="JV114" s="312"/>
      <c r="JW114" s="312"/>
      <c r="JX114" s="312"/>
      <c r="JY114" s="312"/>
      <c r="JZ114" s="312"/>
      <c r="KA114" s="312"/>
      <c r="KB114" s="312"/>
      <c r="KC114" s="312"/>
      <c r="KD114" s="312"/>
      <c r="KE114" s="312"/>
      <c r="KF114" s="312"/>
      <c r="KG114" s="312"/>
      <c r="KH114" s="312"/>
      <c r="KI114" s="312"/>
      <c r="KJ114" s="312"/>
      <c r="KK114" s="312"/>
      <c r="KL114" s="312"/>
      <c r="KM114" s="312"/>
      <c r="KN114" s="312"/>
      <c r="KO114" s="312"/>
      <c r="KP114" s="312"/>
      <c r="KQ114" s="312"/>
      <c r="KR114" s="312"/>
      <c r="KS114" s="312"/>
      <c r="KT114" s="312"/>
      <c r="KU114" s="312"/>
      <c r="KV114" s="312"/>
      <c r="KW114" s="312"/>
      <c r="KX114" s="312"/>
      <c r="KY114" s="312"/>
      <c r="KZ114" s="312"/>
      <c r="LA114" s="312"/>
      <c r="LB114" s="312"/>
      <c r="LC114" s="312"/>
      <c r="LD114" s="312"/>
      <c r="LE114" s="312"/>
      <c r="LF114" s="312"/>
      <c r="LG114" s="312"/>
      <c r="LH114" s="312"/>
      <c r="LI114" s="395"/>
      <c r="LJ114" s="61"/>
      <c r="LK114" s="61"/>
      <c r="LL114" s="61">
        <v>1</v>
      </c>
      <c r="LM114" s="61">
        <v>1</v>
      </c>
      <c r="LN114" s="61">
        <v>1</v>
      </c>
      <c r="LO114" s="61">
        <v>0</v>
      </c>
      <c r="LP114" s="61">
        <v>1</v>
      </c>
      <c r="LQ114" s="61"/>
      <c r="LR114" s="61"/>
      <c r="LS114" s="61"/>
      <c r="LT114" s="61"/>
      <c r="LU114" s="61"/>
      <c r="LV114" s="61"/>
      <c r="LW114" s="61"/>
      <c r="LX114" s="61"/>
      <c r="LY114" s="61"/>
      <c r="LZ114" s="61"/>
      <c r="MA114" s="61"/>
      <c r="MB114" s="61"/>
      <c r="MC114" s="61"/>
      <c r="MD114" s="61"/>
      <c r="ME114" s="61"/>
      <c r="MF114" s="61"/>
      <c r="MG114" s="61"/>
      <c r="MH114" s="61"/>
      <c r="MI114" s="61"/>
      <c r="MJ114" s="61"/>
      <c r="MK114" s="61"/>
      <c r="ML114" s="61"/>
      <c r="MM114" s="61"/>
      <c r="MN114" s="61"/>
      <c r="MO114" s="61"/>
      <c r="MP114" s="61"/>
      <c r="MQ114" s="61"/>
      <c r="MR114" s="61"/>
      <c r="MS114" s="61"/>
      <c r="MT114" s="61"/>
      <c r="MU114" s="61"/>
      <c r="MV114" s="61"/>
      <c r="MW114" s="61"/>
      <c r="MX114" s="61"/>
      <c r="MY114" s="61"/>
      <c r="MZ114" s="61"/>
      <c r="NA114" s="61"/>
      <c r="NB114" s="61"/>
      <c r="NC114" s="61"/>
      <c r="ND114" s="61"/>
      <c r="NE114" s="61"/>
      <c r="NF114" s="61"/>
      <c r="NG114" s="61"/>
      <c r="NH114" s="61"/>
      <c r="NI114" s="61"/>
      <c r="NJ114" s="61"/>
      <c r="NK114" s="61"/>
      <c r="NL114" s="61"/>
      <c r="NM114" s="61"/>
      <c r="NN114" s="61"/>
      <c r="NO114" s="61"/>
      <c r="NP114" s="61"/>
      <c r="NQ114" s="61"/>
      <c r="NR114" s="61"/>
      <c r="NS114" s="61"/>
      <c r="NT114" s="61"/>
      <c r="NU114" s="61"/>
      <c r="NV114" s="61"/>
      <c r="NW114" s="61"/>
      <c r="NX114" s="61"/>
      <c r="NY114" s="61"/>
      <c r="NZ114" s="61"/>
      <c r="OA114" s="61"/>
      <c r="OB114" s="61"/>
      <c r="OC114" s="61"/>
      <c r="OD114" s="61"/>
      <c r="OE114" s="61"/>
      <c r="OF114" s="61"/>
      <c r="OG114" s="61"/>
      <c r="OH114" s="61"/>
      <c r="OI114" s="61"/>
      <c r="OJ114" s="61"/>
      <c r="OK114" s="61"/>
      <c r="OL114" s="61"/>
      <c r="OM114" s="61"/>
      <c r="ON114" s="61"/>
      <c r="OO114" s="61"/>
      <c r="OP114" s="61"/>
      <c r="OQ114" s="61"/>
      <c r="OR114" s="61"/>
      <c r="OS114" s="61"/>
      <c r="OT114" s="61"/>
      <c r="OU114" s="61"/>
      <c r="OV114" s="61"/>
      <c r="OW114" s="61"/>
      <c r="OX114" s="61"/>
      <c r="OY114" s="61"/>
      <c r="OZ114" s="61"/>
      <c r="PA114" s="61"/>
      <c r="PB114" s="61"/>
      <c r="PC114" s="61"/>
      <c r="PD114" s="61"/>
      <c r="PE114" s="61"/>
      <c r="PF114" s="61"/>
      <c r="PG114" s="61"/>
      <c r="PH114" s="61"/>
      <c r="PI114" s="61"/>
      <c r="PJ114" s="61"/>
      <c r="PK114" s="61"/>
      <c r="PL114" s="61"/>
      <c r="PM114" s="61"/>
      <c r="PN114" s="61"/>
      <c r="PO114" s="61"/>
      <c r="PP114" s="61"/>
      <c r="PQ114" s="61"/>
      <c r="PR114" s="61"/>
      <c r="PS114" s="61"/>
      <c r="PT114" s="61"/>
      <c r="PU114" s="61"/>
      <c r="PV114" s="61"/>
      <c r="PW114" s="61"/>
      <c r="PX114" s="61"/>
      <c r="PY114" s="395"/>
      <c r="PZ114" s="61"/>
      <c r="QA114" s="61"/>
      <c r="QB114" s="61"/>
      <c r="QC114" s="61"/>
      <c r="QD114" s="61"/>
      <c r="QE114" s="61"/>
      <c r="QF114" s="61"/>
      <c r="QG114" s="61"/>
      <c r="QH114" s="61"/>
      <c r="QI114" s="61"/>
      <c r="QJ114" s="61"/>
      <c r="QK114" s="61"/>
      <c r="QL114" s="61"/>
      <c r="QM114" s="61"/>
      <c r="QN114" s="61"/>
      <c r="QO114" s="61"/>
      <c r="QP114" s="61"/>
      <c r="QQ114" s="61"/>
      <c r="QR114" s="61"/>
      <c r="QS114" s="61"/>
      <c r="QT114" s="61"/>
      <c r="QU114" s="61"/>
      <c r="QV114" s="61"/>
      <c r="QW114" s="61"/>
      <c r="QX114" s="61"/>
      <c r="QY114" s="61"/>
      <c r="QZ114" s="61"/>
      <c r="RA114" s="61"/>
      <c r="RB114" s="61"/>
      <c r="RC114" s="61"/>
      <c r="RD114" s="61"/>
      <c r="RE114" s="61"/>
      <c r="RF114" s="61"/>
      <c r="RG114" s="61"/>
      <c r="RH114" s="61"/>
      <c r="RI114" s="61"/>
      <c r="RJ114" s="61"/>
      <c r="RK114" s="61"/>
      <c r="RL114" s="61"/>
      <c r="RM114" s="61"/>
      <c r="RN114" s="61"/>
      <c r="RO114" s="61"/>
      <c r="RP114" s="61"/>
      <c r="RQ114" s="61"/>
      <c r="RR114" s="61"/>
      <c r="RS114" s="61"/>
      <c r="RT114" s="61"/>
      <c r="RU114" s="61"/>
      <c r="RV114" s="61"/>
      <c r="RW114" s="61"/>
      <c r="RX114" s="61"/>
      <c r="RY114" s="61"/>
      <c r="RZ114" s="61"/>
      <c r="SA114" s="61"/>
      <c r="SB114" s="61"/>
      <c r="SC114" s="61"/>
      <c r="SD114" s="61"/>
      <c r="SE114" s="61"/>
      <c r="SF114" s="61"/>
      <c r="SG114" s="61"/>
      <c r="SH114" s="61"/>
      <c r="SI114" s="61"/>
      <c r="SJ114" s="61"/>
      <c r="SK114" s="61"/>
      <c r="SL114" s="61"/>
      <c r="SM114" s="61"/>
      <c r="SN114" s="61"/>
      <c r="SO114" s="61"/>
      <c r="SP114" s="61"/>
      <c r="SQ114" s="61"/>
      <c r="SR114" s="61"/>
      <c r="SS114" s="61"/>
      <c r="ST114" s="61"/>
      <c r="SU114" s="61">
        <v>1</v>
      </c>
      <c r="SV114" s="61"/>
      <c r="SW114" s="61"/>
      <c r="SX114" s="61"/>
      <c r="SY114" s="61"/>
      <c r="SZ114" s="61"/>
      <c r="TA114" s="61"/>
      <c r="TB114" s="61"/>
      <c r="TC114" s="61"/>
      <c r="TD114" s="61"/>
      <c r="TE114" s="61"/>
      <c r="TF114" s="61"/>
      <c r="TG114" s="61"/>
      <c r="TH114" s="61"/>
      <c r="TI114" s="61"/>
      <c r="TJ114" s="61"/>
      <c r="TK114" s="61"/>
      <c r="TL114" s="61"/>
      <c r="TM114" s="61"/>
      <c r="TN114" s="61"/>
      <c r="TO114" s="61"/>
      <c r="TP114" s="61"/>
      <c r="TQ114" s="61"/>
      <c r="TR114" s="61"/>
      <c r="TS114" s="61"/>
      <c r="TT114" s="61"/>
      <c r="TU114" s="61"/>
      <c r="TV114" s="61"/>
      <c r="TW114" s="61"/>
      <c r="TX114" s="61"/>
      <c r="TY114" s="61"/>
      <c r="TZ114" s="61"/>
      <c r="UA114" s="61"/>
      <c r="UB114" s="61"/>
      <c r="UC114" s="61"/>
      <c r="UD114" s="61"/>
      <c r="UE114" s="61"/>
      <c r="UF114" s="61"/>
      <c r="UG114" s="61"/>
      <c r="UH114" s="61"/>
      <c r="UJ114" s="265">
        <f t="shared" si="47"/>
        <v>5</v>
      </c>
    </row>
    <row r="115" spans="1:560" ht="17" x14ac:dyDescent="0.2">
      <c r="A115" s="29" t="s">
        <v>23</v>
      </c>
      <c r="B115" s="395"/>
      <c r="C115" s="221">
        <v>0</v>
      </c>
      <c r="D115" s="221">
        <v>0</v>
      </c>
      <c r="E115" s="221">
        <v>0</v>
      </c>
      <c r="F115" s="221">
        <v>0</v>
      </c>
      <c r="G115" s="395"/>
      <c r="H115" s="221"/>
      <c r="I115" s="221"/>
      <c r="J115" s="221"/>
      <c r="K115" s="221"/>
      <c r="L115" s="221"/>
      <c r="M115" s="221"/>
      <c r="N115" s="221"/>
      <c r="O115" s="221"/>
      <c r="P115" s="221"/>
      <c r="Q115" s="221"/>
      <c r="R115" s="221"/>
      <c r="S115" s="221"/>
      <c r="T115" s="221"/>
      <c r="U115" s="221"/>
      <c r="V115" s="221"/>
      <c r="W115" s="61"/>
      <c r="X115" s="221"/>
      <c r="Y115" s="221"/>
      <c r="Z115" s="221"/>
      <c r="AA115" s="221"/>
      <c r="AB115" s="221"/>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1"/>
      <c r="AY115" s="221"/>
      <c r="AZ115" s="221"/>
      <c r="BA115" s="221"/>
      <c r="BB115" s="221"/>
      <c r="BC115" s="221"/>
      <c r="BD115" s="221"/>
      <c r="BE115" s="221"/>
      <c r="BF115" s="221"/>
      <c r="BG115" s="221"/>
      <c r="BH115" s="221"/>
      <c r="BI115" s="221"/>
      <c r="BJ115" s="221"/>
      <c r="BK115" s="221"/>
      <c r="BL115" s="221"/>
      <c r="BM115" s="221"/>
      <c r="BN115" s="221"/>
      <c r="BO115" s="221"/>
      <c r="BP115" s="221"/>
      <c r="BQ115" s="221"/>
      <c r="BR115" s="221"/>
      <c r="BS115" s="221"/>
      <c r="BT115" s="221"/>
      <c r="BU115" s="221"/>
      <c r="BV115" s="221"/>
      <c r="BW115" s="405"/>
      <c r="BX115" s="221"/>
      <c r="BY115" s="327"/>
      <c r="BZ115" s="327"/>
      <c r="CA115" s="327"/>
      <c r="CB115" s="327"/>
      <c r="CC115" s="327"/>
      <c r="CD115" s="327"/>
      <c r="CE115" s="327"/>
      <c r="CF115" s="221"/>
      <c r="CG115" s="221"/>
      <c r="CH115" s="395"/>
      <c r="CI115" s="221"/>
      <c r="CJ115" s="395"/>
      <c r="CK115" s="61"/>
      <c r="CL115" s="61"/>
      <c r="CM115" s="61"/>
      <c r="CN115" s="61"/>
      <c r="CO115" s="61"/>
      <c r="CP115" s="61"/>
      <c r="CQ115" s="61"/>
      <c r="CR115" s="61"/>
      <c r="CS115" s="61"/>
      <c r="CT115" s="61"/>
      <c r="CU115" s="61"/>
      <c r="CV115" s="61"/>
      <c r="CW115" s="61"/>
      <c r="CX115" s="61"/>
      <c r="CY115" s="61"/>
      <c r="CZ115" s="61"/>
      <c r="DA115" s="61"/>
      <c r="DB115" s="395"/>
      <c r="DC115" s="61"/>
      <c r="DD115" s="61"/>
      <c r="DE115" s="61"/>
      <c r="DF115" s="61"/>
      <c r="DG115" s="61"/>
      <c r="DH115" s="61"/>
      <c r="DI115" s="61"/>
      <c r="DJ115" s="61"/>
      <c r="DK115" s="61"/>
      <c r="DL115" s="300"/>
      <c r="DM115" s="61"/>
      <c r="DN115" s="61"/>
      <c r="DO115" s="61"/>
      <c r="DP115" s="61"/>
      <c r="DQ115" s="61"/>
      <c r="DR115" s="61"/>
      <c r="DS115" s="61"/>
      <c r="DT115" s="61"/>
      <c r="DU115" s="61"/>
      <c r="DV115" s="61"/>
      <c r="DW115" s="61"/>
      <c r="DX115" s="61"/>
      <c r="DY115" s="61"/>
      <c r="DZ115" s="61"/>
      <c r="EA115" s="61"/>
      <c r="EB115" s="61"/>
      <c r="EC115" s="61"/>
      <c r="ED115" s="61"/>
      <c r="EE115" s="61"/>
      <c r="EF115" s="395"/>
      <c r="EG115" s="61"/>
      <c r="EH115" s="61"/>
      <c r="EI115" s="61"/>
      <c r="EJ115" s="61"/>
      <c r="EK115" s="61"/>
      <c r="EL115" s="61"/>
      <c r="EM115" s="61"/>
      <c r="EN115" s="61"/>
      <c r="EO115" s="61"/>
      <c r="EP115" s="61"/>
      <c r="EQ115" s="61"/>
      <c r="ER115" s="61"/>
      <c r="ES115" s="61"/>
      <c r="ET115" s="61"/>
      <c r="EU115" s="61"/>
      <c r="EV115" s="395"/>
      <c r="EW115" s="61"/>
      <c r="EX115" s="61"/>
      <c r="EY115" s="61"/>
      <c r="EZ115" s="61"/>
      <c r="FA115" s="61"/>
      <c r="FB115" s="61"/>
      <c r="FC115" s="61"/>
      <c r="FD115" s="61"/>
      <c r="FE115" s="61"/>
      <c r="FF115" s="61"/>
      <c r="FG115" s="61"/>
      <c r="FH115" s="61"/>
      <c r="FI115" s="61"/>
      <c r="FJ115" s="61"/>
      <c r="FK115" s="61"/>
      <c r="FL115" s="61"/>
      <c r="FM115" s="61"/>
      <c r="FN115" s="61"/>
      <c r="FO115" s="395"/>
      <c r="FP115" s="61"/>
      <c r="FQ115" s="61"/>
      <c r="FR115" s="61"/>
      <c r="FS115" s="61"/>
      <c r="FT115" s="61"/>
      <c r="FU115" s="61"/>
      <c r="FV115" s="61"/>
      <c r="FW115" s="61"/>
      <c r="FX115" s="61"/>
      <c r="FY115" s="61"/>
      <c r="FZ115" s="61"/>
      <c r="GA115" s="61"/>
      <c r="GB115" s="61"/>
      <c r="GC115" s="61"/>
      <c r="GD115" s="61"/>
      <c r="GE115" s="395"/>
      <c r="GF115" s="61"/>
      <c r="GG115" s="61"/>
      <c r="GH115" s="61"/>
      <c r="GI115" s="395"/>
      <c r="GJ115" s="328">
        <v>0</v>
      </c>
      <c r="GK115" s="328">
        <v>0</v>
      </c>
      <c r="GL115" s="328">
        <v>0</v>
      </c>
      <c r="GM115" s="328">
        <v>0</v>
      </c>
      <c r="GN115" s="329">
        <v>0</v>
      </c>
      <c r="GO115" s="329">
        <v>0</v>
      </c>
      <c r="GP115" s="328">
        <v>0</v>
      </c>
      <c r="GQ115" s="328">
        <v>0</v>
      </c>
      <c r="GR115" s="328">
        <v>0</v>
      </c>
      <c r="GS115" s="328">
        <v>0</v>
      </c>
      <c r="GT115" s="328">
        <v>0</v>
      </c>
      <c r="GU115" s="328">
        <v>0</v>
      </c>
      <c r="GV115" s="328">
        <v>0</v>
      </c>
      <c r="GW115" s="328">
        <v>0</v>
      </c>
      <c r="GX115" s="328">
        <v>0</v>
      </c>
      <c r="GY115" s="328">
        <v>0</v>
      </c>
      <c r="GZ115" s="328">
        <v>0</v>
      </c>
      <c r="HA115" s="328">
        <v>0</v>
      </c>
      <c r="HB115" s="328">
        <v>0</v>
      </c>
      <c r="HC115" s="328">
        <v>0</v>
      </c>
      <c r="HD115" s="328">
        <v>0</v>
      </c>
      <c r="HE115" s="328">
        <v>0</v>
      </c>
      <c r="HF115" s="328">
        <v>0</v>
      </c>
      <c r="HG115" s="328">
        <v>0</v>
      </c>
      <c r="HH115" s="328">
        <v>0</v>
      </c>
      <c r="HI115" s="328">
        <v>0</v>
      </c>
      <c r="HJ115" s="328">
        <v>0</v>
      </c>
      <c r="HK115" s="328">
        <v>0</v>
      </c>
      <c r="HL115" s="328">
        <v>0</v>
      </c>
      <c r="HM115" s="328">
        <v>0</v>
      </c>
      <c r="HN115" s="328">
        <v>0</v>
      </c>
      <c r="HO115" s="328">
        <v>0</v>
      </c>
      <c r="HP115" s="328">
        <v>0</v>
      </c>
      <c r="HQ115" s="328">
        <v>0</v>
      </c>
      <c r="HR115" s="328">
        <v>0</v>
      </c>
      <c r="HS115" s="300"/>
      <c r="HT115" s="221">
        <v>0</v>
      </c>
      <c r="HU115" s="221">
        <v>0</v>
      </c>
      <c r="HV115" s="221">
        <v>0</v>
      </c>
      <c r="HW115" s="221">
        <v>0</v>
      </c>
      <c r="HX115" s="395"/>
      <c r="HY115" s="330"/>
      <c r="HZ115" s="312"/>
      <c r="IA115" s="312"/>
      <c r="IB115" s="312"/>
      <c r="IC115" s="312"/>
      <c r="ID115" s="312"/>
      <c r="IE115" s="312"/>
      <c r="IF115" s="312"/>
      <c r="IG115" s="312"/>
      <c r="IH115" s="312"/>
      <c r="II115" s="312">
        <v>0</v>
      </c>
      <c r="IJ115" s="312">
        <v>0</v>
      </c>
      <c r="IK115" s="312"/>
      <c r="IL115" s="312"/>
      <c r="IM115" s="312">
        <v>0</v>
      </c>
      <c r="IN115" s="312">
        <v>0</v>
      </c>
      <c r="IO115" s="312">
        <v>0</v>
      </c>
      <c r="IP115" s="312">
        <v>0</v>
      </c>
      <c r="IQ115" s="312">
        <v>0</v>
      </c>
      <c r="IR115" s="312">
        <v>0</v>
      </c>
      <c r="IS115" s="312">
        <v>0</v>
      </c>
      <c r="IT115" s="312">
        <v>0</v>
      </c>
      <c r="IU115" s="312"/>
      <c r="IV115" s="312">
        <v>0</v>
      </c>
      <c r="IW115" s="312">
        <v>0</v>
      </c>
      <c r="IX115" s="312">
        <v>0</v>
      </c>
      <c r="IY115" s="312">
        <v>0</v>
      </c>
      <c r="IZ115" s="312">
        <v>0</v>
      </c>
      <c r="JA115" s="312">
        <v>0</v>
      </c>
      <c r="JB115" s="312">
        <v>0</v>
      </c>
      <c r="JC115" s="312">
        <v>0</v>
      </c>
      <c r="JD115" s="312"/>
      <c r="JE115" s="312"/>
      <c r="JF115" s="312"/>
      <c r="JG115" s="312"/>
      <c r="JH115" s="312"/>
      <c r="JI115" s="312"/>
      <c r="JJ115" s="312"/>
      <c r="JK115" s="312"/>
      <c r="JL115" s="312"/>
      <c r="JM115" s="312"/>
      <c r="JN115" s="312"/>
      <c r="JO115" s="312"/>
      <c r="JP115" s="312"/>
      <c r="JQ115" s="312"/>
      <c r="JR115" s="312"/>
      <c r="JS115" s="312"/>
      <c r="JT115" s="312"/>
      <c r="JU115" s="312"/>
      <c r="JV115" s="312"/>
      <c r="JW115" s="312">
        <v>1</v>
      </c>
      <c r="JX115" s="312"/>
      <c r="JY115" s="312"/>
      <c r="JZ115" s="312"/>
      <c r="KA115" s="312"/>
      <c r="KB115" s="312"/>
      <c r="KC115" s="312"/>
      <c r="KD115" s="312"/>
      <c r="KE115" s="312"/>
      <c r="KF115" s="312"/>
      <c r="KG115" s="312"/>
      <c r="KH115" s="312"/>
      <c r="KI115" s="312"/>
      <c r="KJ115" s="312"/>
      <c r="KK115" s="312"/>
      <c r="KL115" s="312"/>
      <c r="KM115" s="312"/>
      <c r="KN115" s="312"/>
      <c r="KO115" s="312"/>
      <c r="KP115" s="312"/>
      <c r="KQ115" s="312"/>
      <c r="KR115" s="312"/>
      <c r="KS115" s="312"/>
      <c r="KT115" s="312"/>
      <c r="KU115" s="312"/>
      <c r="KV115" s="312"/>
      <c r="KW115" s="312"/>
      <c r="KX115" s="312"/>
      <c r="KY115" s="312"/>
      <c r="KZ115" s="312"/>
      <c r="LA115" s="312"/>
      <c r="LB115" s="312"/>
      <c r="LC115" s="312"/>
      <c r="LD115" s="312"/>
      <c r="LE115" s="312"/>
      <c r="LF115" s="312"/>
      <c r="LG115" s="312"/>
      <c r="LH115" s="312"/>
      <c r="LI115" s="395"/>
      <c r="LJ115" s="61"/>
      <c r="LK115" s="61"/>
      <c r="LL115" s="61"/>
      <c r="LM115" s="61"/>
      <c r="LN115" s="61"/>
      <c r="LO115" s="61">
        <v>0</v>
      </c>
      <c r="LP115" s="61">
        <v>3</v>
      </c>
      <c r="LQ115" s="61"/>
      <c r="LR115" s="61"/>
      <c r="LS115" s="61"/>
      <c r="LT115" s="61"/>
      <c r="LU115" s="61"/>
      <c r="LV115" s="61"/>
      <c r="LW115" s="61"/>
      <c r="LX115" s="61"/>
      <c r="LY115" s="61"/>
      <c r="LZ115" s="61"/>
      <c r="MA115" s="61"/>
      <c r="MB115" s="61"/>
      <c r="MC115" s="61"/>
      <c r="MD115" s="61"/>
      <c r="ME115" s="61"/>
      <c r="MF115" s="61"/>
      <c r="MG115" s="61"/>
      <c r="MH115" s="61"/>
      <c r="MI115" s="61"/>
      <c r="MJ115" s="61"/>
      <c r="MK115" s="61"/>
      <c r="ML115" s="61"/>
      <c r="MM115" s="61"/>
      <c r="MN115" s="61"/>
      <c r="MO115" s="61"/>
      <c r="MP115" s="61"/>
      <c r="MQ115" s="61"/>
      <c r="MR115" s="61"/>
      <c r="MS115" s="61"/>
      <c r="MT115" s="61"/>
      <c r="MU115" s="61"/>
      <c r="MV115" s="61"/>
      <c r="MW115" s="61"/>
      <c r="MX115" s="61"/>
      <c r="MY115" s="61"/>
      <c r="MZ115" s="61"/>
      <c r="NA115" s="61"/>
      <c r="NB115" s="61"/>
      <c r="NC115" s="61"/>
      <c r="ND115" s="61"/>
      <c r="NE115" s="61"/>
      <c r="NF115" s="61"/>
      <c r="NG115" s="61"/>
      <c r="NH115" s="61"/>
      <c r="NI115" s="61"/>
      <c r="NJ115" s="61"/>
      <c r="NK115" s="61"/>
      <c r="NL115" s="61"/>
      <c r="NM115" s="61"/>
      <c r="NN115" s="61"/>
      <c r="NO115" s="61"/>
      <c r="NP115" s="61"/>
      <c r="NQ115" s="61"/>
      <c r="NR115" s="61"/>
      <c r="NS115" s="61"/>
      <c r="NT115" s="61"/>
      <c r="NU115" s="61"/>
      <c r="NV115" s="61"/>
      <c r="NW115" s="61"/>
      <c r="NX115" s="61"/>
      <c r="NY115" s="61"/>
      <c r="NZ115" s="61"/>
      <c r="OA115" s="61"/>
      <c r="OB115" s="61"/>
      <c r="OC115" s="61"/>
      <c r="OD115" s="61"/>
      <c r="OE115" s="61"/>
      <c r="OF115" s="61"/>
      <c r="OG115" s="61"/>
      <c r="OH115" s="61"/>
      <c r="OI115" s="61"/>
      <c r="OJ115" s="61"/>
      <c r="OK115" s="61"/>
      <c r="OL115" s="61"/>
      <c r="OM115" s="61"/>
      <c r="ON115" s="61"/>
      <c r="OO115" s="61"/>
      <c r="OP115" s="61"/>
      <c r="OQ115" s="61"/>
      <c r="OR115" s="61"/>
      <c r="OS115" s="61"/>
      <c r="OT115" s="61"/>
      <c r="OU115" s="61"/>
      <c r="OV115" s="61"/>
      <c r="OW115" s="61"/>
      <c r="OX115" s="61"/>
      <c r="OY115" s="61"/>
      <c r="OZ115" s="61"/>
      <c r="PA115" s="61"/>
      <c r="PB115" s="61"/>
      <c r="PC115" s="61"/>
      <c r="PD115" s="61"/>
      <c r="PE115" s="61"/>
      <c r="PF115" s="61"/>
      <c r="PG115" s="61"/>
      <c r="PH115" s="61"/>
      <c r="PI115" s="61"/>
      <c r="PJ115" s="61"/>
      <c r="PK115" s="61"/>
      <c r="PL115" s="61"/>
      <c r="PM115" s="61"/>
      <c r="PN115" s="61"/>
      <c r="PO115" s="61"/>
      <c r="PP115" s="61"/>
      <c r="PQ115" s="61"/>
      <c r="PR115" s="61"/>
      <c r="PS115" s="61"/>
      <c r="PT115" s="61"/>
      <c r="PU115" s="61"/>
      <c r="PV115" s="61"/>
      <c r="PW115" s="61"/>
      <c r="PX115" s="61"/>
      <c r="PY115" s="395"/>
      <c r="PZ115" s="61"/>
      <c r="QA115" s="61"/>
      <c r="QB115" s="61"/>
      <c r="QC115" s="61"/>
      <c r="QD115" s="61"/>
      <c r="QE115" s="61"/>
      <c r="QF115" s="61"/>
      <c r="QG115" s="61">
        <v>1</v>
      </c>
      <c r="QH115" s="61"/>
      <c r="QI115" s="61">
        <v>1</v>
      </c>
      <c r="QJ115" s="61">
        <v>1</v>
      </c>
      <c r="QK115" s="61"/>
      <c r="QL115" s="61"/>
      <c r="QM115" s="61"/>
      <c r="QN115" s="61"/>
      <c r="QO115" s="61"/>
      <c r="QP115" s="61"/>
      <c r="QQ115" s="61"/>
      <c r="QR115" s="61"/>
      <c r="QS115" s="61">
        <v>1</v>
      </c>
      <c r="QT115" s="61">
        <v>1</v>
      </c>
      <c r="QU115" s="61"/>
      <c r="QV115" s="61">
        <v>1</v>
      </c>
      <c r="QW115" s="61"/>
      <c r="QX115" s="61">
        <v>1</v>
      </c>
      <c r="QY115" s="61"/>
      <c r="QZ115" s="61"/>
      <c r="RA115" s="61"/>
      <c r="RB115" s="61"/>
      <c r="RC115" s="61"/>
      <c r="RD115" s="61"/>
      <c r="RE115" s="61"/>
      <c r="RF115" s="61">
        <v>3</v>
      </c>
      <c r="RG115" s="61">
        <v>1</v>
      </c>
      <c r="RH115" s="61"/>
      <c r="RI115" s="61"/>
      <c r="RJ115" s="61"/>
      <c r="RK115" s="61"/>
      <c r="RL115" s="61"/>
      <c r="RM115" s="61"/>
      <c r="RN115" s="61"/>
      <c r="RO115" s="61"/>
      <c r="RP115" s="61"/>
      <c r="RQ115" s="61"/>
      <c r="RR115" s="61"/>
      <c r="RS115" s="61"/>
      <c r="RT115" s="61">
        <v>1</v>
      </c>
      <c r="RU115" s="61"/>
      <c r="RV115" s="61"/>
      <c r="RW115" s="61"/>
      <c r="RX115" s="61"/>
      <c r="RY115" s="61"/>
      <c r="RZ115" s="61"/>
      <c r="SA115" s="61"/>
      <c r="SB115" s="61">
        <v>1</v>
      </c>
      <c r="SC115" s="61"/>
      <c r="SD115" s="61"/>
      <c r="SE115" s="61"/>
      <c r="SF115" s="61">
        <v>1</v>
      </c>
      <c r="SG115" s="61"/>
      <c r="SH115" s="61"/>
      <c r="SI115" s="61"/>
      <c r="SJ115" s="61"/>
      <c r="SK115" s="61"/>
      <c r="SL115" s="61">
        <v>1</v>
      </c>
      <c r="SM115" s="61"/>
      <c r="SN115" s="61"/>
      <c r="SO115" s="61">
        <v>1</v>
      </c>
      <c r="SP115" s="61"/>
      <c r="SQ115" s="61"/>
      <c r="SR115" s="61"/>
      <c r="SS115" s="61"/>
      <c r="ST115" s="61"/>
      <c r="SU115" s="61">
        <v>1</v>
      </c>
      <c r="SV115" s="61"/>
      <c r="SW115" s="61"/>
      <c r="SX115" s="61"/>
      <c r="SY115" s="61"/>
      <c r="SZ115" s="61"/>
      <c r="TA115" s="61"/>
      <c r="TB115" s="61"/>
      <c r="TC115" s="61"/>
      <c r="TD115" s="61"/>
      <c r="TE115" s="61"/>
      <c r="TF115" s="61"/>
      <c r="TG115" s="61"/>
      <c r="TH115" s="61"/>
      <c r="TI115" s="61">
        <v>1</v>
      </c>
      <c r="TJ115" s="61"/>
      <c r="TK115" s="61"/>
      <c r="TL115" s="61"/>
      <c r="TM115" s="61"/>
      <c r="TN115" s="61"/>
      <c r="TO115" s="61">
        <v>1</v>
      </c>
      <c r="TP115" s="61"/>
      <c r="TQ115" s="61"/>
      <c r="TR115" s="61">
        <v>1</v>
      </c>
      <c r="TS115" s="61"/>
      <c r="TT115" s="61"/>
      <c r="TU115" s="61"/>
      <c r="TV115" s="61"/>
      <c r="TW115" s="61"/>
      <c r="TX115" s="61"/>
      <c r="TY115" s="61"/>
      <c r="TZ115" s="61"/>
      <c r="UA115" s="61"/>
      <c r="UB115" s="61"/>
      <c r="UC115" s="61"/>
      <c r="UD115" s="61">
        <v>1</v>
      </c>
      <c r="UE115" s="61"/>
      <c r="UF115" s="61"/>
      <c r="UG115" s="61"/>
      <c r="UH115" s="61"/>
      <c r="UJ115" s="265">
        <f t="shared" si="47"/>
        <v>25</v>
      </c>
    </row>
    <row r="116" spans="1:560" ht="17" x14ac:dyDescent="0.2">
      <c r="A116" s="29" t="s">
        <v>24</v>
      </c>
      <c r="B116" s="395"/>
      <c r="C116" s="221">
        <v>0</v>
      </c>
      <c r="D116" s="221">
        <v>0</v>
      </c>
      <c r="E116" s="221">
        <v>0</v>
      </c>
      <c r="F116" s="221">
        <v>0</v>
      </c>
      <c r="G116" s="395"/>
      <c r="H116" s="221"/>
      <c r="I116" s="221"/>
      <c r="J116" s="221"/>
      <c r="K116" s="221"/>
      <c r="L116" s="221"/>
      <c r="M116" s="221"/>
      <c r="N116" s="221"/>
      <c r="O116" s="221"/>
      <c r="P116" s="221"/>
      <c r="Q116" s="221"/>
      <c r="R116" s="221"/>
      <c r="S116" s="221"/>
      <c r="T116" s="221"/>
      <c r="U116" s="221"/>
      <c r="V116" s="221"/>
      <c r="W116" s="6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1"/>
      <c r="BE116" s="221"/>
      <c r="BF116" s="221"/>
      <c r="BG116" s="221">
        <v>1</v>
      </c>
      <c r="BH116" s="221"/>
      <c r="BI116" s="221"/>
      <c r="BJ116" s="221"/>
      <c r="BK116" s="221"/>
      <c r="BL116" s="221"/>
      <c r="BM116" s="221"/>
      <c r="BN116" s="221"/>
      <c r="BO116" s="221"/>
      <c r="BP116" s="221"/>
      <c r="BQ116" s="221"/>
      <c r="BR116" s="221"/>
      <c r="BS116" s="221"/>
      <c r="BT116" s="221"/>
      <c r="BU116" s="221"/>
      <c r="BV116" s="221"/>
      <c r="BW116" s="405"/>
      <c r="BX116" s="221">
        <v>1</v>
      </c>
      <c r="BY116" s="327"/>
      <c r="BZ116" s="327"/>
      <c r="CA116" s="327" t="s">
        <v>93</v>
      </c>
      <c r="CB116" s="327" t="s">
        <v>93</v>
      </c>
      <c r="CC116" s="327"/>
      <c r="CD116" s="327"/>
      <c r="CE116" s="327" t="s">
        <v>93</v>
      </c>
      <c r="CF116" s="221"/>
      <c r="CG116" s="221">
        <v>1</v>
      </c>
      <c r="CH116" s="395"/>
      <c r="CI116" s="221"/>
      <c r="CJ116" s="395"/>
      <c r="CK116" s="61"/>
      <c r="CL116" s="61"/>
      <c r="CM116" s="61"/>
      <c r="CN116" s="61"/>
      <c r="CO116" s="61"/>
      <c r="CP116" s="61"/>
      <c r="CQ116" s="61"/>
      <c r="CR116" s="61"/>
      <c r="CS116" s="61"/>
      <c r="CT116" s="61"/>
      <c r="CU116" s="61"/>
      <c r="CV116" s="61"/>
      <c r="CW116" s="61"/>
      <c r="CX116" s="61"/>
      <c r="CY116" s="61"/>
      <c r="CZ116" s="61"/>
      <c r="DA116" s="61"/>
      <c r="DB116" s="395"/>
      <c r="DC116" s="61"/>
      <c r="DD116" s="61"/>
      <c r="DE116" s="61"/>
      <c r="DF116" s="61"/>
      <c r="DG116" s="61"/>
      <c r="DH116" s="61"/>
      <c r="DI116" s="61"/>
      <c r="DJ116" s="61"/>
      <c r="DK116" s="61"/>
      <c r="DL116" s="300"/>
      <c r="DM116" s="61"/>
      <c r="DN116" s="61"/>
      <c r="DO116" s="61"/>
      <c r="DP116" s="61"/>
      <c r="DQ116" s="61"/>
      <c r="DR116" s="61"/>
      <c r="DS116" s="61"/>
      <c r="DT116" s="61"/>
      <c r="DU116" s="61"/>
      <c r="DV116" s="61"/>
      <c r="DW116" s="61"/>
      <c r="DX116" s="61"/>
      <c r="DY116" s="61"/>
      <c r="DZ116" s="61"/>
      <c r="EA116" s="61"/>
      <c r="EB116" s="61"/>
      <c r="EC116" s="61"/>
      <c r="ED116" s="61"/>
      <c r="EE116" s="61"/>
      <c r="EF116" s="395"/>
      <c r="EG116" s="61"/>
      <c r="EH116" s="61"/>
      <c r="EI116" s="61"/>
      <c r="EJ116" s="61"/>
      <c r="EK116" s="61"/>
      <c r="EL116" s="61"/>
      <c r="EM116" s="61"/>
      <c r="EN116" s="61"/>
      <c r="EO116" s="61"/>
      <c r="EP116" s="61"/>
      <c r="EQ116" s="61"/>
      <c r="ER116" s="61"/>
      <c r="ES116" s="61"/>
      <c r="ET116" s="61"/>
      <c r="EU116" s="61"/>
      <c r="EV116" s="395"/>
      <c r="EW116" s="61"/>
      <c r="EX116" s="61"/>
      <c r="EY116" s="61"/>
      <c r="EZ116" s="61"/>
      <c r="FA116" s="61"/>
      <c r="FB116" s="61"/>
      <c r="FC116" s="61"/>
      <c r="FD116" s="61"/>
      <c r="FE116" s="61"/>
      <c r="FF116" s="61"/>
      <c r="FG116" s="61"/>
      <c r="FH116" s="61"/>
      <c r="FI116" s="61"/>
      <c r="FJ116" s="61"/>
      <c r="FK116" s="61"/>
      <c r="FL116" s="61"/>
      <c r="FM116" s="61"/>
      <c r="FN116" s="61"/>
      <c r="FO116" s="395"/>
      <c r="FP116" s="61"/>
      <c r="FQ116" s="61"/>
      <c r="FR116" s="61"/>
      <c r="FS116" s="61"/>
      <c r="FT116" s="61"/>
      <c r="FU116" s="61"/>
      <c r="FV116" s="61"/>
      <c r="FW116" s="61"/>
      <c r="FX116" s="61"/>
      <c r="FY116" s="61"/>
      <c r="FZ116" s="61"/>
      <c r="GA116" s="61"/>
      <c r="GB116" s="61"/>
      <c r="GC116" s="61"/>
      <c r="GD116" s="61"/>
      <c r="GE116" s="395"/>
      <c r="GF116" s="61"/>
      <c r="GG116" s="61"/>
      <c r="GH116" s="61"/>
      <c r="GI116" s="395"/>
      <c r="GJ116" s="328">
        <v>0</v>
      </c>
      <c r="GK116" s="328">
        <v>0</v>
      </c>
      <c r="GL116" s="328">
        <v>0</v>
      </c>
      <c r="GM116" s="328">
        <v>0</v>
      </c>
      <c r="GN116" s="329">
        <v>0</v>
      </c>
      <c r="GO116" s="329">
        <v>0</v>
      </c>
      <c r="GP116" s="328">
        <v>0</v>
      </c>
      <c r="GQ116" s="328">
        <v>0</v>
      </c>
      <c r="GR116" s="328">
        <v>0</v>
      </c>
      <c r="GS116" s="328">
        <v>0</v>
      </c>
      <c r="GT116" s="328">
        <v>0</v>
      </c>
      <c r="GU116" s="328">
        <v>0</v>
      </c>
      <c r="GV116" s="328">
        <v>0</v>
      </c>
      <c r="GW116" s="328">
        <v>0</v>
      </c>
      <c r="GX116" s="328">
        <v>0</v>
      </c>
      <c r="GY116" s="328">
        <v>0</v>
      </c>
      <c r="GZ116" s="328">
        <v>0</v>
      </c>
      <c r="HA116" s="328">
        <v>0</v>
      </c>
      <c r="HB116" s="328">
        <v>0</v>
      </c>
      <c r="HC116" s="328">
        <v>1</v>
      </c>
      <c r="HD116" s="328">
        <v>0</v>
      </c>
      <c r="HE116" s="328">
        <v>0</v>
      </c>
      <c r="HF116" s="328">
        <v>0</v>
      </c>
      <c r="HG116" s="328">
        <v>0</v>
      </c>
      <c r="HH116" s="328">
        <v>0</v>
      </c>
      <c r="HI116" s="328">
        <v>0</v>
      </c>
      <c r="HJ116" s="328">
        <v>0</v>
      </c>
      <c r="HK116" s="328">
        <v>0</v>
      </c>
      <c r="HL116" s="328">
        <v>0</v>
      </c>
      <c r="HM116" s="328">
        <v>0</v>
      </c>
      <c r="HN116" s="328">
        <v>0</v>
      </c>
      <c r="HO116" s="328">
        <v>0</v>
      </c>
      <c r="HP116" s="328">
        <v>0</v>
      </c>
      <c r="HQ116" s="328">
        <v>0</v>
      </c>
      <c r="HR116" s="328">
        <v>0</v>
      </c>
      <c r="HS116" s="300"/>
      <c r="HT116" s="221">
        <v>0</v>
      </c>
      <c r="HU116" s="221">
        <v>0</v>
      </c>
      <c r="HV116" s="221">
        <v>0</v>
      </c>
      <c r="HW116" s="221">
        <v>0</v>
      </c>
      <c r="HX116" s="395"/>
      <c r="HY116" s="330"/>
      <c r="HZ116" s="312"/>
      <c r="IA116" s="312"/>
      <c r="IB116" s="312"/>
      <c r="IC116" s="312"/>
      <c r="ID116" s="312"/>
      <c r="IE116" s="312"/>
      <c r="IF116" s="312"/>
      <c r="IG116" s="312"/>
      <c r="IH116" s="312"/>
      <c r="II116" s="312">
        <v>0</v>
      </c>
      <c r="IJ116" s="312">
        <v>0</v>
      </c>
      <c r="IK116" s="312"/>
      <c r="IL116" s="312"/>
      <c r="IM116" s="312">
        <v>0</v>
      </c>
      <c r="IN116" s="312">
        <v>0</v>
      </c>
      <c r="IO116" s="312">
        <v>0</v>
      </c>
      <c r="IP116" s="312">
        <v>0</v>
      </c>
      <c r="IQ116" s="312">
        <v>0</v>
      </c>
      <c r="IR116" s="312">
        <v>0</v>
      </c>
      <c r="IS116" s="312">
        <v>0</v>
      </c>
      <c r="IT116" s="312">
        <v>0</v>
      </c>
      <c r="IU116" s="312"/>
      <c r="IV116" s="312">
        <v>0</v>
      </c>
      <c r="IW116" s="312">
        <v>0</v>
      </c>
      <c r="IX116" s="312">
        <v>0</v>
      </c>
      <c r="IY116" s="312">
        <v>0</v>
      </c>
      <c r="IZ116" s="312">
        <v>0</v>
      </c>
      <c r="JA116" s="312">
        <v>0</v>
      </c>
      <c r="JB116" s="312">
        <v>0</v>
      </c>
      <c r="JC116" s="312">
        <v>0</v>
      </c>
      <c r="JD116" s="312"/>
      <c r="JE116" s="312"/>
      <c r="JF116" s="312"/>
      <c r="JG116" s="312"/>
      <c r="JH116" s="312"/>
      <c r="JI116" s="312"/>
      <c r="JJ116" s="312"/>
      <c r="JK116" s="312"/>
      <c r="JL116" s="312"/>
      <c r="JM116" s="312"/>
      <c r="JN116" s="312"/>
      <c r="JO116" s="312"/>
      <c r="JP116" s="312"/>
      <c r="JQ116" s="312"/>
      <c r="JR116" s="312"/>
      <c r="JS116" s="312"/>
      <c r="JT116" s="312"/>
      <c r="JU116" s="312"/>
      <c r="JV116" s="312"/>
      <c r="JW116" s="312"/>
      <c r="JX116" s="312"/>
      <c r="JY116" s="312"/>
      <c r="JZ116" s="312"/>
      <c r="KA116" s="312"/>
      <c r="KB116" s="312"/>
      <c r="KC116" s="312"/>
      <c r="KD116" s="312"/>
      <c r="KE116" s="312"/>
      <c r="KF116" s="312"/>
      <c r="KG116" s="312"/>
      <c r="KH116" s="312"/>
      <c r="KI116" s="312"/>
      <c r="KJ116" s="312"/>
      <c r="KK116" s="312"/>
      <c r="KL116" s="312"/>
      <c r="KM116" s="312"/>
      <c r="KN116" s="312"/>
      <c r="KO116" s="312"/>
      <c r="KP116" s="312"/>
      <c r="KQ116" s="312"/>
      <c r="KR116" s="312"/>
      <c r="KS116" s="312"/>
      <c r="KT116" s="312"/>
      <c r="KU116" s="312"/>
      <c r="KV116" s="312"/>
      <c r="KW116" s="312"/>
      <c r="KX116" s="312"/>
      <c r="KY116" s="312"/>
      <c r="KZ116" s="312"/>
      <c r="LA116" s="312"/>
      <c r="LB116" s="312"/>
      <c r="LC116" s="312"/>
      <c r="LD116" s="312"/>
      <c r="LE116" s="312"/>
      <c r="LF116" s="312"/>
      <c r="LG116" s="312"/>
      <c r="LH116" s="312"/>
      <c r="LI116" s="395"/>
      <c r="LJ116" s="61"/>
      <c r="LK116" s="61"/>
      <c r="LL116" s="61">
        <v>20</v>
      </c>
      <c r="LM116" s="61"/>
      <c r="LN116" s="61"/>
      <c r="LO116" s="61">
        <v>0</v>
      </c>
      <c r="LP116" s="61">
        <v>0</v>
      </c>
      <c r="LQ116" s="61"/>
      <c r="LR116" s="61"/>
      <c r="LS116" s="61"/>
      <c r="LT116" s="61"/>
      <c r="LU116" s="61"/>
      <c r="LV116" s="61"/>
      <c r="LW116" s="61"/>
      <c r="LX116" s="61"/>
      <c r="LY116" s="61"/>
      <c r="LZ116" s="61"/>
      <c r="MA116" s="61"/>
      <c r="MB116" s="61"/>
      <c r="MC116" s="61"/>
      <c r="MD116" s="61"/>
      <c r="ME116" s="61"/>
      <c r="MF116" s="61"/>
      <c r="MG116" s="61"/>
      <c r="MH116" s="61"/>
      <c r="MI116" s="61"/>
      <c r="MJ116" s="61"/>
      <c r="MK116" s="61"/>
      <c r="ML116" s="61"/>
      <c r="MM116" s="61"/>
      <c r="MN116" s="61"/>
      <c r="MO116" s="61"/>
      <c r="MP116" s="61"/>
      <c r="MQ116" s="61"/>
      <c r="MR116" s="61"/>
      <c r="MS116" s="61"/>
      <c r="MT116" s="61"/>
      <c r="MU116" s="61"/>
      <c r="MV116" s="61"/>
      <c r="MW116" s="61"/>
      <c r="MX116" s="61"/>
      <c r="MY116" s="61"/>
      <c r="MZ116" s="61"/>
      <c r="NA116" s="61"/>
      <c r="NB116" s="61"/>
      <c r="NC116" s="61"/>
      <c r="ND116" s="61"/>
      <c r="NE116" s="61"/>
      <c r="NF116" s="61"/>
      <c r="NG116" s="61"/>
      <c r="NH116" s="61"/>
      <c r="NI116" s="61"/>
      <c r="NJ116" s="61"/>
      <c r="NK116" s="61"/>
      <c r="NL116" s="61"/>
      <c r="NM116" s="61"/>
      <c r="NN116" s="61"/>
      <c r="NO116" s="61"/>
      <c r="NP116" s="61"/>
      <c r="NQ116" s="61"/>
      <c r="NR116" s="61"/>
      <c r="NS116" s="61"/>
      <c r="NT116" s="61"/>
      <c r="NU116" s="61"/>
      <c r="NV116" s="61"/>
      <c r="NW116" s="61"/>
      <c r="NX116" s="61"/>
      <c r="NY116" s="61"/>
      <c r="NZ116" s="61"/>
      <c r="OA116" s="61"/>
      <c r="OB116" s="61"/>
      <c r="OC116" s="61"/>
      <c r="OD116" s="61"/>
      <c r="OE116" s="61"/>
      <c r="OF116" s="61"/>
      <c r="OG116" s="61"/>
      <c r="OH116" s="61"/>
      <c r="OI116" s="61"/>
      <c r="OJ116" s="61"/>
      <c r="OK116" s="61"/>
      <c r="OL116" s="61"/>
      <c r="OM116" s="61"/>
      <c r="ON116" s="61"/>
      <c r="OO116" s="61"/>
      <c r="OP116" s="61"/>
      <c r="OQ116" s="61"/>
      <c r="OR116" s="61"/>
      <c r="OS116" s="61"/>
      <c r="OT116" s="61"/>
      <c r="OU116" s="61"/>
      <c r="OV116" s="61"/>
      <c r="OW116" s="61"/>
      <c r="OX116" s="61"/>
      <c r="OY116" s="61"/>
      <c r="OZ116" s="61"/>
      <c r="PA116" s="61"/>
      <c r="PB116" s="61"/>
      <c r="PC116" s="61"/>
      <c r="PD116" s="61"/>
      <c r="PE116" s="61"/>
      <c r="PF116" s="61"/>
      <c r="PG116" s="61"/>
      <c r="PH116" s="61"/>
      <c r="PI116" s="61"/>
      <c r="PJ116" s="61"/>
      <c r="PK116" s="61"/>
      <c r="PL116" s="61"/>
      <c r="PM116" s="61"/>
      <c r="PN116" s="61"/>
      <c r="PO116" s="61"/>
      <c r="PP116" s="61"/>
      <c r="PQ116" s="61"/>
      <c r="PR116" s="61"/>
      <c r="PS116" s="61"/>
      <c r="PT116" s="61"/>
      <c r="PU116" s="61"/>
      <c r="PV116" s="61"/>
      <c r="PW116" s="61"/>
      <c r="PX116" s="61"/>
      <c r="PY116" s="395"/>
      <c r="PZ116" s="61">
        <v>0</v>
      </c>
      <c r="QA116" s="61">
        <v>0</v>
      </c>
      <c r="QB116" s="61">
        <v>0</v>
      </c>
      <c r="QC116" s="61">
        <v>0</v>
      </c>
      <c r="QD116" s="61">
        <v>0</v>
      </c>
      <c r="QE116" s="61">
        <v>0</v>
      </c>
      <c r="QF116" s="61">
        <v>0</v>
      </c>
      <c r="QG116" s="61">
        <v>20</v>
      </c>
      <c r="QH116" s="61">
        <v>0</v>
      </c>
      <c r="QI116" s="61">
        <v>4</v>
      </c>
      <c r="QJ116" s="61">
        <v>0</v>
      </c>
      <c r="QK116" s="61">
        <v>0</v>
      </c>
      <c r="QL116" s="61">
        <v>0</v>
      </c>
      <c r="QM116" s="61">
        <v>2</v>
      </c>
      <c r="QN116" s="61">
        <v>0</v>
      </c>
      <c r="QO116" s="61">
        <v>0</v>
      </c>
      <c r="QP116" s="61">
        <v>0</v>
      </c>
      <c r="QQ116" s="61">
        <v>0</v>
      </c>
      <c r="QR116" s="61">
        <v>0</v>
      </c>
      <c r="QS116" s="61">
        <v>0</v>
      </c>
      <c r="QT116" s="61">
        <v>0</v>
      </c>
      <c r="QU116" s="61">
        <v>0</v>
      </c>
      <c r="QV116" s="61">
        <v>0</v>
      </c>
      <c r="QW116" s="61">
        <v>0</v>
      </c>
      <c r="QX116" s="61">
        <v>0</v>
      </c>
      <c r="QY116" s="61">
        <v>0</v>
      </c>
      <c r="QZ116" s="61">
        <v>0</v>
      </c>
      <c r="RA116" s="61">
        <v>0</v>
      </c>
      <c r="RB116" s="61">
        <v>0</v>
      </c>
      <c r="RC116" s="61">
        <v>0</v>
      </c>
      <c r="RD116" s="61">
        <v>0</v>
      </c>
      <c r="RE116" s="61">
        <v>0</v>
      </c>
      <c r="RF116" s="61">
        <v>0</v>
      </c>
      <c r="RG116" s="61">
        <v>3</v>
      </c>
      <c r="RH116" s="61">
        <v>1</v>
      </c>
      <c r="RI116" s="61">
        <v>0</v>
      </c>
      <c r="RJ116" s="61">
        <v>0</v>
      </c>
      <c r="RK116" s="61">
        <v>0</v>
      </c>
      <c r="RL116" s="61">
        <v>0</v>
      </c>
      <c r="RM116" s="61">
        <v>0</v>
      </c>
      <c r="RN116" s="61">
        <v>0</v>
      </c>
      <c r="RO116" s="61">
        <v>0</v>
      </c>
      <c r="RP116" s="61">
        <v>0</v>
      </c>
      <c r="RQ116" s="61">
        <v>0</v>
      </c>
      <c r="RR116" s="61">
        <v>1</v>
      </c>
      <c r="RS116" s="61">
        <v>0</v>
      </c>
      <c r="RT116" s="61">
        <v>0</v>
      </c>
      <c r="RU116" s="61">
        <v>0</v>
      </c>
      <c r="RV116" s="61">
        <v>0</v>
      </c>
      <c r="RW116" s="61">
        <v>0</v>
      </c>
      <c r="RX116" s="61">
        <v>0</v>
      </c>
      <c r="RY116" s="61">
        <v>0</v>
      </c>
      <c r="RZ116" s="61">
        <v>0</v>
      </c>
      <c r="SA116" s="61">
        <v>0</v>
      </c>
      <c r="SB116" s="61">
        <v>0</v>
      </c>
      <c r="SC116" s="61">
        <v>0</v>
      </c>
      <c r="SD116" s="61">
        <v>0</v>
      </c>
      <c r="SE116" s="61">
        <v>0</v>
      </c>
      <c r="SF116" s="61">
        <v>0</v>
      </c>
      <c r="SG116" s="61">
        <v>0</v>
      </c>
      <c r="SH116" s="61">
        <v>0</v>
      </c>
      <c r="SI116" s="61">
        <v>0</v>
      </c>
      <c r="SJ116" s="61">
        <v>0</v>
      </c>
      <c r="SK116" s="61">
        <v>0</v>
      </c>
      <c r="SL116" s="61">
        <v>0</v>
      </c>
      <c r="SM116" s="61">
        <v>0</v>
      </c>
      <c r="SN116" s="61">
        <v>0</v>
      </c>
      <c r="SO116" s="61">
        <v>0</v>
      </c>
      <c r="SP116" s="61">
        <v>0</v>
      </c>
      <c r="SQ116" s="61">
        <v>0</v>
      </c>
      <c r="SR116" s="61">
        <v>0</v>
      </c>
      <c r="SS116" s="61">
        <v>0</v>
      </c>
      <c r="ST116" s="61">
        <v>0</v>
      </c>
      <c r="SU116" s="61">
        <v>4</v>
      </c>
      <c r="SV116" s="61">
        <v>0</v>
      </c>
      <c r="SW116" s="61">
        <v>0</v>
      </c>
      <c r="SX116" s="61">
        <v>0</v>
      </c>
      <c r="SY116" s="61">
        <v>0</v>
      </c>
      <c r="SZ116" s="61">
        <v>0</v>
      </c>
      <c r="TA116" s="61">
        <v>0</v>
      </c>
      <c r="TB116" s="61">
        <v>0</v>
      </c>
      <c r="TC116" s="61">
        <v>0</v>
      </c>
      <c r="TD116" s="61">
        <v>0</v>
      </c>
      <c r="TE116" s="61">
        <v>0</v>
      </c>
      <c r="TF116" s="61">
        <v>0</v>
      </c>
      <c r="TG116" s="61">
        <v>0</v>
      </c>
      <c r="TH116" s="61">
        <v>0</v>
      </c>
      <c r="TI116" s="61">
        <v>0</v>
      </c>
      <c r="TJ116" s="61">
        <v>0</v>
      </c>
      <c r="TK116" s="61">
        <v>0</v>
      </c>
      <c r="TL116" s="61">
        <v>0</v>
      </c>
      <c r="TM116" s="61">
        <v>0</v>
      </c>
      <c r="TN116" s="61">
        <v>0</v>
      </c>
      <c r="TO116" s="61">
        <v>0</v>
      </c>
      <c r="TP116" s="61">
        <v>0</v>
      </c>
      <c r="TQ116" s="61">
        <v>0</v>
      </c>
      <c r="TR116" s="61">
        <v>0</v>
      </c>
      <c r="TS116" s="61">
        <v>0</v>
      </c>
      <c r="TT116" s="61">
        <v>0</v>
      </c>
      <c r="TU116" s="61">
        <v>0</v>
      </c>
      <c r="TV116" s="61">
        <v>0</v>
      </c>
      <c r="TW116" s="61">
        <v>0</v>
      </c>
      <c r="TX116" s="61">
        <v>0</v>
      </c>
      <c r="TY116" s="61">
        <v>0</v>
      </c>
      <c r="TZ116" s="61">
        <v>0</v>
      </c>
      <c r="UA116" s="61">
        <v>0</v>
      </c>
      <c r="UB116" s="61">
        <v>0</v>
      </c>
      <c r="UC116" s="61">
        <v>0</v>
      </c>
      <c r="UD116" s="61">
        <v>0</v>
      </c>
      <c r="UE116" s="61">
        <v>0</v>
      </c>
      <c r="UF116" s="61">
        <v>0</v>
      </c>
      <c r="UG116" s="61">
        <v>5</v>
      </c>
      <c r="UH116" s="61">
        <v>0</v>
      </c>
      <c r="UJ116" s="265">
        <f t="shared" si="47"/>
        <v>64</v>
      </c>
    </row>
    <row r="117" spans="1:560" ht="17" x14ac:dyDescent="0.2">
      <c r="A117" s="29" t="s">
        <v>25</v>
      </c>
      <c r="B117" s="395"/>
      <c r="C117" s="221">
        <v>0</v>
      </c>
      <c r="D117" s="221">
        <v>0</v>
      </c>
      <c r="E117" s="221">
        <v>0</v>
      </c>
      <c r="F117" s="221">
        <v>0</v>
      </c>
      <c r="G117" s="395"/>
      <c r="H117" s="221"/>
      <c r="I117" s="221"/>
      <c r="J117" s="221"/>
      <c r="K117" s="221"/>
      <c r="L117" s="221"/>
      <c r="M117" s="221"/>
      <c r="N117" s="221"/>
      <c r="O117" s="221"/>
      <c r="P117" s="221"/>
      <c r="Q117" s="221"/>
      <c r="R117" s="221"/>
      <c r="S117" s="221"/>
      <c r="T117" s="221"/>
      <c r="U117" s="221"/>
      <c r="V117" s="221"/>
      <c r="W117" s="61"/>
      <c r="X117" s="221"/>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1"/>
      <c r="AZ117" s="221"/>
      <c r="BA117" s="221"/>
      <c r="BB117" s="221"/>
      <c r="BC117" s="221"/>
      <c r="BD117" s="221"/>
      <c r="BE117" s="221"/>
      <c r="BF117" s="221"/>
      <c r="BG117" s="221"/>
      <c r="BH117" s="221"/>
      <c r="BI117" s="221"/>
      <c r="BJ117" s="221"/>
      <c r="BK117" s="221"/>
      <c r="BL117" s="221"/>
      <c r="BM117" s="221"/>
      <c r="BN117" s="221"/>
      <c r="BO117" s="221"/>
      <c r="BP117" s="221"/>
      <c r="BQ117" s="221"/>
      <c r="BR117" s="221"/>
      <c r="BS117" s="221"/>
      <c r="BT117" s="221"/>
      <c r="BU117" s="221"/>
      <c r="BV117" s="221"/>
      <c r="BW117" s="405"/>
      <c r="BX117" s="221"/>
      <c r="BY117" s="327"/>
      <c r="BZ117" s="327"/>
      <c r="CA117" s="327"/>
      <c r="CB117" s="327"/>
      <c r="CC117" s="327"/>
      <c r="CD117" s="327"/>
      <c r="CE117" s="327"/>
      <c r="CF117" s="221"/>
      <c r="CG117" s="221"/>
      <c r="CH117" s="395"/>
      <c r="CI117" s="221"/>
      <c r="CJ117" s="395"/>
      <c r="CK117" s="61"/>
      <c r="CL117" s="61"/>
      <c r="CM117" s="61"/>
      <c r="CN117" s="61"/>
      <c r="CO117" s="61"/>
      <c r="CP117" s="61"/>
      <c r="CQ117" s="61"/>
      <c r="CR117" s="61"/>
      <c r="CS117" s="61"/>
      <c r="CT117" s="61"/>
      <c r="CU117" s="61"/>
      <c r="CV117" s="61"/>
      <c r="CW117" s="61"/>
      <c r="CX117" s="61"/>
      <c r="CY117" s="61"/>
      <c r="CZ117" s="61"/>
      <c r="DA117" s="61"/>
      <c r="DB117" s="395"/>
      <c r="DC117" s="61"/>
      <c r="DD117" s="61"/>
      <c r="DE117" s="61"/>
      <c r="DF117" s="61"/>
      <c r="DG117" s="61"/>
      <c r="DH117" s="61"/>
      <c r="DI117" s="61"/>
      <c r="DJ117" s="61"/>
      <c r="DK117" s="61"/>
      <c r="DL117" s="300"/>
      <c r="DM117" s="61"/>
      <c r="DN117" s="61"/>
      <c r="DO117" s="61"/>
      <c r="DP117" s="61"/>
      <c r="DQ117" s="61"/>
      <c r="DR117" s="61"/>
      <c r="DS117" s="61"/>
      <c r="DT117" s="61"/>
      <c r="DU117" s="61"/>
      <c r="DV117" s="61"/>
      <c r="DW117" s="61"/>
      <c r="DX117" s="61"/>
      <c r="DY117" s="61"/>
      <c r="DZ117" s="61"/>
      <c r="EA117" s="61"/>
      <c r="EB117" s="61"/>
      <c r="EC117" s="61"/>
      <c r="ED117" s="61"/>
      <c r="EE117" s="61"/>
      <c r="EF117" s="395"/>
      <c r="EG117" s="61"/>
      <c r="EH117" s="61"/>
      <c r="EI117" s="61"/>
      <c r="EJ117" s="61"/>
      <c r="EK117" s="61"/>
      <c r="EL117" s="61"/>
      <c r="EM117" s="61"/>
      <c r="EN117" s="61"/>
      <c r="EO117" s="61"/>
      <c r="EP117" s="61"/>
      <c r="EQ117" s="61"/>
      <c r="ER117" s="61"/>
      <c r="ES117" s="61"/>
      <c r="ET117" s="61"/>
      <c r="EU117" s="61"/>
      <c r="EV117" s="395"/>
      <c r="EW117" s="61"/>
      <c r="EX117" s="61"/>
      <c r="EY117" s="61"/>
      <c r="EZ117" s="61"/>
      <c r="FA117" s="61"/>
      <c r="FB117" s="61"/>
      <c r="FC117" s="61"/>
      <c r="FD117" s="61"/>
      <c r="FE117" s="61"/>
      <c r="FF117" s="61"/>
      <c r="FG117" s="61"/>
      <c r="FH117" s="61"/>
      <c r="FI117" s="61"/>
      <c r="FJ117" s="61"/>
      <c r="FK117" s="61"/>
      <c r="FL117" s="61"/>
      <c r="FM117" s="61"/>
      <c r="FN117" s="61"/>
      <c r="FO117" s="395"/>
      <c r="FP117" s="61"/>
      <c r="FQ117" s="61"/>
      <c r="FR117" s="61"/>
      <c r="FS117" s="61"/>
      <c r="FT117" s="61"/>
      <c r="FU117" s="61"/>
      <c r="FV117" s="61"/>
      <c r="FW117" s="61"/>
      <c r="FX117" s="61"/>
      <c r="FY117" s="61"/>
      <c r="FZ117" s="61"/>
      <c r="GA117" s="61"/>
      <c r="GB117" s="61"/>
      <c r="GC117" s="61"/>
      <c r="GD117" s="61"/>
      <c r="GE117" s="395"/>
      <c r="GF117" s="61"/>
      <c r="GG117" s="61"/>
      <c r="GH117" s="61"/>
      <c r="GI117" s="395"/>
      <c r="GJ117" s="328">
        <v>0</v>
      </c>
      <c r="GK117" s="328">
        <v>1</v>
      </c>
      <c r="GL117" s="328">
        <v>0</v>
      </c>
      <c r="GM117" s="328">
        <v>0</v>
      </c>
      <c r="GN117" s="329">
        <v>0</v>
      </c>
      <c r="GO117" s="329">
        <v>0</v>
      </c>
      <c r="GP117" s="328">
        <v>0</v>
      </c>
      <c r="GQ117" s="328">
        <v>0</v>
      </c>
      <c r="GR117" s="328">
        <v>0</v>
      </c>
      <c r="GS117" s="328">
        <v>0</v>
      </c>
      <c r="GT117" s="328">
        <v>0</v>
      </c>
      <c r="GU117" s="328">
        <v>1</v>
      </c>
      <c r="GV117" s="328">
        <v>0</v>
      </c>
      <c r="GW117" s="328">
        <v>0</v>
      </c>
      <c r="GX117" s="328">
        <v>0</v>
      </c>
      <c r="GY117" s="328">
        <v>0</v>
      </c>
      <c r="GZ117" s="328">
        <v>0</v>
      </c>
      <c r="HA117" s="328">
        <v>0</v>
      </c>
      <c r="HB117" s="328">
        <v>0</v>
      </c>
      <c r="HC117" s="328">
        <v>0</v>
      </c>
      <c r="HD117" s="328">
        <v>0</v>
      </c>
      <c r="HE117" s="328">
        <v>0</v>
      </c>
      <c r="HF117" s="328">
        <v>0</v>
      </c>
      <c r="HG117" s="328">
        <v>0</v>
      </c>
      <c r="HH117" s="328">
        <v>0</v>
      </c>
      <c r="HI117" s="328">
        <v>0</v>
      </c>
      <c r="HJ117" s="328">
        <v>0</v>
      </c>
      <c r="HK117" s="328">
        <v>0</v>
      </c>
      <c r="HL117" s="328">
        <v>0</v>
      </c>
      <c r="HM117" s="328">
        <v>0</v>
      </c>
      <c r="HN117" s="328">
        <v>0</v>
      </c>
      <c r="HO117" s="328">
        <v>0</v>
      </c>
      <c r="HP117" s="328">
        <v>0</v>
      </c>
      <c r="HQ117" s="328">
        <v>0</v>
      </c>
      <c r="HR117" s="328">
        <v>0</v>
      </c>
      <c r="HS117" s="300"/>
      <c r="HT117" s="221">
        <v>0</v>
      </c>
      <c r="HU117" s="221">
        <v>0</v>
      </c>
      <c r="HV117" s="221">
        <v>0</v>
      </c>
      <c r="HW117" s="221">
        <v>0</v>
      </c>
      <c r="HX117" s="395"/>
      <c r="HY117" s="330"/>
      <c r="HZ117" s="312"/>
      <c r="IA117" s="312"/>
      <c r="IB117" s="312"/>
      <c r="IC117" s="312"/>
      <c r="ID117" s="312"/>
      <c r="IE117" s="312"/>
      <c r="IF117" s="312"/>
      <c r="IG117" s="312"/>
      <c r="IH117" s="312"/>
      <c r="II117" s="312">
        <v>0</v>
      </c>
      <c r="IJ117" s="312">
        <v>0</v>
      </c>
      <c r="IK117" s="312"/>
      <c r="IL117" s="312"/>
      <c r="IM117" s="312">
        <v>0</v>
      </c>
      <c r="IN117" s="312">
        <v>0</v>
      </c>
      <c r="IO117" s="312">
        <v>0</v>
      </c>
      <c r="IP117" s="312">
        <v>0</v>
      </c>
      <c r="IQ117" s="312">
        <v>0</v>
      </c>
      <c r="IR117" s="312">
        <v>0</v>
      </c>
      <c r="IS117" s="312">
        <v>0</v>
      </c>
      <c r="IT117" s="312">
        <v>0</v>
      </c>
      <c r="IU117" s="312"/>
      <c r="IV117" s="312">
        <v>0</v>
      </c>
      <c r="IW117" s="312">
        <v>0</v>
      </c>
      <c r="IX117" s="312">
        <v>0</v>
      </c>
      <c r="IY117" s="312">
        <v>0</v>
      </c>
      <c r="IZ117" s="312">
        <v>0</v>
      </c>
      <c r="JA117" s="312">
        <v>0</v>
      </c>
      <c r="JB117" s="312">
        <v>0</v>
      </c>
      <c r="JC117" s="312">
        <v>0</v>
      </c>
      <c r="JD117" s="312"/>
      <c r="JE117" s="312"/>
      <c r="JF117" s="312"/>
      <c r="JG117" s="312"/>
      <c r="JH117" s="312"/>
      <c r="JI117" s="312"/>
      <c r="JJ117" s="312"/>
      <c r="JK117" s="312"/>
      <c r="JL117" s="312"/>
      <c r="JM117" s="312"/>
      <c r="JN117" s="312"/>
      <c r="JO117" s="312"/>
      <c r="JP117" s="312"/>
      <c r="JQ117" s="312"/>
      <c r="JR117" s="312"/>
      <c r="JS117" s="312"/>
      <c r="JT117" s="312"/>
      <c r="JU117" s="312"/>
      <c r="JV117" s="312"/>
      <c r="JW117" s="312"/>
      <c r="JX117" s="312"/>
      <c r="JY117" s="312"/>
      <c r="JZ117" s="312"/>
      <c r="KA117" s="312"/>
      <c r="KB117" s="312"/>
      <c r="KC117" s="312"/>
      <c r="KD117" s="312"/>
      <c r="KE117" s="312"/>
      <c r="KF117" s="312"/>
      <c r="KG117" s="312"/>
      <c r="KH117" s="312"/>
      <c r="KI117" s="312"/>
      <c r="KJ117" s="312"/>
      <c r="KK117" s="312"/>
      <c r="KL117" s="312"/>
      <c r="KM117" s="312"/>
      <c r="KN117" s="312"/>
      <c r="KO117" s="312"/>
      <c r="KP117" s="312"/>
      <c r="KQ117" s="312"/>
      <c r="KR117" s="312"/>
      <c r="KS117" s="312"/>
      <c r="KT117" s="312"/>
      <c r="KU117" s="312"/>
      <c r="KV117" s="312"/>
      <c r="KW117" s="312"/>
      <c r="KX117" s="312"/>
      <c r="KY117" s="312"/>
      <c r="KZ117" s="312"/>
      <c r="LA117" s="312"/>
      <c r="LB117" s="312"/>
      <c r="LC117" s="312"/>
      <c r="LD117" s="312"/>
      <c r="LE117" s="312"/>
      <c r="LF117" s="312"/>
      <c r="LG117" s="312">
        <v>1</v>
      </c>
      <c r="LH117" s="312"/>
      <c r="LI117" s="395"/>
      <c r="LJ117" s="61"/>
      <c r="LK117" s="61">
        <v>1</v>
      </c>
      <c r="LL117" s="61">
        <v>1</v>
      </c>
      <c r="LM117" s="61"/>
      <c r="LN117" s="61"/>
      <c r="LO117" s="61">
        <v>0</v>
      </c>
      <c r="LP117" s="61">
        <v>3</v>
      </c>
      <c r="LQ117" s="61">
        <v>0</v>
      </c>
      <c r="LR117" s="61">
        <v>0</v>
      </c>
      <c r="LS117" s="61">
        <v>0</v>
      </c>
      <c r="LT117" s="61">
        <v>0</v>
      </c>
      <c r="LU117" s="61">
        <v>1</v>
      </c>
      <c r="LV117" s="61">
        <v>0</v>
      </c>
      <c r="LW117" s="61">
        <v>0</v>
      </c>
      <c r="LX117" s="61">
        <v>0</v>
      </c>
      <c r="LY117" s="61">
        <v>0</v>
      </c>
      <c r="LZ117" s="61">
        <v>0</v>
      </c>
      <c r="MA117" s="61">
        <v>1</v>
      </c>
      <c r="MB117" s="61">
        <v>1</v>
      </c>
      <c r="MC117" s="61">
        <v>1</v>
      </c>
      <c r="MD117" s="61">
        <v>0</v>
      </c>
      <c r="ME117" s="61">
        <v>0</v>
      </c>
      <c r="MF117" s="61">
        <v>0</v>
      </c>
      <c r="MG117" s="61">
        <v>0</v>
      </c>
      <c r="MH117" s="61">
        <v>0</v>
      </c>
      <c r="MI117" s="61">
        <v>0</v>
      </c>
      <c r="MJ117" s="61">
        <v>0</v>
      </c>
      <c r="MK117" s="61">
        <v>0</v>
      </c>
      <c r="ML117" s="61">
        <v>0</v>
      </c>
      <c r="MM117" s="61">
        <v>0</v>
      </c>
      <c r="MN117" s="61">
        <v>0</v>
      </c>
      <c r="MO117" s="61">
        <v>1</v>
      </c>
      <c r="MP117" s="61">
        <v>0</v>
      </c>
      <c r="MQ117" s="61">
        <v>0</v>
      </c>
      <c r="MR117" s="61">
        <v>0</v>
      </c>
      <c r="MS117" s="61">
        <v>0</v>
      </c>
      <c r="MT117" s="61">
        <v>0</v>
      </c>
      <c r="MU117" s="61">
        <v>0</v>
      </c>
      <c r="MV117" s="61">
        <v>0</v>
      </c>
      <c r="MW117" s="61">
        <v>0</v>
      </c>
      <c r="MX117" s="61">
        <v>0</v>
      </c>
      <c r="MY117" s="61">
        <v>0</v>
      </c>
      <c r="MZ117" s="61">
        <v>0</v>
      </c>
      <c r="NA117" s="61">
        <v>0</v>
      </c>
      <c r="NB117" s="61">
        <v>0</v>
      </c>
      <c r="NC117" s="61">
        <v>0</v>
      </c>
      <c r="ND117" s="61">
        <v>0</v>
      </c>
      <c r="NE117" s="61">
        <v>0</v>
      </c>
      <c r="NF117" s="61">
        <v>0</v>
      </c>
      <c r="NG117" s="61">
        <v>0</v>
      </c>
      <c r="NH117" s="61">
        <v>0</v>
      </c>
      <c r="NI117" s="61">
        <v>0</v>
      </c>
      <c r="NJ117" s="61">
        <v>1</v>
      </c>
      <c r="NK117" s="61">
        <v>0</v>
      </c>
      <c r="NL117" s="61">
        <v>0</v>
      </c>
      <c r="NM117" s="61">
        <v>0</v>
      </c>
      <c r="NN117" s="61">
        <v>0</v>
      </c>
      <c r="NO117" s="61">
        <v>0</v>
      </c>
      <c r="NP117" s="61">
        <v>0</v>
      </c>
      <c r="NQ117" s="61">
        <v>0</v>
      </c>
      <c r="NR117" s="61">
        <v>0</v>
      </c>
      <c r="NS117" s="61">
        <v>1</v>
      </c>
      <c r="NT117" s="61">
        <v>0</v>
      </c>
      <c r="NU117" s="61">
        <v>0</v>
      </c>
      <c r="NV117" s="61">
        <v>0</v>
      </c>
      <c r="NW117" s="61">
        <v>0</v>
      </c>
      <c r="NX117" s="61">
        <v>0</v>
      </c>
      <c r="NY117" s="61">
        <v>0</v>
      </c>
      <c r="NZ117" s="61">
        <v>0</v>
      </c>
      <c r="OA117" s="61">
        <v>0</v>
      </c>
      <c r="OB117" s="61">
        <v>0</v>
      </c>
      <c r="OC117" s="61">
        <v>0</v>
      </c>
      <c r="OD117" s="61">
        <v>0</v>
      </c>
      <c r="OE117" s="61">
        <v>0</v>
      </c>
      <c r="OF117" s="61">
        <v>0</v>
      </c>
      <c r="OG117" s="61">
        <v>0</v>
      </c>
      <c r="OH117" s="61">
        <v>0</v>
      </c>
      <c r="OI117" s="61">
        <v>0</v>
      </c>
      <c r="OJ117" s="61">
        <v>0</v>
      </c>
      <c r="OK117" s="61">
        <v>0</v>
      </c>
      <c r="OL117" s="61">
        <v>0</v>
      </c>
      <c r="OM117" s="61">
        <v>1</v>
      </c>
      <c r="ON117" s="61">
        <v>0</v>
      </c>
      <c r="OO117" s="61">
        <v>0</v>
      </c>
      <c r="OP117" s="61">
        <v>0</v>
      </c>
      <c r="OQ117" s="61">
        <v>0</v>
      </c>
      <c r="OR117" s="61">
        <v>0</v>
      </c>
      <c r="OS117" s="61">
        <v>0</v>
      </c>
      <c r="OT117" s="61">
        <v>0</v>
      </c>
      <c r="OU117" s="61">
        <v>0</v>
      </c>
      <c r="OV117" s="61">
        <v>0</v>
      </c>
      <c r="OW117" s="61">
        <v>0</v>
      </c>
      <c r="OX117" s="61">
        <v>0</v>
      </c>
      <c r="OY117" s="61">
        <v>0</v>
      </c>
      <c r="OZ117" s="61">
        <v>0</v>
      </c>
      <c r="PA117" s="61">
        <v>0</v>
      </c>
      <c r="PB117" s="61">
        <v>0</v>
      </c>
      <c r="PC117" s="61">
        <v>0</v>
      </c>
      <c r="PD117" s="61">
        <v>0</v>
      </c>
      <c r="PE117" s="61">
        <v>0</v>
      </c>
      <c r="PF117" s="61">
        <v>0</v>
      </c>
      <c r="PG117" s="61">
        <v>0</v>
      </c>
      <c r="PH117" s="61">
        <v>0</v>
      </c>
      <c r="PI117" s="61">
        <v>0</v>
      </c>
      <c r="PJ117" s="61">
        <v>0</v>
      </c>
      <c r="PK117" s="61">
        <v>0</v>
      </c>
      <c r="PL117" s="61">
        <v>0</v>
      </c>
      <c r="PM117" s="61">
        <v>0</v>
      </c>
      <c r="PN117" s="61">
        <v>0</v>
      </c>
      <c r="PO117" s="61">
        <v>0</v>
      </c>
      <c r="PP117" s="61">
        <v>0</v>
      </c>
      <c r="PQ117" s="61">
        <v>0</v>
      </c>
      <c r="PR117" s="61">
        <v>1</v>
      </c>
      <c r="PS117" s="61">
        <v>1</v>
      </c>
      <c r="PT117" s="61">
        <v>0</v>
      </c>
      <c r="PU117" s="61">
        <v>0</v>
      </c>
      <c r="PV117" s="61">
        <v>0</v>
      </c>
      <c r="PW117" s="61">
        <v>1</v>
      </c>
      <c r="PX117" s="61">
        <v>0</v>
      </c>
      <c r="PY117" s="395"/>
      <c r="PZ117" s="61">
        <v>0</v>
      </c>
      <c r="QA117" s="61">
        <v>0</v>
      </c>
      <c r="QB117" s="61">
        <v>0</v>
      </c>
      <c r="QC117" s="61">
        <v>0</v>
      </c>
      <c r="QD117" s="61">
        <v>0</v>
      </c>
      <c r="QE117" s="61">
        <v>0</v>
      </c>
      <c r="QF117" s="61">
        <v>0</v>
      </c>
      <c r="QG117" s="61">
        <v>1</v>
      </c>
      <c r="QH117" s="61">
        <v>0</v>
      </c>
      <c r="QI117" s="61">
        <v>0</v>
      </c>
      <c r="QJ117" s="61">
        <v>0</v>
      </c>
      <c r="QK117" s="61">
        <v>0</v>
      </c>
      <c r="QL117" s="61">
        <v>0</v>
      </c>
      <c r="QM117" s="61">
        <v>0</v>
      </c>
      <c r="QN117" s="61">
        <v>0</v>
      </c>
      <c r="QO117" s="61">
        <v>0</v>
      </c>
      <c r="QP117" s="61">
        <v>0</v>
      </c>
      <c r="QQ117" s="61">
        <v>0</v>
      </c>
      <c r="QR117" s="61">
        <v>0</v>
      </c>
      <c r="QS117" s="61">
        <v>0</v>
      </c>
      <c r="QT117" s="61">
        <v>1</v>
      </c>
      <c r="QU117" s="61">
        <v>0</v>
      </c>
      <c r="QV117" s="61">
        <v>0</v>
      </c>
      <c r="QW117" s="61">
        <v>0</v>
      </c>
      <c r="QX117" s="61">
        <v>0</v>
      </c>
      <c r="QY117" s="61">
        <v>0</v>
      </c>
      <c r="QZ117" s="61">
        <v>0</v>
      </c>
      <c r="RA117" s="61">
        <v>0</v>
      </c>
      <c r="RB117" s="61">
        <v>0</v>
      </c>
      <c r="RC117" s="61">
        <v>0</v>
      </c>
      <c r="RD117" s="61">
        <v>0</v>
      </c>
      <c r="RE117" s="61">
        <v>0</v>
      </c>
      <c r="RF117" s="61">
        <v>0</v>
      </c>
      <c r="RG117" s="61">
        <v>2</v>
      </c>
      <c r="RH117" s="61">
        <v>0</v>
      </c>
      <c r="RI117" s="61">
        <v>0</v>
      </c>
      <c r="RJ117" s="61">
        <v>0</v>
      </c>
      <c r="RK117" s="61">
        <v>0</v>
      </c>
      <c r="RL117" s="61">
        <v>0</v>
      </c>
      <c r="RM117" s="61">
        <v>0</v>
      </c>
      <c r="RN117" s="61">
        <v>0</v>
      </c>
      <c r="RO117" s="61">
        <v>0</v>
      </c>
      <c r="RP117" s="61">
        <v>0</v>
      </c>
      <c r="RQ117" s="61">
        <v>0</v>
      </c>
      <c r="RR117" s="61">
        <v>0</v>
      </c>
      <c r="RS117" s="61">
        <v>0</v>
      </c>
      <c r="RT117" s="61">
        <v>0</v>
      </c>
      <c r="RU117" s="61">
        <v>0</v>
      </c>
      <c r="RV117" s="61">
        <v>0</v>
      </c>
      <c r="RW117" s="61">
        <v>0</v>
      </c>
      <c r="RX117" s="61">
        <v>0</v>
      </c>
      <c r="RY117" s="61">
        <v>0</v>
      </c>
      <c r="RZ117" s="61">
        <v>0</v>
      </c>
      <c r="SA117" s="61">
        <v>0</v>
      </c>
      <c r="SB117" s="61">
        <v>0</v>
      </c>
      <c r="SC117" s="61">
        <v>0</v>
      </c>
      <c r="SD117" s="61">
        <v>0</v>
      </c>
      <c r="SE117" s="61">
        <v>0</v>
      </c>
      <c r="SF117" s="61">
        <v>0</v>
      </c>
      <c r="SG117" s="61">
        <v>0</v>
      </c>
      <c r="SH117" s="61">
        <v>0</v>
      </c>
      <c r="SI117" s="61">
        <v>0</v>
      </c>
      <c r="SJ117" s="61">
        <v>0</v>
      </c>
      <c r="SK117" s="61">
        <v>0</v>
      </c>
      <c r="SL117" s="61">
        <v>0</v>
      </c>
      <c r="SM117" s="61">
        <v>0</v>
      </c>
      <c r="SN117" s="61">
        <v>0</v>
      </c>
      <c r="SO117" s="61">
        <v>0</v>
      </c>
      <c r="SP117" s="61">
        <v>0</v>
      </c>
      <c r="SQ117" s="61">
        <v>0</v>
      </c>
      <c r="SR117" s="61">
        <v>0</v>
      </c>
      <c r="SS117" s="61">
        <v>0</v>
      </c>
      <c r="ST117" s="61">
        <v>0</v>
      </c>
      <c r="SU117" s="61">
        <v>1</v>
      </c>
      <c r="SV117" s="61">
        <v>0</v>
      </c>
      <c r="SW117" s="61">
        <v>0</v>
      </c>
      <c r="SX117" s="61">
        <v>0</v>
      </c>
      <c r="SY117" s="61">
        <v>0</v>
      </c>
      <c r="SZ117" s="61">
        <v>0</v>
      </c>
      <c r="TA117" s="61">
        <v>0</v>
      </c>
      <c r="TB117" s="61">
        <v>0</v>
      </c>
      <c r="TC117" s="61">
        <v>0</v>
      </c>
      <c r="TD117" s="61">
        <v>0</v>
      </c>
      <c r="TE117" s="61">
        <v>0</v>
      </c>
      <c r="TF117" s="61">
        <v>0</v>
      </c>
      <c r="TG117" s="61">
        <v>0</v>
      </c>
      <c r="TH117" s="61">
        <v>0</v>
      </c>
      <c r="TI117" s="61">
        <v>0</v>
      </c>
      <c r="TJ117" s="61">
        <v>0</v>
      </c>
      <c r="TK117" s="61">
        <v>0</v>
      </c>
      <c r="TL117" s="61">
        <v>0</v>
      </c>
      <c r="TM117" s="61">
        <v>0</v>
      </c>
      <c r="TN117" s="61">
        <v>0</v>
      </c>
      <c r="TO117" s="61">
        <v>0</v>
      </c>
      <c r="TP117" s="61">
        <v>0</v>
      </c>
      <c r="TQ117" s="61">
        <v>0</v>
      </c>
      <c r="TR117" s="61">
        <v>0</v>
      </c>
      <c r="TS117" s="61">
        <v>0</v>
      </c>
      <c r="TT117" s="61">
        <v>0</v>
      </c>
      <c r="TU117" s="61">
        <v>0</v>
      </c>
      <c r="TV117" s="61">
        <v>0</v>
      </c>
      <c r="TW117" s="61">
        <v>0</v>
      </c>
      <c r="TX117" s="61">
        <v>0</v>
      </c>
      <c r="TY117" s="61">
        <v>0</v>
      </c>
      <c r="TZ117" s="61">
        <v>0</v>
      </c>
      <c r="UA117" s="61">
        <v>0</v>
      </c>
      <c r="UB117" s="61">
        <v>0</v>
      </c>
      <c r="UC117" s="61">
        <v>0</v>
      </c>
      <c r="UD117" s="61">
        <v>0</v>
      </c>
      <c r="UE117" s="61">
        <v>0</v>
      </c>
      <c r="UF117" s="61">
        <v>0</v>
      </c>
      <c r="UG117" s="61">
        <v>0</v>
      </c>
      <c r="UH117" s="61">
        <v>0</v>
      </c>
      <c r="UJ117" s="265">
        <f t="shared" si="47"/>
        <v>24</v>
      </c>
    </row>
    <row r="118" spans="1:560" ht="17" x14ac:dyDescent="0.2">
      <c r="A118" s="29" t="s">
        <v>26</v>
      </c>
      <c r="B118" s="395"/>
      <c r="C118" s="221">
        <v>0</v>
      </c>
      <c r="D118" s="221">
        <v>0</v>
      </c>
      <c r="E118" s="221">
        <v>0</v>
      </c>
      <c r="F118" s="221">
        <v>0</v>
      </c>
      <c r="G118" s="395"/>
      <c r="H118" s="221"/>
      <c r="I118" s="221"/>
      <c r="J118" s="221"/>
      <c r="K118" s="221"/>
      <c r="L118" s="221"/>
      <c r="M118" s="221"/>
      <c r="N118" s="221"/>
      <c r="O118" s="221"/>
      <c r="P118" s="221"/>
      <c r="Q118" s="221"/>
      <c r="R118" s="221"/>
      <c r="S118" s="221"/>
      <c r="T118" s="221"/>
      <c r="U118" s="221"/>
      <c r="V118" s="221"/>
      <c r="W118" s="61"/>
      <c r="X118" s="221"/>
      <c r="Y118" s="221"/>
      <c r="Z118" s="221"/>
      <c r="AA118" s="221"/>
      <c r="AB118" s="221"/>
      <c r="AC118" s="221"/>
      <c r="AD118" s="221"/>
      <c r="AE118" s="221"/>
      <c r="AF118" s="221"/>
      <c r="AG118" s="221"/>
      <c r="AH118" s="221"/>
      <c r="AI118" s="221"/>
      <c r="AJ118" s="221"/>
      <c r="AK118" s="221"/>
      <c r="AL118" s="221"/>
      <c r="AM118" s="221"/>
      <c r="AN118" s="221"/>
      <c r="AO118" s="221"/>
      <c r="AP118" s="221"/>
      <c r="AQ118" s="221"/>
      <c r="AR118" s="221"/>
      <c r="AS118" s="221"/>
      <c r="AT118" s="221"/>
      <c r="AU118" s="221"/>
      <c r="AV118" s="221"/>
      <c r="AW118" s="221"/>
      <c r="AX118" s="221"/>
      <c r="AY118" s="221"/>
      <c r="AZ118" s="221"/>
      <c r="BA118" s="221"/>
      <c r="BB118" s="221"/>
      <c r="BC118" s="221"/>
      <c r="BD118" s="221"/>
      <c r="BE118" s="221"/>
      <c r="BF118" s="221"/>
      <c r="BG118" s="221"/>
      <c r="BH118" s="221"/>
      <c r="BI118" s="221"/>
      <c r="BJ118" s="221"/>
      <c r="BK118" s="221"/>
      <c r="BL118" s="221"/>
      <c r="BM118" s="221"/>
      <c r="BN118" s="221"/>
      <c r="BO118" s="221"/>
      <c r="BP118" s="221"/>
      <c r="BQ118" s="221"/>
      <c r="BR118" s="221"/>
      <c r="BS118" s="221"/>
      <c r="BT118" s="221"/>
      <c r="BU118" s="221"/>
      <c r="BV118" s="221"/>
      <c r="BW118" s="405"/>
      <c r="BX118" s="221"/>
      <c r="BY118" s="327"/>
      <c r="BZ118" s="327"/>
      <c r="CA118" s="327"/>
      <c r="CB118" s="327"/>
      <c r="CC118" s="327"/>
      <c r="CD118" s="327"/>
      <c r="CE118" s="327"/>
      <c r="CF118" s="221"/>
      <c r="CG118" s="221"/>
      <c r="CH118" s="395"/>
      <c r="CI118" s="221"/>
      <c r="CJ118" s="395"/>
      <c r="CK118" s="61"/>
      <c r="CL118" s="61"/>
      <c r="CM118" s="61"/>
      <c r="CN118" s="61"/>
      <c r="CO118" s="61"/>
      <c r="CP118" s="61"/>
      <c r="CQ118" s="61"/>
      <c r="CR118" s="61"/>
      <c r="CS118" s="61"/>
      <c r="CT118" s="61"/>
      <c r="CU118" s="61"/>
      <c r="CV118" s="61"/>
      <c r="CW118" s="61"/>
      <c r="CX118" s="61"/>
      <c r="CY118" s="61"/>
      <c r="CZ118" s="61"/>
      <c r="DA118" s="61"/>
      <c r="DB118" s="395"/>
      <c r="DC118" s="61"/>
      <c r="DD118" s="61"/>
      <c r="DE118" s="61"/>
      <c r="DF118" s="61"/>
      <c r="DG118" s="61"/>
      <c r="DH118" s="61"/>
      <c r="DI118" s="61"/>
      <c r="DJ118" s="61"/>
      <c r="DK118" s="61"/>
      <c r="DL118" s="300"/>
      <c r="DM118" s="61"/>
      <c r="DN118" s="61"/>
      <c r="DO118" s="61"/>
      <c r="DP118" s="61"/>
      <c r="DQ118" s="61"/>
      <c r="DR118" s="61"/>
      <c r="DS118" s="61"/>
      <c r="DT118" s="61"/>
      <c r="DU118" s="61"/>
      <c r="DV118" s="61"/>
      <c r="DW118" s="61"/>
      <c r="DX118" s="61"/>
      <c r="DY118" s="61"/>
      <c r="DZ118" s="61"/>
      <c r="EA118" s="61"/>
      <c r="EB118" s="61"/>
      <c r="EC118" s="61"/>
      <c r="ED118" s="61"/>
      <c r="EE118" s="61"/>
      <c r="EF118" s="395"/>
      <c r="EG118" s="61"/>
      <c r="EH118" s="61"/>
      <c r="EI118" s="61"/>
      <c r="EJ118" s="61"/>
      <c r="EK118" s="61"/>
      <c r="EL118" s="61"/>
      <c r="EM118" s="61"/>
      <c r="EN118" s="61"/>
      <c r="EO118" s="61"/>
      <c r="EP118" s="61"/>
      <c r="EQ118" s="61"/>
      <c r="ER118" s="61"/>
      <c r="ES118" s="61"/>
      <c r="ET118" s="61"/>
      <c r="EU118" s="61"/>
      <c r="EV118" s="395"/>
      <c r="EW118" s="61"/>
      <c r="EX118" s="61"/>
      <c r="EY118" s="61"/>
      <c r="EZ118" s="61"/>
      <c r="FA118" s="61"/>
      <c r="FB118" s="61"/>
      <c r="FC118" s="61"/>
      <c r="FD118" s="61"/>
      <c r="FE118" s="61"/>
      <c r="FF118" s="61"/>
      <c r="FG118" s="61"/>
      <c r="FH118" s="61"/>
      <c r="FI118" s="61"/>
      <c r="FJ118" s="61"/>
      <c r="FK118" s="61"/>
      <c r="FL118" s="61"/>
      <c r="FM118" s="61"/>
      <c r="FN118" s="61"/>
      <c r="FO118" s="395"/>
      <c r="FP118" s="61"/>
      <c r="FQ118" s="61"/>
      <c r="FR118" s="61"/>
      <c r="FS118" s="61"/>
      <c r="FT118" s="61"/>
      <c r="FU118" s="61"/>
      <c r="FV118" s="61"/>
      <c r="FW118" s="61"/>
      <c r="FX118" s="61"/>
      <c r="FY118" s="61"/>
      <c r="FZ118" s="61"/>
      <c r="GA118" s="61"/>
      <c r="GB118" s="61"/>
      <c r="GC118" s="61"/>
      <c r="GD118" s="61"/>
      <c r="GE118" s="395"/>
      <c r="GF118" s="61"/>
      <c r="GG118" s="61"/>
      <c r="GH118" s="61"/>
      <c r="GI118" s="395"/>
      <c r="GJ118" s="328">
        <v>0</v>
      </c>
      <c r="GK118" s="328">
        <v>0</v>
      </c>
      <c r="GL118" s="328">
        <v>0</v>
      </c>
      <c r="GM118" s="328">
        <v>0</v>
      </c>
      <c r="GN118" s="329">
        <v>0</v>
      </c>
      <c r="GO118" s="329">
        <v>0</v>
      </c>
      <c r="GP118" s="328">
        <v>0</v>
      </c>
      <c r="GQ118" s="328">
        <v>0</v>
      </c>
      <c r="GR118" s="328">
        <v>0</v>
      </c>
      <c r="GS118" s="328">
        <v>0</v>
      </c>
      <c r="GT118" s="328">
        <v>0</v>
      </c>
      <c r="GU118" s="328">
        <v>0</v>
      </c>
      <c r="GV118" s="328">
        <v>0</v>
      </c>
      <c r="GW118" s="328">
        <v>0</v>
      </c>
      <c r="GX118" s="328">
        <v>0</v>
      </c>
      <c r="GY118" s="328">
        <v>0</v>
      </c>
      <c r="GZ118" s="328">
        <v>0</v>
      </c>
      <c r="HA118" s="328">
        <v>0</v>
      </c>
      <c r="HB118" s="328">
        <v>0</v>
      </c>
      <c r="HC118" s="328">
        <v>0</v>
      </c>
      <c r="HD118" s="328">
        <v>0</v>
      </c>
      <c r="HE118" s="328">
        <v>0</v>
      </c>
      <c r="HF118" s="328">
        <v>0</v>
      </c>
      <c r="HG118" s="328">
        <v>0</v>
      </c>
      <c r="HH118" s="328">
        <v>0</v>
      </c>
      <c r="HI118" s="328">
        <v>0</v>
      </c>
      <c r="HJ118" s="328">
        <v>0</v>
      </c>
      <c r="HK118" s="328">
        <v>0</v>
      </c>
      <c r="HL118" s="328">
        <v>0</v>
      </c>
      <c r="HM118" s="328">
        <v>0</v>
      </c>
      <c r="HN118" s="328">
        <v>0</v>
      </c>
      <c r="HO118" s="328">
        <v>0</v>
      </c>
      <c r="HP118" s="328">
        <v>0</v>
      </c>
      <c r="HQ118" s="328">
        <v>0</v>
      </c>
      <c r="HR118" s="328">
        <v>0</v>
      </c>
      <c r="HS118" s="300"/>
      <c r="HT118" s="221">
        <v>0</v>
      </c>
      <c r="HU118" s="221">
        <v>0</v>
      </c>
      <c r="HV118" s="221">
        <v>0</v>
      </c>
      <c r="HW118" s="221">
        <v>0</v>
      </c>
      <c r="HX118" s="395"/>
      <c r="HY118" s="330"/>
      <c r="HZ118" s="312"/>
      <c r="IA118" s="312"/>
      <c r="IB118" s="312"/>
      <c r="IC118" s="312"/>
      <c r="ID118" s="312"/>
      <c r="IE118" s="312"/>
      <c r="IF118" s="312"/>
      <c r="IG118" s="312"/>
      <c r="IH118" s="312"/>
      <c r="II118" s="312">
        <v>0</v>
      </c>
      <c r="IJ118" s="312">
        <v>0</v>
      </c>
      <c r="IK118" s="312"/>
      <c r="IL118" s="312"/>
      <c r="IM118" s="312">
        <v>0</v>
      </c>
      <c r="IN118" s="312">
        <v>0</v>
      </c>
      <c r="IO118" s="312">
        <v>0</v>
      </c>
      <c r="IP118" s="312">
        <v>0</v>
      </c>
      <c r="IQ118" s="312">
        <v>0</v>
      </c>
      <c r="IR118" s="312">
        <v>0</v>
      </c>
      <c r="IS118" s="312">
        <v>0</v>
      </c>
      <c r="IT118" s="312">
        <v>0</v>
      </c>
      <c r="IU118" s="312"/>
      <c r="IV118" s="312">
        <v>0</v>
      </c>
      <c r="IW118" s="312">
        <v>0</v>
      </c>
      <c r="IX118" s="312">
        <v>0</v>
      </c>
      <c r="IY118" s="312">
        <v>0</v>
      </c>
      <c r="IZ118" s="312">
        <v>0</v>
      </c>
      <c r="JA118" s="312">
        <v>0</v>
      </c>
      <c r="JB118" s="312">
        <v>0</v>
      </c>
      <c r="JC118" s="312">
        <v>0</v>
      </c>
      <c r="JD118" s="312"/>
      <c r="JE118" s="312"/>
      <c r="JF118" s="312"/>
      <c r="JG118" s="312"/>
      <c r="JH118" s="312"/>
      <c r="JI118" s="312"/>
      <c r="JJ118" s="312"/>
      <c r="JK118" s="312"/>
      <c r="JL118" s="312"/>
      <c r="JM118" s="312"/>
      <c r="JN118" s="312"/>
      <c r="JO118" s="312"/>
      <c r="JP118" s="312"/>
      <c r="JQ118" s="312"/>
      <c r="JR118" s="312"/>
      <c r="JS118" s="312"/>
      <c r="JT118" s="312"/>
      <c r="JU118" s="312"/>
      <c r="JV118" s="312"/>
      <c r="JW118" s="312"/>
      <c r="JX118" s="312"/>
      <c r="JY118" s="312"/>
      <c r="JZ118" s="312"/>
      <c r="KA118" s="312"/>
      <c r="KB118" s="312"/>
      <c r="KC118" s="312"/>
      <c r="KD118" s="312"/>
      <c r="KE118" s="312"/>
      <c r="KF118" s="312"/>
      <c r="KG118" s="312"/>
      <c r="KH118" s="312"/>
      <c r="KI118" s="312"/>
      <c r="KJ118" s="312"/>
      <c r="KK118" s="312"/>
      <c r="KL118" s="312"/>
      <c r="KM118" s="312"/>
      <c r="KN118" s="312"/>
      <c r="KO118" s="312"/>
      <c r="KP118" s="312"/>
      <c r="KQ118" s="312"/>
      <c r="KR118" s="312"/>
      <c r="KS118" s="312"/>
      <c r="KT118" s="312"/>
      <c r="KU118" s="312"/>
      <c r="KV118" s="312"/>
      <c r="KW118" s="312"/>
      <c r="KX118" s="312"/>
      <c r="KY118" s="312"/>
      <c r="KZ118" s="312"/>
      <c r="LA118" s="312"/>
      <c r="LB118" s="312"/>
      <c r="LC118" s="312"/>
      <c r="LD118" s="312"/>
      <c r="LE118" s="312"/>
      <c r="LF118" s="312"/>
      <c r="LG118" s="312"/>
      <c r="LH118" s="312"/>
      <c r="LI118" s="395"/>
      <c r="LJ118" s="61">
        <v>1</v>
      </c>
      <c r="LK118" s="61"/>
      <c r="LL118" s="61">
        <v>1</v>
      </c>
      <c r="LM118" s="61"/>
      <c r="LN118" s="61"/>
      <c r="LO118" s="61">
        <v>0</v>
      </c>
      <c r="LP118" s="61">
        <v>0</v>
      </c>
      <c r="LQ118" s="61"/>
      <c r="LR118" s="61"/>
      <c r="LS118" s="61"/>
      <c r="LT118" s="61"/>
      <c r="LU118" s="61"/>
      <c r="LV118" s="61"/>
      <c r="LW118" s="61"/>
      <c r="LX118" s="61"/>
      <c r="LY118" s="61"/>
      <c r="LZ118" s="61"/>
      <c r="MA118" s="61"/>
      <c r="MB118" s="61"/>
      <c r="MC118" s="61"/>
      <c r="MD118" s="61"/>
      <c r="ME118" s="61"/>
      <c r="MF118" s="61"/>
      <c r="MG118" s="61"/>
      <c r="MH118" s="61"/>
      <c r="MI118" s="61"/>
      <c r="MJ118" s="61"/>
      <c r="MK118" s="61"/>
      <c r="ML118" s="61"/>
      <c r="MM118" s="61"/>
      <c r="MN118" s="61"/>
      <c r="MO118" s="61"/>
      <c r="MP118" s="61"/>
      <c r="MQ118" s="61"/>
      <c r="MR118" s="61"/>
      <c r="MS118" s="61"/>
      <c r="MT118" s="61"/>
      <c r="MU118" s="61"/>
      <c r="MV118" s="61"/>
      <c r="MW118" s="61"/>
      <c r="MX118" s="61"/>
      <c r="MY118" s="61"/>
      <c r="MZ118" s="61"/>
      <c r="NA118" s="61"/>
      <c r="NB118" s="61"/>
      <c r="NC118" s="61"/>
      <c r="ND118" s="61"/>
      <c r="NE118" s="61"/>
      <c r="NF118" s="61"/>
      <c r="NG118" s="61"/>
      <c r="NH118" s="61"/>
      <c r="NI118" s="61"/>
      <c r="NJ118" s="61"/>
      <c r="NK118" s="61"/>
      <c r="NL118" s="61"/>
      <c r="NM118" s="61"/>
      <c r="NN118" s="61"/>
      <c r="NO118" s="61"/>
      <c r="NP118" s="61"/>
      <c r="NQ118" s="61"/>
      <c r="NR118" s="61"/>
      <c r="NS118" s="61"/>
      <c r="NT118" s="61"/>
      <c r="NU118" s="61"/>
      <c r="NV118" s="61"/>
      <c r="NW118" s="61"/>
      <c r="NX118" s="61"/>
      <c r="NY118" s="61"/>
      <c r="NZ118" s="61"/>
      <c r="OA118" s="61"/>
      <c r="OB118" s="61"/>
      <c r="OC118" s="61"/>
      <c r="OD118" s="61"/>
      <c r="OE118" s="61"/>
      <c r="OF118" s="61"/>
      <c r="OG118" s="61"/>
      <c r="OH118" s="61"/>
      <c r="OI118" s="61"/>
      <c r="OJ118" s="61"/>
      <c r="OK118" s="61"/>
      <c r="OL118" s="61"/>
      <c r="OM118" s="61"/>
      <c r="ON118" s="61"/>
      <c r="OO118" s="61"/>
      <c r="OP118" s="61"/>
      <c r="OQ118" s="61"/>
      <c r="OR118" s="61"/>
      <c r="OS118" s="61"/>
      <c r="OT118" s="61"/>
      <c r="OU118" s="61"/>
      <c r="OV118" s="61"/>
      <c r="OW118" s="61"/>
      <c r="OX118" s="61"/>
      <c r="OY118" s="61"/>
      <c r="OZ118" s="61"/>
      <c r="PA118" s="61"/>
      <c r="PB118" s="61"/>
      <c r="PC118" s="61"/>
      <c r="PD118" s="61"/>
      <c r="PE118" s="61"/>
      <c r="PF118" s="61"/>
      <c r="PG118" s="61"/>
      <c r="PH118" s="61"/>
      <c r="PI118" s="61"/>
      <c r="PJ118" s="61"/>
      <c r="PK118" s="61"/>
      <c r="PL118" s="61"/>
      <c r="PM118" s="61"/>
      <c r="PN118" s="61"/>
      <c r="PO118" s="61"/>
      <c r="PP118" s="61"/>
      <c r="PQ118" s="61"/>
      <c r="PR118" s="61"/>
      <c r="PS118" s="61"/>
      <c r="PT118" s="61"/>
      <c r="PU118" s="61"/>
      <c r="PV118" s="61"/>
      <c r="PW118" s="61"/>
      <c r="PX118" s="61"/>
      <c r="PY118" s="395"/>
      <c r="PZ118" s="61">
        <v>0</v>
      </c>
      <c r="QA118" s="61">
        <v>0</v>
      </c>
      <c r="QB118" s="61">
        <v>0</v>
      </c>
      <c r="QC118" s="61">
        <v>0</v>
      </c>
      <c r="QD118" s="61">
        <v>0</v>
      </c>
      <c r="QE118" s="61">
        <v>0</v>
      </c>
      <c r="QF118" s="61">
        <v>0</v>
      </c>
      <c r="QG118" s="61">
        <v>1</v>
      </c>
      <c r="QH118" s="61">
        <v>0</v>
      </c>
      <c r="QI118" s="61">
        <v>0</v>
      </c>
      <c r="QJ118" s="61">
        <v>0</v>
      </c>
      <c r="QK118" s="61">
        <v>0</v>
      </c>
      <c r="QL118" s="61">
        <v>0</v>
      </c>
      <c r="QM118" s="61">
        <v>0</v>
      </c>
      <c r="QN118" s="61">
        <v>0</v>
      </c>
      <c r="QO118" s="61">
        <v>0</v>
      </c>
      <c r="QP118" s="61">
        <v>0</v>
      </c>
      <c r="QQ118" s="61">
        <v>0</v>
      </c>
      <c r="QR118" s="61">
        <v>0</v>
      </c>
      <c r="QS118" s="61">
        <v>0</v>
      </c>
      <c r="QT118" s="61">
        <v>1</v>
      </c>
      <c r="QU118" s="61">
        <v>0</v>
      </c>
      <c r="QV118" s="61">
        <v>0</v>
      </c>
      <c r="QW118" s="61">
        <v>0</v>
      </c>
      <c r="QX118" s="61">
        <v>0</v>
      </c>
      <c r="QY118" s="61">
        <v>0</v>
      </c>
      <c r="QZ118" s="61">
        <v>0</v>
      </c>
      <c r="RA118" s="61">
        <v>0</v>
      </c>
      <c r="RB118" s="61">
        <v>0</v>
      </c>
      <c r="RC118" s="61">
        <v>0</v>
      </c>
      <c r="RD118" s="61">
        <v>0</v>
      </c>
      <c r="RE118" s="61">
        <v>0</v>
      </c>
      <c r="RF118" s="61">
        <v>0</v>
      </c>
      <c r="RG118" s="61">
        <v>1</v>
      </c>
      <c r="RH118" s="61">
        <v>0</v>
      </c>
      <c r="RI118" s="61">
        <v>0</v>
      </c>
      <c r="RJ118" s="61">
        <v>0</v>
      </c>
      <c r="RK118" s="61">
        <v>0</v>
      </c>
      <c r="RL118" s="61">
        <v>0</v>
      </c>
      <c r="RM118" s="61">
        <v>0</v>
      </c>
      <c r="RN118" s="61">
        <v>0</v>
      </c>
      <c r="RO118" s="61">
        <v>0</v>
      </c>
      <c r="RP118" s="61">
        <v>0</v>
      </c>
      <c r="RQ118" s="61">
        <v>0</v>
      </c>
      <c r="RR118" s="61">
        <v>0</v>
      </c>
      <c r="RS118" s="61">
        <v>0</v>
      </c>
      <c r="RT118" s="61">
        <v>0</v>
      </c>
      <c r="RU118" s="61">
        <v>0</v>
      </c>
      <c r="RV118" s="61">
        <v>0</v>
      </c>
      <c r="RW118" s="61">
        <v>0</v>
      </c>
      <c r="RX118" s="61">
        <v>0</v>
      </c>
      <c r="RY118" s="61">
        <v>0</v>
      </c>
      <c r="RZ118" s="61">
        <v>0</v>
      </c>
      <c r="SA118" s="61">
        <v>0</v>
      </c>
      <c r="SB118" s="61">
        <v>0</v>
      </c>
      <c r="SC118" s="61">
        <v>0</v>
      </c>
      <c r="SD118" s="61">
        <v>0</v>
      </c>
      <c r="SE118" s="61">
        <v>0</v>
      </c>
      <c r="SF118" s="61">
        <v>0</v>
      </c>
      <c r="SG118" s="61">
        <v>0</v>
      </c>
      <c r="SH118" s="61">
        <v>0</v>
      </c>
      <c r="SI118" s="61">
        <v>0</v>
      </c>
      <c r="SJ118" s="61">
        <v>0</v>
      </c>
      <c r="SK118" s="61">
        <v>0</v>
      </c>
      <c r="SL118" s="61">
        <v>0</v>
      </c>
      <c r="SM118" s="61">
        <v>0</v>
      </c>
      <c r="SN118" s="61">
        <v>0</v>
      </c>
      <c r="SO118" s="61">
        <v>0</v>
      </c>
      <c r="SP118" s="61">
        <v>0</v>
      </c>
      <c r="SQ118" s="61">
        <v>0</v>
      </c>
      <c r="SR118" s="61">
        <v>0</v>
      </c>
      <c r="SS118" s="61">
        <v>0</v>
      </c>
      <c r="ST118" s="61">
        <v>0</v>
      </c>
      <c r="SU118" s="61">
        <v>0</v>
      </c>
      <c r="SV118" s="61">
        <v>0</v>
      </c>
      <c r="SW118" s="61">
        <v>0</v>
      </c>
      <c r="SX118" s="61">
        <v>0</v>
      </c>
      <c r="SY118" s="61">
        <v>0</v>
      </c>
      <c r="SZ118" s="61">
        <v>0</v>
      </c>
      <c r="TA118" s="61">
        <v>0</v>
      </c>
      <c r="TB118" s="61">
        <v>0</v>
      </c>
      <c r="TC118" s="61">
        <v>0</v>
      </c>
      <c r="TD118" s="61">
        <v>0</v>
      </c>
      <c r="TE118" s="61">
        <v>0</v>
      </c>
      <c r="TF118" s="61">
        <v>0</v>
      </c>
      <c r="TG118" s="61">
        <v>0</v>
      </c>
      <c r="TH118" s="61">
        <v>0</v>
      </c>
      <c r="TI118" s="61">
        <v>0</v>
      </c>
      <c r="TJ118" s="61">
        <v>0</v>
      </c>
      <c r="TK118" s="61">
        <v>0</v>
      </c>
      <c r="TL118" s="61">
        <v>0</v>
      </c>
      <c r="TM118" s="61">
        <v>0</v>
      </c>
      <c r="TN118" s="61">
        <v>0</v>
      </c>
      <c r="TO118" s="61">
        <v>0</v>
      </c>
      <c r="TP118" s="61">
        <v>0</v>
      </c>
      <c r="TQ118" s="61">
        <v>0</v>
      </c>
      <c r="TR118" s="61">
        <v>0</v>
      </c>
      <c r="TS118" s="61">
        <v>0</v>
      </c>
      <c r="TT118" s="61">
        <v>0</v>
      </c>
      <c r="TU118" s="61">
        <v>0</v>
      </c>
      <c r="TV118" s="61">
        <v>0</v>
      </c>
      <c r="TW118" s="61">
        <v>0</v>
      </c>
      <c r="TX118" s="61">
        <v>0</v>
      </c>
      <c r="TY118" s="61">
        <v>0</v>
      </c>
      <c r="TZ118" s="61">
        <v>0</v>
      </c>
      <c r="UA118" s="61">
        <v>0</v>
      </c>
      <c r="UB118" s="61">
        <v>0</v>
      </c>
      <c r="UC118" s="61">
        <v>0</v>
      </c>
      <c r="UD118" s="61">
        <v>0</v>
      </c>
      <c r="UE118" s="61">
        <v>0</v>
      </c>
      <c r="UF118" s="61">
        <v>0</v>
      </c>
      <c r="UG118" s="61">
        <v>0</v>
      </c>
      <c r="UH118" s="61">
        <v>0</v>
      </c>
      <c r="UJ118" s="265">
        <f t="shared" si="47"/>
        <v>5</v>
      </c>
    </row>
    <row r="119" spans="1:560" ht="19.25" customHeight="1" x14ac:dyDescent="0.2">
      <c r="A119" s="29" t="s">
        <v>27</v>
      </c>
      <c r="B119" s="395"/>
      <c r="C119" s="221">
        <v>0</v>
      </c>
      <c r="D119" s="221">
        <v>0</v>
      </c>
      <c r="E119" s="221">
        <v>0</v>
      </c>
      <c r="F119" s="221">
        <v>0</v>
      </c>
      <c r="G119" s="395"/>
      <c r="H119" s="221"/>
      <c r="I119" s="221"/>
      <c r="J119" s="221"/>
      <c r="K119" s="221">
        <v>1</v>
      </c>
      <c r="L119" s="221"/>
      <c r="M119" s="221"/>
      <c r="N119" s="221"/>
      <c r="O119" s="221"/>
      <c r="P119" s="221"/>
      <c r="Q119" s="221"/>
      <c r="R119" s="221"/>
      <c r="S119" s="221"/>
      <c r="T119" s="221"/>
      <c r="U119" s="221"/>
      <c r="V119" s="221"/>
      <c r="W119" s="61"/>
      <c r="X119" s="221"/>
      <c r="Y119" s="221"/>
      <c r="Z119" s="221"/>
      <c r="AA119" s="221"/>
      <c r="AB119" s="221"/>
      <c r="AC119" s="221"/>
      <c r="AD119" s="221"/>
      <c r="AE119" s="221"/>
      <c r="AF119" s="221"/>
      <c r="AG119" s="221"/>
      <c r="AH119" s="221"/>
      <c r="AI119" s="221"/>
      <c r="AJ119" s="221"/>
      <c r="AK119" s="221"/>
      <c r="AL119" s="221"/>
      <c r="AM119" s="221"/>
      <c r="AN119" s="221"/>
      <c r="AO119" s="221"/>
      <c r="AP119" s="221"/>
      <c r="AQ119" s="221"/>
      <c r="AR119" s="221"/>
      <c r="AS119" s="221"/>
      <c r="AT119" s="221"/>
      <c r="AU119" s="221"/>
      <c r="AV119" s="221"/>
      <c r="AW119" s="221"/>
      <c r="AX119" s="221"/>
      <c r="AY119" s="221"/>
      <c r="AZ119" s="221"/>
      <c r="BA119" s="221"/>
      <c r="BB119" s="221"/>
      <c r="BC119" s="221"/>
      <c r="BD119" s="221"/>
      <c r="BE119" s="221"/>
      <c r="BF119" s="221"/>
      <c r="BG119" s="221"/>
      <c r="BH119" s="221"/>
      <c r="BI119" s="221"/>
      <c r="BJ119" s="221"/>
      <c r="BK119" s="221"/>
      <c r="BL119" s="221"/>
      <c r="BM119" s="221"/>
      <c r="BN119" s="221"/>
      <c r="BO119" s="221"/>
      <c r="BP119" s="221"/>
      <c r="BQ119" s="221"/>
      <c r="BR119" s="221"/>
      <c r="BS119" s="221"/>
      <c r="BT119" s="221"/>
      <c r="BU119" s="221"/>
      <c r="BV119" s="221"/>
      <c r="BW119" s="405"/>
      <c r="BX119" s="221"/>
      <c r="BY119" s="327"/>
      <c r="BZ119" s="327"/>
      <c r="CA119" s="327"/>
      <c r="CB119" s="327"/>
      <c r="CC119" s="327"/>
      <c r="CD119" s="327"/>
      <c r="CE119" s="327"/>
      <c r="CF119" s="221"/>
      <c r="CG119" s="221"/>
      <c r="CH119" s="395"/>
      <c r="CI119" s="221"/>
      <c r="CJ119" s="395"/>
      <c r="CK119" s="61"/>
      <c r="CL119" s="61"/>
      <c r="CM119" s="61"/>
      <c r="CN119" s="61"/>
      <c r="CO119" s="61"/>
      <c r="CP119" s="61"/>
      <c r="CQ119" s="61"/>
      <c r="CR119" s="61"/>
      <c r="CS119" s="61"/>
      <c r="CT119" s="61"/>
      <c r="CU119" s="61"/>
      <c r="CV119" s="61"/>
      <c r="CW119" s="61"/>
      <c r="CX119" s="61"/>
      <c r="CY119" s="61"/>
      <c r="CZ119" s="61"/>
      <c r="DA119" s="61"/>
      <c r="DB119" s="395"/>
      <c r="DC119" s="61"/>
      <c r="DD119" s="61"/>
      <c r="DE119" s="61"/>
      <c r="DF119" s="61"/>
      <c r="DG119" s="61"/>
      <c r="DH119" s="61"/>
      <c r="DI119" s="61"/>
      <c r="DJ119" s="61"/>
      <c r="DK119" s="61"/>
      <c r="DL119" s="300"/>
      <c r="DM119" s="61"/>
      <c r="DN119" s="61"/>
      <c r="DO119" s="61"/>
      <c r="DP119" s="61"/>
      <c r="DQ119" s="61"/>
      <c r="DR119" s="61"/>
      <c r="DS119" s="61"/>
      <c r="DT119" s="61"/>
      <c r="DU119" s="61"/>
      <c r="DV119" s="61"/>
      <c r="DW119" s="61"/>
      <c r="DX119" s="61"/>
      <c r="DY119" s="61"/>
      <c r="DZ119" s="61"/>
      <c r="EA119" s="61"/>
      <c r="EB119" s="61"/>
      <c r="EC119" s="61"/>
      <c r="ED119" s="61"/>
      <c r="EE119" s="61"/>
      <c r="EF119" s="395"/>
      <c r="EG119" s="61"/>
      <c r="EH119" s="61"/>
      <c r="EI119" s="61"/>
      <c r="EJ119" s="61"/>
      <c r="EK119" s="61"/>
      <c r="EL119" s="61"/>
      <c r="EM119" s="61"/>
      <c r="EN119" s="61"/>
      <c r="EO119" s="61"/>
      <c r="EP119" s="61"/>
      <c r="EQ119" s="61"/>
      <c r="ER119" s="61"/>
      <c r="ES119" s="61"/>
      <c r="ET119" s="61"/>
      <c r="EU119" s="61"/>
      <c r="EV119" s="395"/>
      <c r="EW119" s="61"/>
      <c r="EX119" s="61"/>
      <c r="EY119" s="61"/>
      <c r="EZ119" s="61"/>
      <c r="FA119" s="61"/>
      <c r="FB119" s="61"/>
      <c r="FC119" s="61"/>
      <c r="FD119" s="61"/>
      <c r="FE119" s="61"/>
      <c r="FF119" s="61"/>
      <c r="FG119" s="61"/>
      <c r="FH119" s="61"/>
      <c r="FI119" s="61"/>
      <c r="FJ119" s="61"/>
      <c r="FK119" s="61"/>
      <c r="FL119" s="61"/>
      <c r="FM119" s="61"/>
      <c r="FN119" s="61"/>
      <c r="FO119" s="395"/>
      <c r="FP119" s="61"/>
      <c r="FQ119" s="61"/>
      <c r="FR119" s="61"/>
      <c r="FS119" s="61"/>
      <c r="FT119" s="61"/>
      <c r="FU119" s="61"/>
      <c r="FV119" s="61"/>
      <c r="FW119" s="61"/>
      <c r="FX119" s="61"/>
      <c r="FY119" s="61"/>
      <c r="FZ119" s="61"/>
      <c r="GA119" s="61"/>
      <c r="GB119" s="61"/>
      <c r="GC119" s="61"/>
      <c r="GD119" s="61"/>
      <c r="GE119" s="395"/>
      <c r="GF119" s="61"/>
      <c r="GG119" s="61"/>
      <c r="GH119" s="61"/>
      <c r="GI119" s="395"/>
      <c r="GJ119" s="328">
        <v>0</v>
      </c>
      <c r="GK119" s="328">
        <v>0</v>
      </c>
      <c r="GL119" s="328">
        <v>0</v>
      </c>
      <c r="GM119" s="328">
        <v>0</v>
      </c>
      <c r="GN119" s="329">
        <v>0</v>
      </c>
      <c r="GO119" s="329">
        <v>0</v>
      </c>
      <c r="GP119" s="328">
        <v>0</v>
      </c>
      <c r="GQ119" s="328">
        <v>0</v>
      </c>
      <c r="GR119" s="328">
        <v>0</v>
      </c>
      <c r="GS119" s="328">
        <v>0</v>
      </c>
      <c r="GT119" s="328">
        <v>0</v>
      </c>
      <c r="GU119" s="328">
        <v>0</v>
      </c>
      <c r="GV119" s="328">
        <v>0</v>
      </c>
      <c r="GW119" s="328">
        <v>0</v>
      </c>
      <c r="GX119" s="328">
        <v>0</v>
      </c>
      <c r="GY119" s="328">
        <v>0</v>
      </c>
      <c r="GZ119" s="328">
        <v>0</v>
      </c>
      <c r="HA119" s="328">
        <v>0</v>
      </c>
      <c r="HB119" s="328">
        <v>0</v>
      </c>
      <c r="HC119" s="328">
        <v>0</v>
      </c>
      <c r="HD119" s="328">
        <v>0</v>
      </c>
      <c r="HE119" s="328">
        <v>0</v>
      </c>
      <c r="HF119" s="328">
        <v>0</v>
      </c>
      <c r="HG119" s="328">
        <v>0</v>
      </c>
      <c r="HH119" s="328">
        <v>0</v>
      </c>
      <c r="HI119" s="328">
        <v>0</v>
      </c>
      <c r="HJ119" s="328">
        <v>0</v>
      </c>
      <c r="HK119" s="328">
        <v>0</v>
      </c>
      <c r="HL119" s="328">
        <v>0</v>
      </c>
      <c r="HM119" s="328">
        <v>0</v>
      </c>
      <c r="HN119" s="328">
        <v>0</v>
      </c>
      <c r="HO119" s="328">
        <v>0</v>
      </c>
      <c r="HP119" s="328">
        <v>0</v>
      </c>
      <c r="HQ119" s="328">
        <v>0</v>
      </c>
      <c r="HR119" s="328">
        <v>0</v>
      </c>
      <c r="HS119" s="300"/>
      <c r="HT119" s="221">
        <v>0</v>
      </c>
      <c r="HU119" s="221">
        <v>0</v>
      </c>
      <c r="HV119" s="221">
        <v>0</v>
      </c>
      <c r="HW119" s="221">
        <v>1</v>
      </c>
      <c r="HX119" s="395"/>
      <c r="HY119" s="330"/>
      <c r="HZ119" s="312"/>
      <c r="IA119" s="312"/>
      <c r="IB119" s="312"/>
      <c r="IC119" s="312"/>
      <c r="ID119" s="312"/>
      <c r="IE119" s="312"/>
      <c r="IF119" s="312"/>
      <c r="IG119" s="312"/>
      <c r="IH119" s="312"/>
      <c r="II119" s="312">
        <v>0</v>
      </c>
      <c r="IJ119" s="312">
        <v>0</v>
      </c>
      <c r="IK119" s="312"/>
      <c r="IL119" s="312"/>
      <c r="IM119" s="312">
        <v>0</v>
      </c>
      <c r="IN119" s="312">
        <v>0</v>
      </c>
      <c r="IO119" s="312">
        <v>0</v>
      </c>
      <c r="IP119" s="312">
        <v>0</v>
      </c>
      <c r="IQ119" s="312">
        <v>0</v>
      </c>
      <c r="IR119" s="312">
        <v>0</v>
      </c>
      <c r="IS119" s="312">
        <v>0</v>
      </c>
      <c r="IT119" s="312">
        <v>0</v>
      </c>
      <c r="IU119" s="312"/>
      <c r="IV119" s="312">
        <v>0</v>
      </c>
      <c r="IW119" s="312">
        <v>0</v>
      </c>
      <c r="IX119" s="312">
        <v>1</v>
      </c>
      <c r="IY119" s="312">
        <v>0</v>
      </c>
      <c r="IZ119" s="312">
        <v>0</v>
      </c>
      <c r="JA119" s="312">
        <v>0</v>
      </c>
      <c r="JB119" s="312">
        <v>0</v>
      </c>
      <c r="JC119" s="312">
        <v>0</v>
      </c>
      <c r="JD119" s="312"/>
      <c r="JE119" s="312"/>
      <c r="JF119" s="312"/>
      <c r="JG119" s="312"/>
      <c r="JH119" s="312"/>
      <c r="JI119" s="312"/>
      <c r="JJ119" s="312"/>
      <c r="JK119" s="312"/>
      <c r="JL119" s="312"/>
      <c r="JM119" s="312"/>
      <c r="JN119" s="312"/>
      <c r="JO119" s="312"/>
      <c r="JP119" s="312"/>
      <c r="JQ119" s="312"/>
      <c r="JR119" s="312"/>
      <c r="JS119" s="312"/>
      <c r="JT119" s="312"/>
      <c r="JU119" s="312"/>
      <c r="JV119" s="312"/>
      <c r="JW119" s="312"/>
      <c r="JX119" s="312"/>
      <c r="JY119" s="312"/>
      <c r="JZ119" s="312"/>
      <c r="KA119" s="312"/>
      <c r="KB119" s="312"/>
      <c r="KC119" s="312"/>
      <c r="KD119" s="312"/>
      <c r="KE119" s="312"/>
      <c r="KF119" s="312"/>
      <c r="KG119" s="312"/>
      <c r="KH119" s="312"/>
      <c r="KI119" s="312"/>
      <c r="KJ119" s="312"/>
      <c r="KK119" s="312"/>
      <c r="KL119" s="312"/>
      <c r="KM119" s="312"/>
      <c r="KN119" s="312"/>
      <c r="KO119" s="312"/>
      <c r="KP119" s="312"/>
      <c r="KQ119" s="312"/>
      <c r="KR119" s="312"/>
      <c r="KS119" s="312"/>
      <c r="KT119" s="312"/>
      <c r="KU119" s="312"/>
      <c r="KV119" s="312"/>
      <c r="KW119" s="312"/>
      <c r="KX119" s="312"/>
      <c r="KY119" s="312"/>
      <c r="KZ119" s="312"/>
      <c r="LA119" s="312"/>
      <c r="LB119" s="312"/>
      <c r="LC119" s="312"/>
      <c r="LD119" s="312"/>
      <c r="LE119" s="312"/>
      <c r="LF119" s="312"/>
      <c r="LG119" s="312"/>
      <c r="LH119" s="312"/>
      <c r="LI119" s="395"/>
      <c r="LJ119" s="61">
        <v>2</v>
      </c>
      <c r="LK119" s="61">
        <v>1</v>
      </c>
      <c r="LL119" s="61"/>
      <c r="LM119" s="61"/>
      <c r="LN119" s="61"/>
      <c r="LO119" s="61">
        <v>0</v>
      </c>
      <c r="LP119" s="61">
        <v>0</v>
      </c>
      <c r="LQ119" s="61">
        <v>0</v>
      </c>
      <c r="LR119" s="61">
        <v>0</v>
      </c>
      <c r="LS119" s="61">
        <v>0</v>
      </c>
      <c r="LT119" s="61">
        <v>0</v>
      </c>
      <c r="LU119" s="61">
        <v>0</v>
      </c>
      <c r="LV119" s="61">
        <v>0</v>
      </c>
      <c r="LW119" s="61">
        <v>0</v>
      </c>
      <c r="LX119" s="61">
        <v>0</v>
      </c>
      <c r="LY119" s="61">
        <v>0</v>
      </c>
      <c r="LZ119" s="61">
        <v>0</v>
      </c>
      <c r="MA119" s="61">
        <v>0</v>
      </c>
      <c r="MB119" s="61">
        <v>1</v>
      </c>
      <c r="MC119" s="61">
        <v>0</v>
      </c>
      <c r="MD119" s="61">
        <v>0</v>
      </c>
      <c r="ME119" s="61">
        <v>0</v>
      </c>
      <c r="MF119" s="61">
        <v>0</v>
      </c>
      <c r="MG119" s="61">
        <v>0</v>
      </c>
      <c r="MH119" s="61">
        <v>0</v>
      </c>
      <c r="MI119" s="61">
        <v>0</v>
      </c>
      <c r="MJ119" s="61">
        <v>0</v>
      </c>
      <c r="MK119" s="61">
        <v>0</v>
      </c>
      <c r="ML119" s="61">
        <v>0</v>
      </c>
      <c r="MM119" s="61">
        <v>0</v>
      </c>
      <c r="MN119" s="61">
        <v>0</v>
      </c>
      <c r="MO119" s="61">
        <v>0</v>
      </c>
      <c r="MP119" s="61">
        <v>0</v>
      </c>
      <c r="MQ119" s="61">
        <v>0</v>
      </c>
      <c r="MR119" s="61">
        <v>0</v>
      </c>
      <c r="MS119" s="61">
        <v>0</v>
      </c>
      <c r="MT119" s="61">
        <v>0</v>
      </c>
      <c r="MU119" s="61">
        <v>0</v>
      </c>
      <c r="MV119" s="61">
        <v>0</v>
      </c>
      <c r="MW119" s="61">
        <v>0</v>
      </c>
      <c r="MX119" s="61">
        <v>0</v>
      </c>
      <c r="MY119" s="61">
        <v>0</v>
      </c>
      <c r="MZ119" s="61">
        <v>1</v>
      </c>
      <c r="NA119" s="61">
        <v>0</v>
      </c>
      <c r="NB119" s="61">
        <v>0</v>
      </c>
      <c r="NC119" s="61">
        <v>0</v>
      </c>
      <c r="ND119" s="61">
        <v>0</v>
      </c>
      <c r="NE119" s="61">
        <v>0</v>
      </c>
      <c r="NF119" s="61">
        <v>0</v>
      </c>
      <c r="NG119" s="61">
        <v>0</v>
      </c>
      <c r="NH119" s="61">
        <v>0</v>
      </c>
      <c r="NI119" s="61">
        <v>0</v>
      </c>
      <c r="NJ119" s="61">
        <v>0</v>
      </c>
      <c r="NK119" s="61">
        <v>0</v>
      </c>
      <c r="NL119" s="61">
        <v>0</v>
      </c>
      <c r="NM119" s="61">
        <v>0</v>
      </c>
      <c r="NN119" s="61">
        <v>0</v>
      </c>
      <c r="NO119" s="61">
        <v>0</v>
      </c>
      <c r="NP119" s="61">
        <v>0</v>
      </c>
      <c r="NQ119" s="61">
        <v>0</v>
      </c>
      <c r="NR119" s="61">
        <v>0</v>
      </c>
      <c r="NS119" s="61">
        <v>0</v>
      </c>
      <c r="NT119" s="61">
        <v>0</v>
      </c>
      <c r="NU119" s="61">
        <v>0</v>
      </c>
      <c r="NV119" s="61">
        <v>0</v>
      </c>
      <c r="NW119" s="61">
        <v>0</v>
      </c>
      <c r="NX119" s="61">
        <v>0</v>
      </c>
      <c r="NY119" s="61">
        <v>0</v>
      </c>
      <c r="NZ119" s="61">
        <v>0</v>
      </c>
      <c r="OA119" s="61">
        <v>0</v>
      </c>
      <c r="OB119" s="61">
        <v>0</v>
      </c>
      <c r="OC119" s="61">
        <v>0</v>
      </c>
      <c r="OD119" s="61">
        <v>0</v>
      </c>
      <c r="OE119" s="61">
        <v>0</v>
      </c>
      <c r="OF119" s="61">
        <v>0</v>
      </c>
      <c r="OG119" s="61">
        <v>0</v>
      </c>
      <c r="OH119" s="61">
        <v>0</v>
      </c>
      <c r="OI119" s="61">
        <v>1</v>
      </c>
      <c r="OJ119" s="61">
        <v>0</v>
      </c>
      <c r="OK119" s="61">
        <v>0</v>
      </c>
      <c r="OL119" s="61">
        <v>0</v>
      </c>
      <c r="OM119" s="61">
        <v>0</v>
      </c>
      <c r="ON119" s="61">
        <v>0</v>
      </c>
      <c r="OO119" s="61">
        <v>0</v>
      </c>
      <c r="OP119" s="61">
        <v>0</v>
      </c>
      <c r="OQ119" s="61">
        <v>0</v>
      </c>
      <c r="OR119" s="61">
        <v>0</v>
      </c>
      <c r="OS119" s="61">
        <v>0</v>
      </c>
      <c r="OT119" s="61">
        <v>0</v>
      </c>
      <c r="OU119" s="61">
        <v>0</v>
      </c>
      <c r="OV119" s="61">
        <v>0</v>
      </c>
      <c r="OW119" s="61">
        <v>0</v>
      </c>
      <c r="OX119" s="61">
        <v>0</v>
      </c>
      <c r="OY119" s="61">
        <v>0</v>
      </c>
      <c r="OZ119" s="61">
        <v>0</v>
      </c>
      <c r="PA119" s="61">
        <v>0</v>
      </c>
      <c r="PB119" s="61">
        <v>0</v>
      </c>
      <c r="PC119" s="61">
        <v>0</v>
      </c>
      <c r="PD119" s="61">
        <v>0</v>
      </c>
      <c r="PE119" s="61">
        <v>0</v>
      </c>
      <c r="PF119" s="61">
        <v>0</v>
      </c>
      <c r="PG119" s="61">
        <v>0</v>
      </c>
      <c r="PH119" s="61">
        <v>0</v>
      </c>
      <c r="PI119" s="61">
        <v>0</v>
      </c>
      <c r="PJ119" s="61">
        <v>0</v>
      </c>
      <c r="PK119" s="61">
        <v>0</v>
      </c>
      <c r="PL119" s="61">
        <v>0</v>
      </c>
      <c r="PM119" s="61">
        <v>0</v>
      </c>
      <c r="PN119" s="61">
        <v>0</v>
      </c>
      <c r="PO119" s="61">
        <v>0</v>
      </c>
      <c r="PP119" s="61">
        <v>0</v>
      </c>
      <c r="PQ119" s="61">
        <v>0</v>
      </c>
      <c r="PR119" s="61">
        <v>1</v>
      </c>
      <c r="PS119" s="61">
        <v>0</v>
      </c>
      <c r="PT119" s="61">
        <v>0</v>
      </c>
      <c r="PU119" s="61">
        <v>0</v>
      </c>
      <c r="PV119" s="61">
        <v>0</v>
      </c>
      <c r="PW119" s="61">
        <v>0</v>
      </c>
      <c r="PX119" s="61">
        <v>0</v>
      </c>
      <c r="PY119" s="395"/>
      <c r="PZ119" s="61">
        <v>0</v>
      </c>
      <c r="QA119" s="61">
        <v>0</v>
      </c>
      <c r="QB119" s="61">
        <v>0</v>
      </c>
      <c r="QC119" s="61">
        <v>0</v>
      </c>
      <c r="QD119" s="61">
        <v>0</v>
      </c>
      <c r="QE119" s="61">
        <v>0</v>
      </c>
      <c r="QF119" s="61">
        <v>0</v>
      </c>
      <c r="QG119" s="61">
        <v>4</v>
      </c>
      <c r="QH119" s="61">
        <v>0</v>
      </c>
      <c r="QI119" s="61">
        <v>0</v>
      </c>
      <c r="QJ119" s="61">
        <v>0</v>
      </c>
      <c r="QK119" s="61">
        <v>0</v>
      </c>
      <c r="QL119" s="61">
        <v>0</v>
      </c>
      <c r="QM119" s="61">
        <v>0</v>
      </c>
      <c r="QN119" s="61">
        <v>0</v>
      </c>
      <c r="QO119" s="61">
        <v>0</v>
      </c>
      <c r="QP119" s="61">
        <v>0</v>
      </c>
      <c r="QQ119" s="61">
        <v>0</v>
      </c>
      <c r="QR119" s="61">
        <v>0</v>
      </c>
      <c r="QS119" s="61">
        <v>0</v>
      </c>
      <c r="QT119" s="61">
        <v>0</v>
      </c>
      <c r="QU119" s="61">
        <v>0</v>
      </c>
      <c r="QV119" s="61">
        <v>0</v>
      </c>
      <c r="QW119" s="61">
        <v>0</v>
      </c>
      <c r="QX119" s="61">
        <v>0</v>
      </c>
      <c r="QY119" s="61">
        <v>0</v>
      </c>
      <c r="QZ119" s="61">
        <v>0</v>
      </c>
      <c r="RA119" s="61">
        <v>0</v>
      </c>
      <c r="RB119" s="61">
        <v>0</v>
      </c>
      <c r="RC119" s="61">
        <v>0</v>
      </c>
      <c r="RD119" s="61">
        <v>0</v>
      </c>
      <c r="RE119" s="61">
        <v>0</v>
      </c>
      <c r="RF119" s="61">
        <v>0</v>
      </c>
      <c r="RG119" s="61">
        <v>0</v>
      </c>
      <c r="RH119" s="61">
        <v>0</v>
      </c>
      <c r="RI119" s="61">
        <v>0</v>
      </c>
      <c r="RJ119" s="61">
        <v>0</v>
      </c>
      <c r="RK119" s="61">
        <v>1</v>
      </c>
      <c r="RL119" s="61">
        <v>0</v>
      </c>
      <c r="RM119" s="61">
        <v>0</v>
      </c>
      <c r="RN119" s="61">
        <v>0</v>
      </c>
      <c r="RO119" s="61">
        <v>2</v>
      </c>
      <c r="RP119" s="61">
        <v>0</v>
      </c>
      <c r="RQ119" s="61">
        <v>0</v>
      </c>
      <c r="RR119" s="61">
        <v>0</v>
      </c>
      <c r="RS119" s="61">
        <v>0</v>
      </c>
      <c r="RT119" s="61">
        <v>0</v>
      </c>
      <c r="RU119" s="61">
        <v>0</v>
      </c>
      <c r="RV119" s="61">
        <v>0</v>
      </c>
      <c r="RW119" s="61">
        <v>0</v>
      </c>
      <c r="RX119" s="61">
        <v>3</v>
      </c>
      <c r="RY119" s="61">
        <v>0</v>
      </c>
      <c r="RZ119" s="61">
        <v>0</v>
      </c>
      <c r="SA119" s="61">
        <v>0</v>
      </c>
      <c r="SB119" s="61">
        <v>0</v>
      </c>
      <c r="SC119" s="61">
        <v>0</v>
      </c>
      <c r="SD119" s="61">
        <v>0</v>
      </c>
      <c r="SE119" s="61">
        <v>0</v>
      </c>
      <c r="SF119" s="61">
        <v>0</v>
      </c>
      <c r="SG119" s="61">
        <v>0</v>
      </c>
      <c r="SH119" s="61">
        <v>0</v>
      </c>
      <c r="SI119" s="61">
        <v>0</v>
      </c>
      <c r="SJ119" s="61">
        <v>0</v>
      </c>
      <c r="SK119" s="61">
        <v>0</v>
      </c>
      <c r="SL119" s="61">
        <v>0</v>
      </c>
      <c r="SM119" s="61">
        <v>0</v>
      </c>
      <c r="SN119" s="61">
        <v>0</v>
      </c>
      <c r="SO119" s="61">
        <v>0</v>
      </c>
      <c r="SP119" s="61">
        <v>0</v>
      </c>
      <c r="SQ119" s="61">
        <v>0</v>
      </c>
      <c r="SR119" s="61">
        <v>0</v>
      </c>
      <c r="SS119" s="61">
        <v>0</v>
      </c>
      <c r="ST119" s="61">
        <v>0</v>
      </c>
      <c r="SU119" s="61">
        <v>0</v>
      </c>
      <c r="SV119" s="61">
        <v>0</v>
      </c>
      <c r="SW119" s="61">
        <v>0</v>
      </c>
      <c r="SX119" s="61">
        <v>0</v>
      </c>
      <c r="SY119" s="61">
        <v>0</v>
      </c>
      <c r="SZ119" s="61">
        <v>0</v>
      </c>
      <c r="TA119" s="61">
        <v>0</v>
      </c>
      <c r="TB119" s="61">
        <v>0</v>
      </c>
      <c r="TC119" s="61">
        <v>0</v>
      </c>
      <c r="TD119" s="61">
        <v>0</v>
      </c>
      <c r="TE119" s="61">
        <v>0</v>
      </c>
      <c r="TF119" s="61">
        <v>1</v>
      </c>
      <c r="TG119" s="61">
        <v>0</v>
      </c>
      <c r="TH119" s="61">
        <v>0</v>
      </c>
      <c r="TI119" s="61">
        <v>0</v>
      </c>
      <c r="TJ119" s="61">
        <v>0</v>
      </c>
      <c r="TK119" s="61">
        <v>0</v>
      </c>
      <c r="TL119" s="61">
        <v>0</v>
      </c>
      <c r="TM119" s="61">
        <v>0</v>
      </c>
      <c r="TN119" s="61">
        <v>0</v>
      </c>
      <c r="TO119" s="61">
        <v>0</v>
      </c>
      <c r="TP119" s="61">
        <v>0</v>
      </c>
      <c r="TQ119" s="61">
        <v>0</v>
      </c>
      <c r="TR119" s="61">
        <v>0</v>
      </c>
      <c r="TS119" s="61">
        <v>0</v>
      </c>
      <c r="TT119" s="61">
        <v>0</v>
      </c>
      <c r="TU119" s="61">
        <v>0</v>
      </c>
      <c r="TV119" s="61">
        <v>0</v>
      </c>
      <c r="TW119" s="61">
        <v>0</v>
      </c>
      <c r="TX119" s="61">
        <v>0</v>
      </c>
      <c r="TY119" s="61">
        <v>0</v>
      </c>
      <c r="TZ119" s="61">
        <v>0</v>
      </c>
      <c r="UA119" s="61">
        <v>0</v>
      </c>
      <c r="UB119" s="61">
        <v>0</v>
      </c>
      <c r="UC119" s="61">
        <v>0</v>
      </c>
      <c r="UD119" s="61">
        <v>0</v>
      </c>
      <c r="UE119" s="61">
        <v>0</v>
      </c>
      <c r="UF119" s="61">
        <v>0</v>
      </c>
      <c r="UG119" s="61">
        <v>0</v>
      </c>
      <c r="UH119" s="61">
        <v>0</v>
      </c>
      <c r="UJ119" s="265">
        <f t="shared" si="47"/>
        <v>21</v>
      </c>
    </row>
    <row r="120" spans="1:560" s="366" customFormat="1" x14ac:dyDescent="0.2">
      <c r="A120" s="45"/>
      <c r="B120" s="395"/>
      <c r="C120" s="382"/>
      <c r="D120" s="382"/>
      <c r="E120" s="382"/>
      <c r="F120" s="382"/>
      <c r="G120" s="395"/>
      <c r="H120" s="382"/>
      <c r="I120" s="382"/>
      <c r="J120" s="382"/>
      <c r="K120" s="382"/>
      <c r="L120" s="382"/>
      <c r="M120" s="382"/>
      <c r="N120" s="382"/>
      <c r="O120" s="382"/>
      <c r="P120" s="382"/>
      <c r="Q120" s="382"/>
      <c r="R120" s="382"/>
      <c r="S120" s="382"/>
      <c r="T120" s="382"/>
      <c r="U120" s="382"/>
      <c r="V120" s="382"/>
      <c r="W120" s="44"/>
      <c r="X120" s="382"/>
      <c r="Y120" s="382"/>
      <c r="Z120" s="382"/>
      <c r="AA120" s="382"/>
      <c r="AB120" s="382"/>
      <c r="AC120" s="382"/>
      <c r="AD120" s="382"/>
      <c r="AE120" s="382"/>
      <c r="AF120" s="382"/>
      <c r="AG120" s="382"/>
      <c r="AH120" s="382"/>
      <c r="AI120" s="382"/>
      <c r="AJ120" s="382"/>
      <c r="AK120" s="382"/>
      <c r="AL120" s="382"/>
      <c r="AM120" s="382"/>
      <c r="AN120" s="382"/>
      <c r="AO120" s="382"/>
      <c r="AP120" s="382"/>
      <c r="AQ120" s="382"/>
      <c r="AR120" s="382"/>
      <c r="AS120" s="382"/>
      <c r="AT120" s="382"/>
      <c r="AU120" s="382"/>
      <c r="AV120" s="382"/>
      <c r="AW120" s="382"/>
      <c r="AX120" s="382"/>
      <c r="AY120" s="382"/>
      <c r="AZ120" s="382"/>
      <c r="BA120" s="382"/>
      <c r="BB120" s="382"/>
      <c r="BC120" s="382"/>
      <c r="BD120" s="382"/>
      <c r="BE120" s="382"/>
      <c r="BF120" s="382"/>
      <c r="BG120" s="382"/>
      <c r="BH120" s="382"/>
      <c r="BI120" s="382"/>
      <c r="BJ120" s="382"/>
      <c r="BK120" s="382"/>
      <c r="BL120" s="382"/>
      <c r="BM120" s="382"/>
      <c r="BN120" s="382"/>
      <c r="BO120" s="382"/>
      <c r="BP120" s="382"/>
      <c r="BQ120" s="382"/>
      <c r="BR120" s="382"/>
      <c r="BS120" s="382"/>
      <c r="BT120" s="382"/>
      <c r="BU120" s="382"/>
      <c r="BV120" s="382"/>
      <c r="BW120" s="405"/>
      <c r="BX120" s="382"/>
      <c r="BY120" s="383"/>
      <c r="BZ120" s="383"/>
      <c r="CA120" s="383"/>
      <c r="CB120" s="383"/>
      <c r="CC120" s="383"/>
      <c r="CD120" s="383"/>
      <c r="CE120" s="383"/>
      <c r="CF120" s="382"/>
      <c r="CG120" s="382"/>
      <c r="CH120" s="395"/>
      <c r="CI120" s="382"/>
      <c r="CJ120" s="395"/>
      <c r="CK120" s="44"/>
      <c r="CL120" s="44"/>
      <c r="CM120" s="44"/>
      <c r="CN120" s="44"/>
      <c r="CO120" s="44"/>
      <c r="CP120" s="44"/>
      <c r="CQ120" s="44"/>
      <c r="CR120" s="44"/>
      <c r="CS120" s="44"/>
      <c r="CT120" s="44"/>
      <c r="CU120" s="44"/>
      <c r="CV120" s="44"/>
      <c r="CW120" s="44"/>
      <c r="CX120" s="44"/>
      <c r="CY120" s="44"/>
      <c r="CZ120" s="44"/>
      <c r="DA120" s="44"/>
      <c r="DB120" s="395"/>
      <c r="DC120" s="44"/>
      <c r="DD120" s="44"/>
      <c r="DE120" s="44"/>
      <c r="DF120" s="44"/>
      <c r="DG120" s="44"/>
      <c r="DH120" s="44"/>
      <c r="DI120" s="44"/>
      <c r="DJ120" s="44"/>
      <c r="DK120" s="44"/>
      <c r="DL120" s="367"/>
      <c r="DM120" s="44"/>
      <c r="DN120" s="44"/>
      <c r="DO120" s="44"/>
      <c r="DP120" s="44"/>
      <c r="DQ120" s="44"/>
      <c r="DR120" s="44"/>
      <c r="DS120" s="44"/>
      <c r="DT120" s="44"/>
      <c r="DU120" s="44"/>
      <c r="DV120" s="44"/>
      <c r="DW120" s="44"/>
      <c r="DX120" s="44"/>
      <c r="DY120" s="44"/>
      <c r="DZ120" s="44"/>
      <c r="EA120" s="44"/>
      <c r="EB120" s="44"/>
      <c r="EC120" s="44"/>
      <c r="ED120" s="44"/>
      <c r="EE120" s="44"/>
      <c r="EF120" s="395"/>
      <c r="EG120" s="44"/>
      <c r="EH120" s="44"/>
      <c r="EI120" s="44"/>
      <c r="EJ120" s="44"/>
      <c r="EK120" s="44"/>
      <c r="EL120" s="44"/>
      <c r="EM120" s="44"/>
      <c r="EN120" s="44"/>
      <c r="EO120" s="44"/>
      <c r="EP120" s="44"/>
      <c r="EQ120" s="44"/>
      <c r="ER120" s="44"/>
      <c r="ES120" s="44"/>
      <c r="ET120" s="44"/>
      <c r="EU120" s="44"/>
      <c r="EV120" s="395"/>
      <c r="EW120" s="44"/>
      <c r="EX120" s="44"/>
      <c r="EY120" s="44"/>
      <c r="EZ120" s="44"/>
      <c r="FA120" s="44"/>
      <c r="FB120" s="44"/>
      <c r="FC120" s="44"/>
      <c r="FD120" s="44"/>
      <c r="FE120" s="44"/>
      <c r="FF120" s="44"/>
      <c r="FG120" s="44"/>
      <c r="FH120" s="44"/>
      <c r="FI120" s="44"/>
      <c r="FJ120" s="44"/>
      <c r="FK120" s="44"/>
      <c r="FL120" s="44"/>
      <c r="FM120" s="44"/>
      <c r="FN120" s="44"/>
      <c r="FO120" s="395"/>
      <c r="FP120" s="44"/>
      <c r="FQ120" s="44"/>
      <c r="FR120" s="44"/>
      <c r="FS120" s="44"/>
      <c r="FT120" s="44"/>
      <c r="FU120" s="44"/>
      <c r="FV120" s="44"/>
      <c r="FW120" s="44"/>
      <c r="FX120" s="44"/>
      <c r="FY120" s="44"/>
      <c r="FZ120" s="44"/>
      <c r="GA120" s="44"/>
      <c r="GB120" s="44"/>
      <c r="GC120" s="44"/>
      <c r="GD120" s="44"/>
      <c r="GE120" s="395"/>
      <c r="GF120" s="44"/>
      <c r="GG120" s="44"/>
      <c r="GH120" s="44"/>
      <c r="GI120" s="395"/>
      <c r="GJ120" s="384"/>
      <c r="GK120" s="384"/>
      <c r="GL120" s="384"/>
      <c r="GM120" s="384"/>
      <c r="GN120" s="385"/>
      <c r="GO120" s="385"/>
      <c r="GP120" s="384"/>
      <c r="GQ120" s="384"/>
      <c r="GR120" s="384"/>
      <c r="GS120" s="384"/>
      <c r="GT120" s="384"/>
      <c r="GU120" s="384"/>
      <c r="GV120" s="384"/>
      <c r="GW120" s="384"/>
      <c r="GX120" s="384"/>
      <c r="GY120" s="384"/>
      <c r="GZ120" s="384"/>
      <c r="HA120" s="384"/>
      <c r="HB120" s="384"/>
      <c r="HC120" s="384"/>
      <c r="HD120" s="384"/>
      <c r="HE120" s="384"/>
      <c r="HF120" s="384"/>
      <c r="HG120" s="384"/>
      <c r="HH120" s="384"/>
      <c r="HI120" s="384"/>
      <c r="HJ120" s="384"/>
      <c r="HK120" s="384"/>
      <c r="HL120" s="384"/>
      <c r="HM120" s="384"/>
      <c r="HN120" s="384"/>
      <c r="HO120" s="384"/>
      <c r="HP120" s="384"/>
      <c r="HQ120" s="384"/>
      <c r="HR120" s="384"/>
      <c r="HS120" s="367"/>
      <c r="HT120" s="382"/>
      <c r="HU120" s="382"/>
      <c r="HV120" s="382"/>
      <c r="HW120" s="382"/>
      <c r="HX120" s="395"/>
      <c r="HY120" s="386"/>
      <c r="HZ120" s="387"/>
      <c r="IA120" s="387"/>
      <c r="IB120" s="387"/>
      <c r="IC120" s="387"/>
      <c r="ID120" s="387"/>
      <c r="IE120" s="387"/>
      <c r="IF120" s="387"/>
      <c r="IG120" s="387"/>
      <c r="IH120" s="387"/>
      <c r="II120" s="387"/>
      <c r="IJ120" s="387"/>
      <c r="IK120" s="387"/>
      <c r="IL120" s="387"/>
      <c r="IM120" s="387"/>
      <c r="IN120" s="387"/>
      <c r="IO120" s="387"/>
      <c r="IP120" s="387"/>
      <c r="IQ120" s="387"/>
      <c r="IR120" s="387"/>
      <c r="IS120" s="387"/>
      <c r="IT120" s="387"/>
      <c r="IU120" s="387"/>
      <c r="IV120" s="387"/>
      <c r="IW120" s="387"/>
      <c r="IX120" s="387"/>
      <c r="IY120" s="387"/>
      <c r="IZ120" s="387"/>
      <c r="JA120" s="387"/>
      <c r="JB120" s="387"/>
      <c r="JC120" s="387"/>
      <c r="JD120" s="387"/>
      <c r="JE120" s="387"/>
      <c r="JF120" s="387"/>
      <c r="JG120" s="387"/>
      <c r="JH120" s="387"/>
      <c r="JI120" s="387"/>
      <c r="JJ120" s="387"/>
      <c r="JK120" s="387"/>
      <c r="JL120" s="387"/>
      <c r="JM120" s="387"/>
      <c r="JN120" s="387"/>
      <c r="JO120" s="387"/>
      <c r="JP120" s="387"/>
      <c r="JQ120" s="387"/>
      <c r="JR120" s="387"/>
      <c r="JS120" s="387"/>
      <c r="JT120" s="387"/>
      <c r="JU120" s="387"/>
      <c r="JV120" s="387"/>
      <c r="JW120" s="387"/>
      <c r="JX120" s="387"/>
      <c r="JY120" s="387"/>
      <c r="JZ120" s="387"/>
      <c r="KA120" s="387"/>
      <c r="KB120" s="387"/>
      <c r="KC120" s="387"/>
      <c r="KD120" s="387"/>
      <c r="KE120" s="387"/>
      <c r="KF120" s="387"/>
      <c r="KG120" s="387"/>
      <c r="KH120" s="387"/>
      <c r="KI120" s="387"/>
      <c r="KJ120" s="387"/>
      <c r="KK120" s="387"/>
      <c r="KL120" s="387"/>
      <c r="KM120" s="387"/>
      <c r="KN120" s="387"/>
      <c r="KO120" s="387"/>
      <c r="KP120" s="387"/>
      <c r="KQ120" s="387"/>
      <c r="KR120" s="387"/>
      <c r="KS120" s="387"/>
      <c r="KT120" s="387"/>
      <c r="KU120" s="387"/>
      <c r="KV120" s="387"/>
      <c r="KW120" s="387"/>
      <c r="KX120" s="387"/>
      <c r="KY120" s="387"/>
      <c r="KZ120" s="387"/>
      <c r="LA120" s="387"/>
      <c r="LB120" s="387"/>
      <c r="LC120" s="387"/>
      <c r="LD120" s="387"/>
      <c r="LE120" s="387"/>
      <c r="LF120" s="387"/>
      <c r="LG120" s="387"/>
      <c r="LH120" s="387"/>
      <c r="LI120" s="395"/>
      <c r="LJ120" s="44"/>
      <c r="LK120" s="44"/>
      <c r="LL120" s="44"/>
      <c r="LM120" s="44"/>
      <c r="LN120" s="44"/>
      <c r="LO120" s="44"/>
      <c r="LP120" s="44"/>
      <c r="LQ120" s="44"/>
      <c r="LR120" s="44"/>
      <c r="LS120" s="44"/>
      <c r="LT120" s="44"/>
      <c r="LU120" s="44"/>
      <c r="LV120" s="44"/>
      <c r="LW120" s="44"/>
      <c r="LX120" s="44"/>
      <c r="LY120" s="44"/>
      <c r="LZ120" s="44"/>
      <c r="MA120" s="44"/>
      <c r="MB120" s="44"/>
      <c r="MC120" s="44"/>
      <c r="MD120" s="44"/>
      <c r="ME120" s="44"/>
      <c r="MF120" s="44"/>
      <c r="MG120" s="44"/>
      <c r="MH120" s="44"/>
      <c r="MI120" s="44"/>
      <c r="MJ120" s="44"/>
      <c r="MK120" s="44"/>
      <c r="ML120" s="44"/>
      <c r="MM120" s="44"/>
      <c r="MN120" s="44"/>
      <c r="MO120" s="44"/>
      <c r="MP120" s="44"/>
      <c r="MQ120" s="44"/>
      <c r="MR120" s="44"/>
      <c r="MS120" s="44"/>
      <c r="MT120" s="44"/>
      <c r="MU120" s="44"/>
      <c r="MV120" s="44"/>
      <c r="MW120" s="44"/>
      <c r="MX120" s="44"/>
      <c r="MY120" s="44"/>
      <c r="MZ120" s="44"/>
      <c r="NA120" s="44"/>
      <c r="NB120" s="44"/>
      <c r="NC120" s="44"/>
      <c r="ND120" s="44"/>
      <c r="NE120" s="44"/>
      <c r="NF120" s="44"/>
      <c r="NG120" s="44"/>
      <c r="NH120" s="44"/>
      <c r="NI120" s="44"/>
      <c r="NJ120" s="44"/>
      <c r="NK120" s="44"/>
      <c r="NL120" s="44"/>
      <c r="NM120" s="44"/>
      <c r="NN120" s="44"/>
      <c r="NO120" s="44"/>
      <c r="NP120" s="44"/>
      <c r="NQ120" s="44"/>
      <c r="NR120" s="44"/>
      <c r="NS120" s="44"/>
      <c r="NT120" s="44"/>
      <c r="NU120" s="44"/>
      <c r="NV120" s="44"/>
      <c r="NW120" s="44"/>
      <c r="NX120" s="44"/>
      <c r="NY120" s="44"/>
      <c r="NZ120" s="44"/>
      <c r="OA120" s="44"/>
      <c r="OB120" s="44"/>
      <c r="OC120" s="44"/>
      <c r="OD120" s="44"/>
      <c r="OE120" s="44"/>
      <c r="OF120" s="44"/>
      <c r="OG120" s="44"/>
      <c r="OH120" s="44"/>
      <c r="OI120" s="44"/>
      <c r="OJ120" s="44"/>
      <c r="OK120" s="44"/>
      <c r="OL120" s="44"/>
      <c r="OM120" s="44"/>
      <c r="ON120" s="44"/>
      <c r="OO120" s="44"/>
      <c r="OP120" s="44"/>
      <c r="OQ120" s="44"/>
      <c r="OR120" s="44"/>
      <c r="OS120" s="44"/>
      <c r="OT120" s="44"/>
      <c r="OU120" s="44"/>
      <c r="OV120" s="44"/>
      <c r="OW120" s="44"/>
      <c r="OX120" s="44"/>
      <c r="OY120" s="44"/>
      <c r="OZ120" s="44"/>
      <c r="PA120" s="44"/>
      <c r="PB120" s="44"/>
      <c r="PC120" s="44"/>
      <c r="PD120" s="44"/>
      <c r="PE120" s="44"/>
      <c r="PF120" s="44"/>
      <c r="PG120" s="44"/>
      <c r="PH120" s="44"/>
      <c r="PI120" s="44"/>
      <c r="PJ120" s="44"/>
      <c r="PK120" s="44"/>
      <c r="PL120" s="44"/>
      <c r="PM120" s="44"/>
      <c r="PN120" s="44"/>
      <c r="PO120" s="44"/>
      <c r="PP120" s="44"/>
      <c r="PQ120" s="44"/>
      <c r="PR120" s="44"/>
      <c r="PS120" s="44"/>
      <c r="PT120" s="44"/>
      <c r="PU120" s="44"/>
      <c r="PV120" s="44"/>
      <c r="PW120" s="44"/>
      <c r="PX120" s="44"/>
      <c r="PY120" s="395"/>
      <c r="PZ120" s="44"/>
      <c r="QA120" s="44"/>
      <c r="QB120" s="44"/>
      <c r="QC120" s="44"/>
      <c r="QD120" s="44"/>
      <c r="QE120" s="44"/>
      <c r="QF120" s="44"/>
      <c r="QG120" s="44"/>
      <c r="QH120" s="44"/>
      <c r="QI120" s="44"/>
      <c r="QJ120" s="44"/>
      <c r="QK120" s="44"/>
      <c r="QL120" s="44"/>
      <c r="QM120" s="44"/>
      <c r="QN120" s="44"/>
      <c r="QO120" s="44"/>
      <c r="QP120" s="44"/>
      <c r="QQ120" s="44"/>
      <c r="QR120" s="44"/>
      <c r="QS120" s="44"/>
      <c r="QT120" s="44"/>
      <c r="QU120" s="44"/>
      <c r="QV120" s="44"/>
      <c r="QW120" s="44"/>
      <c r="QX120" s="44"/>
      <c r="QY120" s="44"/>
      <c r="QZ120" s="44"/>
      <c r="RA120" s="44"/>
      <c r="RB120" s="44"/>
      <c r="RC120" s="44"/>
      <c r="RD120" s="44"/>
      <c r="RE120" s="44"/>
      <c r="RF120" s="44"/>
      <c r="RG120" s="44"/>
      <c r="RH120" s="44"/>
      <c r="RI120" s="44"/>
      <c r="RJ120" s="44"/>
      <c r="RK120" s="44"/>
      <c r="RL120" s="44"/>
      <c r="RM120" s="44"/>
      <c r="RN120" s="44"/>
      <c r="RO120" s="44"/>
      <c r="RP120" s="44"/>
      <c r="RQ120" s="44"/>
      <c r="RR120" s="44"/>
      <c r="RS120" s="44"/>
      <c r="RT120" s="44"/>
      <c r="RU120" s="44"/>
      <c r="RV120" s="44"/>
      <c r="RW120" s="44"/>
      <c r="RX120" s="44"/>
      <c r="RY120" s="44"/>
      <c r="RZ120" s="44"/>
      <c r="SA120" s="44"/>
      <c r="SB120" s="44"/>
      <c r="SC120" s="44"/>
      <c r="SD120" s="44"/>
      <c r="SE120" s="44"/>
      <c r="SF120" s="44"/>
      <c r="SG120" s="44"/>
      <c r="SH120" s="44"/>
      <c r="SI120" s="44"/>
      <c r="SJ120" s="44"/>
      <c r="SK120" s="44"/>
      <c r="SL120" s="44"/>
      <c r="SM120" s="44"/>
      <c r="SN120" s="44"/>
      <c r="SO120" s="44"/>
      <c r="SP120" s="44"/>
      <c r="SQ120" s="44"/>
      <c r="SR120" s="44"/>
      <c r="SS120" s="44"/>
      <c r="ST120" s="44"/>
      <c r="SU120" s="44"/>
      <c r="SV120" s="44"/>
      <c r="SW120" s="44"/>
      <c r="SX120" s="44"/>
      <c r="SY120" s="44"/>
      <c r="SZ120" s="44"/>
      <c r="TA120" s="44"/>
      <c r="TB120" s="44"/>
      <c r="TC120" s="44"/>
      <c r="TD120" s="44"/>
      <c r="TE120" s="44"/>
      <c r="TF120" s="44"/>
      <c r="TG120" s="44"/>
      <c r="TH120" s="44"/>
      <c r="TI120" s="44"/>
      <c r="TJ120" s="44"/>
      <c r="TK120" s="44"/>
      <c r="TL120" s="44"/>
      <c r="TM120" s="44"/>
      <c r="TN120" s="44"/>
      <c r="TO120" s="44"/>
      <c r="TP120" s="44"/>
      <c r="TQ120" s="44"/>
      <c r="TR120" s="44"/>
      <c r="TS120" s="44"/>
      <c r="TT120" s="44"/>
      <c r="TU120" s="44"/>
      <c r="TV120" s="44"/>
      <c r="TW120" s="44"/>
      <c r="TX120" s="44"/>
      <c r="TY120" s="44"/>
      <c r="TZ120" s="44"/>
      <c r="UA120" s="44"/>
      <c r="UB120" s="44"/>
      <c r="UC120" s="44"/>
      <c r="UD120" s="44"/>
      <c r="UE120" s="44"/>
      <c r="UF120" s="44"/>
      <c r="UG120" s="44"/>
      <c r="UH120" s="388"/>
      <c r="UI120" s="43"/>
      <c r="UJ120" s="268"/>
      <c r="UK120" s="365"/>
      <c r="UL120" s="365"/>
      <c r="UM120" s="365"/>
      <c r="UN120" s="365"/>
    </row>
    <row r="121" spans="1:560" ht="17" x14ac:dyDescent="0.2">
      <c r="A121" s="171" t="s">
        <v>116</v>
      </c>
      <c r="B121" s="395"/>
      <c r="C121" s="209"/>
      <c r="D121" s="209"/>
      <c r="E121" s="209"/>
      <c r="F121" s="209"/>
      <c r="G121" s="395"/>
      <c r="H121" s="209"/>
      <c r="I121" s="209"/>
      <c r="J121" s="209"/>
      <c r="K121" s="209"/>
      <c r="L121" s="209"/>
      <c r="M121" s="209"/>
      <c r="N121" s="209"/>
      <c r="O121" s="209"/>
      <c r="P121" s="209"/>
      <c r="Q121" s="209"/>
      <c r="R121" s="209"/>
      <c r="S121" s="209"/>
      <c r="T121" s="209"/>
      <c r="U121" s="209"/>
      <c r="V121" s="209"/>
      <c r="W121" s="60"/>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c r="BI121" s="209"/>
      <c r="BJ121" s="209"/>
      <c r="BK121" s="209"/>
      <c r="BL121" s="209"/>
      <c r="BM121" s="209"/>
      <c r="BN121" s="209"/>
      <c r="BO121" s="209"/>
      <c r="BP121" s="209"/>
      <c r="BQ121" s="209"/>
      <c r="BR121" s="209"/>
      <c r="BS121" s="209"/>
      <c r="BT121" s="209"/>
      <c r="BU121" s="209"/>
      <c r="BV121" s="209"/>
      <c r="BW121" s="405"/>
      <c r="BX121" s="209"/>
      <c r="BY121" s="314"/>
      <c r="BZ121" s="314"/>
      <c r="CA121" s="314"/>
      <c r="CB121" s="314"/>
      <c r="CC121" s="314"/>
      <c r="CD121" s="314"/>
      <c r="CE121" s="314"/>
      <c r="CF121" s="209"/>
      <c r="CG121" s="209"/>
      <c r="CH121" s="395"/>
      <c r="CI121" s="209"/>
      <c r="CJ121" s="395"/>
      <c r="CK121" s="60"/>
      <c r="CL121" s="60"/>
      <c r="CM121" s="60"/>
      <c r="CN121" s="60"/>
      <c r="CO121" s="60"/>
      <c r="CP121" s="60"/>
      <c r="CQ121" s="60"/>
      <c r="CR121" s="60"/>
      <c r="CS121" s="60"/>
      <c r="CT121" s="60"/>
      <c r="CU121" s="60"/>
      <c r="CV121" s="60"/>
      <c r="CW121" s="60"/>
      <c r="CX121" s="60"/>
      <c r="CY121" s="60"/>
      <c r="CZ121" s="60"/>
      <c r="DA121" s="60"/>
      <c r="DB121" s="395"/>
      <c r="DC121" s="60"/>
      <c r="DD121" s="60"/>
      <c r="DE121" s="60"/>
      <c r="DF121" s="60"/>
      <c r="DG121" s="60"/>
      <c r="DH121" s="60"/>
      <c r="DI121" s="60"/>
      <c r="DJ121" s="60"/>
      <c r="DK121" s="60"/>
      <c r="DL121" s="300"/>
      <c r="DM121" s="60"/>
      <c r="DN121" s="60"/>
      <c r="DO121" s="60"/>
      <c r="DP121" s="60"/>
      <c r="DQ121" s="60"/>
      <c r="DR121" s="60"/>
      <c r="DS121" s="60"/>
      <c r="DT121" s="60"/>
      <c r="DU121" s="60"/>
      <c r="DV121" s="60"/>
      <c r="DW121" s="60"/>
      <c r="DX121" s="60"/>
      <c r="DY121" s="60"/>
      <c r="DZ121" s="60"/>
      <c r="EA121" s="60"/>
      <c r="EB121" s="60"/>
      <c r="EC121" s="60"/>
      <c r="ED121" s="60"/>
      <c r="EE121" s="60"/>
      <c r="EF121" s="395"/>
      <c r="EG121" s="60"/>
      <c r="EH121" s="60"/>
      <c r="EI121" s="60"/>
      <c r="EJ121" s="60"/>
      <c r="EK121" s="60"/>
      <c r="EL121" s="60"/>
      <c r="EM121" s="60"/>
      <c r="EN121" s="60"/>
      <c r="EO121" s="60"/>
      <c r="EP121" s="60"/>
      <c r="EQ121" s="60"/>
      <c r="ER121" s="60"/>
      <c r="ES121" s="60"/>
      <c r="ET121" s="60"/>
      <c r="EU121" s="60"/>
      <c r="EV121" s="395"/>
      <c r="EW121" s="60"/>
      <c r="EX121" s="60"/>
      <c r="EY121" s="60"/>
      <c r="EZ121" s="60"/>
      <c r="FA121" s="60"/>
      <c r="FB121" s="60"/>
      <c r="FC121" s="60"/>
      <c r="FD121" s="60"/>
      <c r="FE121" s="60"/>
      <c r="FF121" s="60"/>
      <c r="FG121" s="60"/>
      <c r="FH121" s="60"/>
      <c r="FI121" s="60"/>
      <c r="FJ121" s="60"/>
      <c r="FK121" s="60"/>
      <c r="FL121" s="60"/>
      <c r="FM121" s="60"/>
      <c r="FN121" s="60"/>
      <c r="FO121" s="395"/>
      <c r="FP121" s="60"/>
      <c r="FQ121" s="60"/>
      <c r="FR121" s="60"/>
      <c r="FS121" s="60"/>
      <c r="FT121" s="60"/>
      <c r="FU121" s="60"/>
      <c r="FV121" s="60"/>
      <c r="FW121" s="60"/>
      <c r="FX121" s="60"/>
      <c r="FY121" s="60"/>
      <c r="FZ121" s="60"/>
      <c r="GA121" s="60"/>
      <c r="GB121" s="60"/>
      <c r="GC121" s="60"/>
      <c r="GD121" s="60"/>
      <c r="GE121" s="395"/>
      <c r="GF121" s="60"/>
      <c r="GG121" s="60"/>
      <c r="GH121" s="60"/>
      <c r="GI121" s="395"/>
      <c r="GJ121" s="315"/>
      <c r="GK121" s="315"/>
      <c r="GL121" s="315"/>
      <c r="GM121" s="315"/>
      <c r="GN121" s="337"/>
      <c r="GO121" s="337"/>
      <c r="GP121" s="315"/>
      <c r="GQ121" s="315"/>
      <c r="GR121" s="315"/>
      <c r="GS121" s="315"/>
      <c r="GT121" s="315"/>
      <c r="GU121" s="315"/>
      <c r="GV121" s="315"/>
      <c r="GW121" s="315"/>
      <c r="GX121" s="315"/>
      <c r="GY121" s="315"/>
      <c r="GZ121" s="315"/>
      <c r="HA121" s="315"/>
      <c r="HB121" s="315"/>
      <c r="HC121" s="315"/>
      <c r="HD121" s="315"/>
      <c r="HE121" s="315"/>
      <c r="HF121" s="315"/>
      <c r="HG121" s="315"/>
      <c r="HH121" s="315"/>
      <c r="HI121" s="315"/>
      <c r="HJ121" s="315"/>
      <c r="HK121" s="315"/>
      <c r="HL121" s="315"/>
      <c r="HM121" s="315"/>
      <c r="HN121" s="315"/>
      <c r="HO121" s="315"/>
      <c r="HP121" s="315"/>
      <c r="HQ121" s="315"/>
      <c r="HR121" s="315"/>
      <c r="HS121" s="300"/>
      <c r="HT121" s="209"/>
      <c r="HU121" s="209"/>
      <c r="HV121" s="209"/>
      <c r="HW121" s="209"/>
      <c r="HX121" s="395"/>
      <c r="HY121" s="317"/>
      <c r="HZ121" s="318"/>
      <c r="IA121" s="318"/>
      <c r="IB121" s="318"/>
      <c r="IC121" s="318"/>
      <c r="ID121" s="318"/>
      <c r="IE121" s="318"/>
      <c r="IF121" s="318"/>
      <c r="IG121" s="318"/>
      <c r="IH121" s="318"/>
      <c r="II121" s="318"/>
      <c r="IJ121" s="318"/>
      <c r="IK121" s="318"/>
      <c r="IL121" s="318"/>
      <c r="IM121" s="318"/>
      <c r="IN121" s="318"/>
      <c r="IO121" s="318"/>
      <c r="IP121" s="318"/>
      <c r="IQ121" s="318"/>
      <c r="IR121" s="318"/>
      <c r="IS121" s="318"/>
      <c r="IT121" s="318"/>
      <c r="IU121" s="318"/>
      <c r="IV121" s="318"/>
      <c r="IW121" s="318"/>
      <c r="IX121" s="318"/>
      <c r="IY121" s="318"/>
      <c r="IZ121" s="318"/>
      <c r="JA121" s="318"/>
      <c r="JB121" s="318"/>
      <c r="JC121" s="318"/>
      <c r="JD121" s="318"/>
      <c r="JE121" s="318"/>
      <c r="JF121" s="318"/>
      <c r="JG121" s="318"/>
      <c r="JH121" s="318"/>
      <c r="JI121" s="318"/>
      <c r="JJ121" s="318"/>
      <c r="JK121" s="318"/>
      <c r="JL121" s="318"/>
      <c r="JM121" s="318"/>
      <c r="JN121" s="318"/>
      <c r="JO121" s="318"/>
      <c r="JP121" s="318"/>
      <c r="JQ121" s="318"/>
      <c r="JR121" s="318"/>
      <c r="JS121" s="318"/>
      <c r="JT121" s="318"/>
      <c r="JU121" s="318"/>
      <c r="JV121" s="318"/>
      <c r="JW121" s="318"/>
      <c r="JX121" s="318"/>
      <c r="JY121" s="318"/>
      <c r="JZ121" s="318"/>
      <c r="KA121" s="318"/>
      <c r="KB121" s="318"/>
      <c r="KC121" s="318"/>
      <c r="KD121" s="318"/>
      <c r="KE121" s="318"/>
      <c r="KF121" s="318"/>
      <c r="KG121" s="318"/>
      <c r="KH121" s="318"/>
      <c r="KI121" s="318"/>
      <c r="KJ121" s="318"/>
      <c r="KK121" s="318"/>
      <c r="KL121" s="318"/>
      <c r="KM121" s="318"/>
      <c r="KN121" s="318"/>
      <c r="KO121" s="318"/>
      <c r="KP121" s="318"/>
      <c r="KQ121" s="318"/>
      <c r="KR121" s="318"/>
      <c r="KS121" s="318"/>
      <c r="KT121" s="318"/>
      <c r="KU121" s="318"/>
      <c r="KV121" s="318"/>
      <c r="KW121" s="318"/>
      <c r="KX121" s="318"/>
      <c r="KY121" s="318"/>
      <c r="KZ121" s="318"/>
      <c r="LA121" s="318"/>
      <c r="LB121" s="318"/>
      <c r="LC121" s="318"/>
      <c r="LD121" s="318"/>
      <c r="LE121" s="318"/>
      <c r="LF121" s="318"/>
      <c r="LG121" s="318"/>
      <c r="LH121" s="318"/>
      <c r="LI121" s="395"/>
      <c r="LJ121" s="60"/>
      <c r="LK121" s="60"/>
      <c r="LL121" s="60"/>
      <c r="LM121" s="60"/>
      <c r="LN121" s="60"/>
      <c r="LO121" s="60"/>
      <c r="LP121" s="60"/>
      <c r="LQ121" s="60"/>
      <c r="LR121" s="60"/>
      <c r="LS121" s="60"/>
      <c r="LT121" s="60"/>
      <c r="LU121" s="60"/>
      <c r="LV121" s="60"/>
      <c r="LW121" s="60"/>
      <c r="LX121" s="60"/>
      <c r="LY121" s="60"/>
      <c r="LZ121" s="60"/>
      <c r="MA121" s="60"/>
      <c r="MB121" s="60"/>
      <c r="MC121" s="60"/>
      <c r="MD121" s="60"/>
      <c r="ME121" s="60"/>
      <c r="MF121" s="60"/>
      <c r="MG121" s="60"/>
      <c r="MH121" s="60"/>
      <c r="MI121" s="60"/>
      <c r="MJ121" s="60"/>
      <c r="MK121" s="60"/>
      <c r="ML121" s="60"/>
      <c r="MM121" s="60"/>
      <c r="MN121" s="60"/>
      <c r="MO121" s="60"/>
      <c r="MP121" s="60"/>
      <c r="MQ121" s="60"/>
      <c r="MR121" s="60"/>
      <c r="MS121" s="60"/>
      <c r="MT121" s="60"/>
      <c r="MU121" s="60"/>
      <c r="MV121" s="60"/>
      <c r="MW121" s="60"/>
      <c r="MX121" s="60"/>
      <c r="MY121" s="60"/>
      <c r="MZ121" s="60"/>
      <c r="NA121" s="60"/>
      <c r="NB121" s="60"/>
      <c r="NC121" s="60"/>
      <c r="ND121" s="60"/>
      <c r="NE121" s="60"/>
      <c r="NF121" s="60"/>
      <c r="NG121" s="60"/>
      <c r="NH121" s="60"/>
      <c r="NI121" s="60"/>
      <c r="NJ121" s="60"/>
      <c r="NK121" s="60"/>
      <c r="NL121" s="60"/>
      <c r="NM121" s="60"/>
      <c r="NN121" s="60"/>
      <c r="NO121" s="60"/>
      <c r="NP121" s="60"/>
      <c r="NQ121" s="60"/>
      <c r="NR121" s="60"/>
      <c r="NS121" s="60"/>
      <c r="NT121" s="60"/>
      <c r="NU121" s="60"/>
      <c r="NV121" s="60"/>
      <c r="NW121" s="60"/>
      <c r="NX121" s="60"/>
      <c r="NY121" s="60"/>
      <c r="NZ121" s="60"/>
      <c r="OA121" s="60"/>
      <c r="OB121" s="60"/>
      <c r="OC121" s="60"/>
      <c r="OD121" s="60"/>
      <c r="OE121" s="60"/>
      <c r="OF121" s="60"/>
      <c r="OG121" s="60"/>
      <c r="OH121" s="60"/>
      <c r="OI121" s="60"/>
      <c r="OJ121" s="60"/>
      <c r="OK121" s="60"/>
      <c r="OL121" s="60"/>
      <c r="OM121" s="60"/>
      <c r="ON121" s="60"/>
      <c r="OO121" s="60"/>
      <c r="OP121" s="60"/>
      <c r="OQ121" s="60"/>
      <c r="OR121" s="60"/>
      <c r="OS121" s="60"/>
      <c r="OT121" s="60"/>
      <c r="OU121" s="60"/>
      <c r="OV121" s="60"/>
      <c r="OW121" s="60"/>
      <c r="OX121" s="60"/>
      <c r="OY121" s="60"/>
      <c r="OZ121" s="60"/>
      <c r="PA121" s="60"/>
      <c r="PB121" s="60"/>
      <c r="PC121" s="60"/>
      <c r="PD121" s="60"/>
      <c r="PE121" s="60"/>
      <c r="PF121" s="60"/>
      <c r="PG121" s="60"/>
      <c r="PH121" s="60"/>
      <c r="PI121" s="60"/>
      <c r="PJ121" s="60"/>
      <c r="PK121" s="60"/>
      <c r="PL121" s="60"/>
      <c r="PM121" s="60"/>
      <c r="PN121" s="60"/>
      <c r="PO121" s="60"/>
      <c r="PP121" s="60"/>
      <c r="PQ121" s="60"/>
      <c r="PR121" s="60"/>
      <c r="PS121" s="60"/>
      <c r="PT121" s="60"/>
      <c r="PU121" s="60"/>
      <c r="PV121" s="60"/>
      <c r="PW121" s="60"/>
      <c r="PX121" s="60"/>
      <c r="PY121" s="395"/>
      <c r="PZ121" s="60"/>
      <c r="QA121" s="60"/>
      <c r="QB121" s="60"/>
      <c r="QC121" s="60"/>
      <c r="QD121" s="60"/>
      <c r="QE121" s="60"/>
      <c r="QF121" s="60"/>
      <c r="QG121" s="60"/>
      <c r="QH121" s="60"/>
      <c r="QI121" s="60"/>
      <c r="QJ121" s="60"/>
      <c r="QK121" s="60"/>
      <c r="QL121" s="60"/>
      <c r="QM121" s="60"/>
      <c r="QN121" s="60"/>
      <c r="QO121" s="60"/>
      <c r="QP121" s="60"/>
      <c r="QQ121" s="60"/>
      <c r="QR121" s="60"/>
      <c r="QS121" s="60"/>
      <c r="QT121" s="60"/>
      <c r="QU121" s="60"/>
      <c r="QV121" s="60"/>
      <c r="QW121" s="60"/>
      <c r="QX121" s="60"/>
      <c r="QY121" s="60"/>
      <c r="QZ121" s="60"/>
      <c r="RA121" s="60"/>
      <c r="RB121" s="60"/>
      <c r="RC121" s="60"/>
      <c r="RD121" s="60"/>
      <c r="RE121" s="60"/>
      <c r="RF121" s="60"/>
      <c r="RG121" s="60"/>
      <c r="RH121" s="60"/>
      <c r="RI121" s="60"/>
      <c r="RJ121" s="60"/>
      <c r="RK121" s="60"/>
      <c r="RL121" s="60"/>
      <c r="RM121" s="60"/>
      <c r="RN121" s="60"/>
      <c r="RO121" s="60"/>
      <c r="RP121" s="60"/>
      <c r="RQ121" s="60"/>
      <c r="RR121" s="60"/>
      <c r="RS121" s="60"/>
      <c r="RT121" s="60"/>
      <c r="RU121" s="60"/>
      <c r="RV121" s="60"/>
      <c r="RW121" s="60"/>
      <c r="RX121" s="60"/>
      <c r="RY121" s="60"/>
      <c r="RZ121" s="60"/>
      <c r="SA121" s="60"/>
      <c r="SB121" s="60"/>
      <c r="SC121" s="60"/>
      <c r="SD121" s="60"/>
      <c r="SE121" s="60"/>
      <c r="SF121" s="60"/>
      <c r="SG121" s="60"/>
      <c r="SH121" s="60"/>
      <c r="SI121" s="60"/>
      <c r="SJ121" s="60"/>
      <c r="SK121" s="60"/>
      <c r="SL121" s="60"/>
      <c r="SM121" s="60"/>
      <c r="SN121" s="60"/>
      <c r="SO121" s="60"/>
      <c r="SP121" s="60"/>
      <c r="SQ121" s="60"/>
      <c r="SR121" s="60"/>
      <c r="SS121" s="60"/>
      <c r="ST121" s="60"/>
      <c r="SU121" s="60"/>
      <c r="SV121" s="60"/>
      <c r="SW121" s="60"/>
      <c r="SX121" s="60"/>
      <c r="SY121" s="60"/>
      <c r="SZ121" s="60"/>
      <c r="TA121" s="60"/>
      <c r="TB121" s="60"/>
      <c r="TC121" s="60"/>
      <c r="TD121" s="60"/>
      <c r="TE121" s="60"/>
      <c r="TF121" s="60"/>
      <c r="TG121" s="60"/>
      <c r="TH121" s="60"/>
      <c r="TI121" s="60"/>
      <c r="TJ121" s="60"/>
      <c r="TK121" s="60"/>
      <c r="TL121" s="60"/>
      <c r="TM121" s="60"/>
      <c r="TN121" s="60"/>
      <c r="TO121" s="60"/>
      <c r="TP121" s="60"/>
      <c r="TQ121" s="60"/>
      <c r="TR121" s="60"/>
      <c r="TS121" s="60"/>
      <c r="TT121" s="60"/>
      <c r="TU121" s="60"/>
      <c r="TV121" s="60"/>
      <c r="TW121" s="60"/>
      <c r="TX121" s="60"/>
      <c r="TY121" s="60"/>
      <c r="TZ121" s="60"/>
      <c r="UA121" s="60"/>
      <c r="UB121" s="60"/>
      <c r="UC121" s="60"/>
      <c r="UD121" s="60"/>
      <c r="UE121" s="60"/>
      <c r="UF121" s="60"/>
      <c r="UG121" s="60"/>
      <c r="UH121" s="319"/>
      <c r="UJ121" s="265"/>
    </row>
    <row r="122" spans="1:560" ht="17" x14ac:dyDescent="0.2">
      <c r="A122" s="29" t="s">
        <v>31</v>
      </c>
      <c r="B122" s="395"/>
      <c r="C122" s="221">
        <v>0</v>
      </c>
      <c r="D122" s="221">
        <v>0</v>
      </c>
      <c r="E122" s="221">
        <v>3</v>
      </c>
      <c r="F122" s="221">
        <v>0</v>
      </c>
      <c r="G122" s="395"/>
      <c r="H122" s="221">
        <v>1</v>
      </c>
      <c r="I122" s="221">
        <v>1</v>
      </c>
      <c r="J122" s="221"/>
      <c r="K122" s="221">
        <v>1</v>
      </c>
      <c r="L122" s="221"/>
      <c r="M122" s="221"/>
      <c r="N122" s="221">
        <v>2</v>
      </c>
      <c r="O122" s="221"/>
      <c r="P122" s="221"/>
      <c r="Q122" s="221">
        <v>1</v>
      </c>
      <c r="R122" s="221"/>
      <c r="S122" s="221">
        <v>2</v>
      </c>
      <c r="T122" s="221">
        <v>1</v>
      </c>
      <c r="U122" s="221">
        <v>1</v>
      </c>
      <c r="V122" s="221">
        <v>1</v>
      </c>
      <c r="W122" s="61"/>
      <c r="X122" s="221">
        <v>1</v>
      </c>
      <c r="Y122" s="221">
        <v>1</v>
      </c>
      <c r="Z122" s="221">
        <v>1</v>
      </c>
      <c r="AA122" s="221"/>
      <c r="AB122" s="221">
        <v>1</v>
      </c>
      <c r="AC122" s="221">
        <v>1</v>
      </c>
      <c r="AD122" s="221"/>
      <c r="AE122" s="221">
        <v>1</v>
      </c>
      <c r="AF122" s="221">
        <v>1</v>
      </c>
      <c r="AG122" s="221">
        <v>2</v>
      </c>
      <c r="AH122" s="221">
        <v>1</v>
      </c>
      <c r="AI122" s="221"/>
      <c r="AJ122" s="221"/>
      <c r="AK122" s="221"/>
      <c r="AL122" s="221"/>
      <c r="AM122" s="221"/>
      <c r="AN122" s="221"/>
      <c r="AO122" s="221"/>
      <c r="AP122" s="221"/>
      <c r="AQ122" s="221"/>
      <c r="AR122" s="221"/>
      <c r="AS122" s="221"/>
      <c r="AT122" s="221"/>
      <c r="AU122" s="221"/>
      <c r="AV122" s="221"/>
      <c r="AW122" s="221"/>
      <c r="AX122" s="221"/>
      <c r="AY122" s="221"/>
      <c r="AZ122" s="221"/>
      <c r="BA122" s="221"/>
      <c r="BB122" s="221"/>
      <c r="BC122" s="221"/>
      <c r="BD122" s="221"/>
      <c r="BE122" s="221"/>
      <c r="BF122" s="221"/>
      <c r="BG122" s="221"/>
      <c r="BH122" s="221"/>
      <c r="BI122" s="221"/>
      <c r="BJ122" s="221"/>
      <c r="BK122" s="221"/>
      <c r="BL122" s="221"/>
      <c r="BM122" s="221"/>
      <c r="BN122" s="221"/>
      <c r="BO122" s="221"/>
      <c r="BP122" s="221"/>
      <c r="BQ122" s="221"/>
      <c r="BR122" s="221"/>
      <c r="BS122" s="221"/>
      <c r="BT122" s="221"/>
      <c r="BU122" s="221"/>
      <c r="BV122" s="221"/>
      <c r="BW122" s="405"/>
      <c r="BX122" s="221" t="s">
        <v>93</v>
      </c>
      <c r="BY122" s="327" t="s">
        <v>93</v>
      </c>
      <c r="BZ122" s="327">
        <v>1</v>
      </c>
      <c r="CA122" s="327">
        <v>2</v>
      </c>
      <c r="CB122" s="327" t="s">
        <v>93</v>
      </c>
      <c r="CC122" s="327">
        <v>1</v>
      </c>
      <c r="CD122" s="327">
        <v>1</v>
      </c>
      <c r="CE122" s="327" t="s">
        <v>93</v>
      </c>
      <c r="CF122" s="221" t="s">
        <v>93</v>
      </c>
      <c r="CG122" s="221">
        <v>1</v>
      </c>
      <c r="CH122" s="395"/>
      <c r="CI122" s="221"/>
      <c r="CJ122" s="395"/>
      <c r="CK122" s="61">
        <v>4</v>
      </c>
      <c r="CL122" s="61">
        <v>1</v>
      </c>
      <c r="CM122" s="61">
        <v>0</v>
      </c>
      <c r="CN122" s="61">
        <v>2</v>
      </c>
      <c r="CO122" s="61">
        <v>2</v>
      </c>
      <c r="CP122" s="61">
        <v>2</v>
      </c>
      <c r="CQ122" s="61">
        <v>0</v>
      </c>
      <c r="CR122" s="61">
        <v>2</v>
      </c>
      <c r="CS122" s="61">
        <v>2</v>
      </c>
      <c r="CT122" s="61">
        <v>2</v>
      </c>
      <c r="CU122" s="61">
        <v>2</v>
      </c>
      <c r="CV122" s="61">
        <v>2</v>
      </c>
      <c r="CW122" s="61">
        <v>1</v>
      </c>
      <c r="CX122" s="61">
        <v>1</v>
      </c>
      <c r="CY122" s="61">
        <v>1</v>
      </c>
      <c r="CZ122" s="61">
        <v>1</v>
      </c>
      <c r="DA122" s="61"/>
      <c r="DB122" s="395"/>
      <c r="DC122" s="61">
        <v>1</v>
      </c>
      <c r="DD122" s="61">
        <v>2</v>
      </c>
      <c r="DE122" s="61">
        <v>2</v>
      </c>
      <c r="DF122" s="61">
        <v>2</v>
      </c>
      <c r="DG122" s="61">
        <v>0</v>
      </c>
      <c r="DH122" s="61">
        <v>6</v>
      </c>
      <c r="DI122" s="61">
        <v>1</v>
      </c>
      <c r="DJ122" s="61"/>
      <c r="DK122" s="61"/>
      <c r="DL122" s="300"/>
      <c r="DM122" s="61">
        <v>3</v>
      </c>
      <c r="DN122" s="61">
        <v>0</v>
      </c>
      <c r="DO122" s="61">
        <v>0</v>
      </c>
      <c r="DP122" s="61">
        <v>4</v>
      </c>
      <c r="DQ122" s="61">
        <v>2</v>
      </c>
      <c r="DR122" s="61">
        <v>2</v>
      </c>
      <c r="DS122" s="61">
        <v>0</v>
      </c>
      <c r="DT122" s="61">
        <v>0</v>
      </c>
      <c r="DU122" s="61">
        <v>2</v>
      </c>
      <c r="DV122" s="61">
        <v>4</v>
      </c>
      <c r="DW122" s="61">
        <v>0</v>
      </c>
      <c r="DX122" s="61">
        <v>1</v>
      </c>
      <c r="DY122" s="61">
        <v>0</v>
      </c>
      <c r="DZ122" s="61">
        <v>0</v>
      </c>
      <c r="EA122" s="61">
        <v>2</v>
      </c>
      <c r="EB122" s="61">
        <v>1</v>
      </c>
      <c r="EC122" s="61">
        <v>2</v>
      </c>
      <c r="ED122" s="61"/>
      <c r="EE122" s="61"/>
      <c r="EF122" s="395"/>
      <c r="EG122" s="61">
        <v>0</v>
      </c>
      <c r="EH122" s="61">
        <v>3</v>
      </c>
      <c r="EI122" s="61">
        <v>2</v>
      </c>
      <c r="EJ122" s="61">
        <v>0</v>
      </c>
      <c r="EK122" s="61">
        <v>1</v>
      </c>
      <c r="EL122" s="61">
        <v>2</v>
      </c>
      <c r="EM122" s="61">
        <v>1</v>
      </c>
      <c r="EN122" s="61">
        <v>2</v>
      </c>
      <c r="EO122" s="61">
        <v>4</v>
      </c>
      <c r="EP122" s="61">
        <v>2</v>
      </c>
      <c r="EQ122" s="61">
        <v>1</v>
      </c>
      <c r="ER122" s="61">
        <v>2</v>
      </c>
      <c r="ES122" s="61">
        <v>3</v>
      </c>
      <c r="ET122" s="61"/>
      <c r="EU122" s="61"/>
      <c r="EV122" s="395"/>
      <c r="EW122" s="61">
        <v>1</v>
      </c>
      <c r="EX122" s="61">
        <v>2</v>
      </c>
      <c r="EY122" s="61">
        <v>5</v>
      </c>
      <c r="EZ122" s="61">
        <v>2</v>
      </c>
      <c r="FA122" s="61">
        <v>1</v>
      </c>
      <c r="FB122" s="61">
        <v>2</v>
      </c>
      <c r="FC122" s="61">
        <v>1</v>
      </c>
      <c r="FD122" s="61">
        <v>3</v>
      </c>
      <c r="FE122" s="61">
        <v>1</v>
      </c>
      <c r="FF122" s="61">
        <v>1</v>
      </c>
      <c r="FG122" s="61">
        <v>2</v>
      </c>
      <c r="FH122" s="61">
        <v>3</v>
      </c>
      <c r="FI122" s="61">
        <v>4</v>
      </c>
      <c r="FJ122" s="61">
        <v>2</v>
      </c>
      <c r="FK122" s="61">
        <v>0</v>
      </c>
      <c r="FL122" s="61">
        <v>2</v>
      </c>
      <c r="FM122" s="61">
        <v>1</v>
      </c>
      <c r="FN122" s="61"/>
      <c r="FO122" s="395"/>
      <c r="FP122" s="61">
        <v>2</v>
      </c>
      <c r="FQ122" s="61">
        <v>0</v>
      </c>
      <c r="FR122" s="61">
        <v>2</v>
      </c>
      <c r="FS122" s="61">
        <v>2</v>
      </c>
      <c r="FT122" s="61">
        <v>2</v>
      </c>
      <c r="FU122" s="61">
        <v>0</v>
      </c>
      <c r="FV122" s="61">
        <v>4</v>
      </c>
      <c r="FW122" s="61">
        <v>1</v>
      </c>
      <c r="FX122" s="61">
        <v>2</v>
      </c>
      <c r="FY122" s="61">
        <v>2</v>
      </c>
      <c r="FZ122" s="61">
        <v>2</v>
      </c>
      <c r="GA122" s="61">
        <v>2</v>
      </c>
      <c r="GB122" s="61">
        <v>2</v>
      </c>
      <c r="GC122" s="61">
        <v>1</v>
      </c>
      <c r="GD122" s="61">
        <v>2</v>
      </c>
      <c r="GE122" s="395"/>
      <c r="GF122" s="61"/>
      <c r="GG122" s="61"/>
      <c r="GH122" s="61"/>
      <c r="GI122" s="395"/>
      <c r="GJ122" s="328">
        <v>0</v>
      </c>
      <c r="GK122" s="328">
        <v>1</v>
      </c>
      <c r="GL122" s="328">
        <v>1</v>
      </c>
      <c r="GM122" s="329">
        <v>1</v>
      </c>
      <c r="GN122" s="328">
        <v>1</v>
      </c>
      <c r="GO122" s="329">
        <v>1</v>
      </c>
      <c r="GP122" s="338">
        <v>0</v>
      </c>
      <c r="GQ122" s="329">
        <v>2</v>
      </c>
      <c r="GR122" s="329">
        <v>0</v>
      </c>
      <c r="GS122" s="329">
        <v>1</v>
      </c>
      <c r="GT122" s="328">
        <v>2</v>
      </c>
      <c r="GU122" s="328">
        <v>2</v>
      </c>
      <c r="GV122" s="328">
        <v>1</v>
      </c>
      <c r="GW122" s="328">
        <v>1</v>
      </c>
      <c r="GX122" s="328">
        <v>1</v>
      </c>
      <c r="GY122" s="328">
        <v>1</v>
      </c>
      <c r="GZ122" s="338">
        <v>2</v>
      </c>
      <c r="HA122" s="328">
        <v>1</v>
      </c>
      <c r="HB122" s="328">
        <v>2</v>
      </c>
      <c r="HC122" s="338">
        <v>0</v>
      </c>
      <c r="HD122" s="328">
        <v>1</v>
      </c>
      <c r="HE122" s="328">
        <v>1</v>
      </c>
      <c r="HF122" s="338">
        <v>0</v>
      </c>
      <c r="HG122" s="338">
        <v>0</v>
      </c>
      <c r="HH122" s="338">
        <v>1</v>
      </c>
      <c r="HI122" s="338">
        <v>1</v>
      </c>
      <c r="HJ122" s="338">
        <v>1</v>
      </c>
      <c r="HK122" s="338">
        <v>1</v>
      </c>
      <c r="HL122" s="338">
        <v>1</v>
      </c>
      <c r="HM122" s="338">
        <v>1</v>
      </c>
      <c r="HN122" s="338">
        <v>1</v>
      </c>
      <c r="HO122" s="338">
        <v>1</v>
      </c>
      <c r="HP122" s="338">
        <v>1</v>
      </c>
      <c r="HQ122" s="338">
        <v>0</v>
      </c>
      <c r="HR122" s="338">
        <v>0</v>
      </c>
      <c r="HS122" s="300"/>
      <c r="HT122" s="221">
        <v>0</v>
      </c>
      <c r="HU122" s="221">
        <v>1</v>
      </c>
      <c r="HV122" s="221">
        <v>0</v>
      </c>
      <c r="HW122" s="221">
        <v>1</v>
      </c>
      <c r="HX122" s="395"/>
      <c r="HY122" s="330">
        <v>1</v>
      </c>
      <c r="HZ122" s="312"/>
      <c r="IA122" s="312"/>
      <c r="IB122" s="312"/>
      <c r="IC122" s="312">
        <v>2</v>
      </c>
      <c r="ID122" s="312">
        <v>1</v>
      </c>
      <c r="IE122" s="312"/>
      <c r="IF122" s="312">
        <v>1</v>
      </c>
      <c r="IG122" s="312">
        <v>1</v>
      </c>
      <c r="IH122" s="312">
        <v>2</v>
      </c>
      <c r="II122" s="312">
        <v>2</v>
      </c>
      <c r="IJ122" s="312">
        <v>2</v>
      </c>
      <c r="IK122" s="312">
        <v>2</v>
      </c>
      <c r="IL122" s="312"/>
      <c r="IM122" s="312">
        <v>1</v>
      </c>
      <c r="IN122" s="312">
        <v>0</v>
      </c>
      <c r="IO122" s="312">
        <v>0</v>
      </c>
      <c r="IP122" s="312">
        <v>0</v>
      </c>
      <c r="IQ122" s="312">
        <v>0</v>
      </c>
      <c r="IR122" s="312">
        <v>0</v>
      </c>
      <c r="IS122" s="312">
        <v>0</v>
      </c>
      <c r="IT122" s="312">
        <v>0</v>
      </c>
      <c r="IU122" s="312">
        <v>1</v>
      </c>
      <c r="IV122" s="312">
        <v>0</v>
      </c>
      <c r="IW122" s="312">
        <v>1</v>
      </c>
      <c r="IX122" s="312">
        <v>0</v>
      </c>
      <c r="IY122" s="312">
        <v>2</v>
      </c>
      <c r="IZ122" s="312">
        <v>2</v>
      </c>
      <c r="JA122" s="312">
        <v>0</v>
      </c>
      <c r="JB122" s="312">
        <v>0</v>
      </c>
      <c r="JC122" s="312">
        <v>0</v>
      </c>
      <c r="JD122" s="312">
        <v>1</v>
      </c>
      <c r="JE122" s="312"/>
      <c r="JF122" s="312">
        <v>1</v>
      </c>
      <c r="JG122" s="312">
        <v>1</v>
      </c>
      <c r="JH122" s="312">
        <v>1</v>
      </c>
      <c r="JI122" s="312"/>
      <c r="JJ122" s="312"/>
      <c r="JK122" s="312">
        <v>1</v>
      </c>
      <c r="JL122" s="312">
        <v>1</v>
      </c>
      <c r="JM122" s="312"/>
      <c r="JN122" s="312"/>
      <c r="JO122" s="312">
        <v>1</v>
      </c>
      <c r="JP122" s="312">
        <v>1</v>
      </c>
      <c r="JQ122" s="312">
        <v>1</v>
      </c>
      <c r="JR122" s="312">
        <v>1</v>
      </c>
      <c r="JS122" s="312">
        <v>1</v>
      </c>
      <c r="JT122" s="312">
        <v>1</v>
      </c>
      <c r="JU122" s="312">
        <v>1</v>
      </c>
      <c r="JV122" s="312">
        <v>1</v>
      </c>
      <c r="JW122" s="312"/>
      <c r="JX122" s="312">
        <v>1</v>
      </c>
      <c r="JY122" s="312">
        <v>1</v>
      </c>
      <c r="JZ122" s="312"/>
      <c r="KA122" s="312">
        <v>1</v>
      </c>
      <c r="KB122" s="312">
        <v>1</v>
      </c>
      <c r="KC122" s="312"/>
      <c r="KD122" s="312">
        <v>1</v>
      </c>
      <c r="KE122" s="312">
        <v>1</v>
      </c>
      <c r="KF122" s="312"/>
      <c r="KG122" s="312"/>
      <c r="KH122" s="312"/>
      <c r="KI122" s="312">
        <v>1</v>
      </c>
      <c r="KJ122" s="312">
        <v>1</v>
      </c>
      <c r="KK122" s="312">
        <v>1</v>
      </c>
      <c r="KL122" s="312"/>
      <c r="KM122" s="312"/>
      <c r="KN122" s="312"/>
      <c r="KO122" s="312">
        <v>2</v>
      </c>
      <c r="KP122" s="312">
        <v>1</v>
      </c>
      <c r="KQ122" s="312"/>
      <c r="KR122" s="312">
        <v>1</v>
      </c>
      <c r="KS122" s="312">
        <v>1</v>
      </c>
      <c r="KT122" s="312">
        <v>1</v>
      </c>
      <c r="KU122" s="312">
        <v>1</v>
      </c>
      <c r="KV122" s="312">
        <v>1</v>
      </c>
      <c r="KW122" s="312">
        <v>1</v>
      </c>
      <c r="KX122" s="312">
        <v>1</v>
      </c>
      <c r="KY122" s="312"/>
      <c r="KZ122" s="312">
        <v>1</v>
      </c>
      <c r="LA122" s="312">
        <v>1</v>
      </c>
      <c r="LB122" s="312">
        <v>1</v>
      </c>
      <c r="LC122" s="312"/>
      <c r="LD122" s="312">
        <v>1</v>
      </c>
      <c r="LE122" s="312">
        <v>1</v>
      </c>
      <c r="LF122" s="312">
        <v>1</v>
      </c>
      <c r="LG122" s="312"/>
      <c r="LH122" s="312">
        <v>1</v>
      </c>
      <c r="LI122" s="395"/>
      <c r="LJ122" s="61">
        <v>1</v>
      </c>
      <c r="LK122" s="61">
        <v>1</v>
      </c>
      <c r="LL122" s="61"/>
      <c r="LM122" s="61"/>
      <c r="LN122" s="61"/>
      <c r="LO122" s="61">
        <v>0</v>
      </c>
      <c r="LP122" s="61">
        <v>1</v>
      </c>
      <c r="LQ122" s="61">
        <v>1</v>
      </c>
      <c r="LR122" s="61">
        <v>1</v>
      </c>
      <c r="LS122" s="61">
        <v>0</v>
      </c>
      <c r="LT122" s="61">
        <v>1</v>
      </c>
      <c r="LU122" s="61">
        <v>1</v>
      </c>
      <c r="LV122" s="61">
        <v>0</v>
      </c>
      <c r="LW122" s="61">
        <v>1</v>
      </c>
      <c r="LX122" s="61">
        <v>0</v>
      </c>
      <c r="LY122" s="61">
        <v>1</v>
      </c>
      <c r="LZ122" s="61">
        <v>1</v>
      </c>
      <c r="MA122" s="61">
        <v>0</v>
      </c>
      <c r="MB122" s="61">
        <v>0</v>
      </c>
      <c r="MC122" s="61">
        <v>0</v>
      </c>
      <c r="MD122" s="61">
        <v>1</v>
      </c>
      <c r="ME122" s="61">
        <v>0</v>
      </c>
      <c r="MF122" s="61">
        <v>1</v>
      </c>
      <c r="MG122" s="61">
        <v>1</v>
      </c>
      <c r="MH122" s="61">
        <v>1</v>
      </c>
      <c r="MI122" s="61">
        <v>1</v>
      </c>
      <c r="MJ122" s="61">
        <v>0</v>
      </c>
      <c r="MK122" s="61">
        <v>1</v>
      </c>
      <c r="ML122" s="61">
        <v>0</v>
      </c>
      <c r="MM122" s="61">
        <v>1</v>
      </c>
      <c r="MN122" s="61">
        <v>1</v>
      </c>
      <c r="MO122" s="61">
        <v>1</v>
      </c>
      <c r="MP122" s="61">
        <v>1</v>
      </c>
      <c r="MQ122" s="61">
        <v>1</v>
      </c>
      <c r="MR122" s="61">
        <v>1</v>
      </c>
      <c r="MS122" s="61">
        <v>1</v>
      </c>
      <c r="MT122" s="61">
        <v>1</v>
      </c>
      <c r="MU122" s="61">
        <v>0</v>
      </c>
      <c r="MV122" s="61">
        <v>1</v>
      </c>
      <c r="MW122" s="61">
        <v>0</v>
      </c>
      <c r="MX122" s="61">
        <v>1</v>
      </c>
      <c r="MY122" s="61">
        <v>1</v>
      </c>
      <c r="MZ122" s="61">
        <v>0</v>
      </c>
      <c r="NA122" s="61">
        <v>0</v>
      </c>
      <c r="NB122" s="61">
        <v>0</v>
      </c>
      <c r="NC122" s="61">
        <v>1</v>
      </c>
      <c r="ND122" s="61">
        <v>1</v>
      </c>
      <c r="NE122" s="61">
        <v>1</v>
      </c>
      <c r="NF122" s="61">
        <v>0</v>
      </c>
      <c r="NG122" s="61">
        <v>0</v>
      </c>
      <c r="NH122" s="61">
        <v>1</v>
      </c>
      <c r="NI122" s="61">
        <v>1</v>
      </c>
      <c r="NJ122" s="61">
        <v>1</v>
      </c>
      <c r="NK122" s="61">
        <v>1</v>
      </c>
      <c r="NL122" s="61">
        <v>1</v>
      </c>
      <c r="NM122" s="61">
        <v>1</v>
      </c>
      <c r="NN122" s="61">
        <v>1</v>
      </c>
      <c r="NO122" s="61">
        <v>1</v>
      </c>
      <c r="NP122" s="61">
        <v>0</v>
      </c>
      <c r="NQ122" s="61">
        <v>0</v>
      </c>
      <c r="NR122" s="61">
        <v>1</v>
      </c>
      <c r="NS122" s="61">
        <v>1</v>
      </c>
      <c r="NT122" s="61">
        <v>0</v>
      </c>
      <c r="NU122" s="61">
        <v>1</v>
      </c>
      <c r="NV122" s="61">
        <v>1</v>
      </c>
      <c r="NW122" s="61">
        <v>1</v>
      </c>
      <c r="NX122" s="61">
        <v>0</v>
      </c>
      <c r="NY122" s="61">
        <v>0</v>
      </c>
      <c r="NZ122" s="61">
        <v>1</v>
      </c>
      <c r="OA122" s="61">
        <v>0</v>
      </c>
      <c r="OB122" s="61">
        <v>1</v>
      </c>
      <c r="OC122" s="61">
        <v>0</v>
      </c>
      <c r="OD122" s="61">
        <v>1</v>
      </c>
      <c r="OE122" s="61">
        <v>1</v>
      </c>
      <c r="OF122" s="61">
        <v>1</v>
      </c>
      <c r="OG122" s="61">
        <v>1</v>
      </c>
      <c r="OH122" s="61">
        <v>0</v>
      </c>
      <c r="OI122" s="61">
        <v>1</v>
      </c>
      <c r="OJ122" s="61">
        <v>1</v>
      </c>
      <c r="OK122" s="61">
        <v>1</v>
      </c>
      <c r="OL122" s="61">
        <v>1</v>
      </c>
      <c r="OM122" s="61">
        <v>1</v>
      </c>
      <c r="ON122" s="61">
        <v>1</v>
      </c>
      <c r="OO122" s="61">
        <v>1</v>
      </c>
      <c r="OP122" s="61">
        <v>1</v>
      </c>
      <c r="OQ122" s="61">
        <v>0</v>
      </c>
      <c r="OR122" s="61">
        <v>1</v>
      </c>
      <c r="OS122" s="61">
        <v>1</v>
      </c>
      <c r="OT122" s="61">
        <v>0</v>
      </c>
      <c r="OU122" s="61">
        <v>1</v>
      </c>
      <c r="OV122" s="61">
        <v>1</v>
      </c>
      <c r="OW122" s="61">
        <v>1</v>
      </c>
      <c r="OX122" s="61">
        <v>1</v>
      </c>
      <c r="OY122" s="61">
        <v>1</v>
      </c>
      <c r="OZ122" s="61">
        <v>0</v>
      </c>
      <c r="PA122" s="61">
        <v>0</v>
      </c>
      <c r="PB122" s="61">
        <v>1</v>
      </c>
      <c r="PC122" s="61">
        <v>0</v>
      </c>
      <c r="PD122" s="61">
        <v>1</v>
      </c>
      <c r="PE122" s="61">
        <v>1</v>
      </c>
      <c r="PF122" s="61">
        <v>0</v>
      </c>
      <c r="PG122" s="61">
        <v>0</v>
      </c>
      <c r="PH122" s="61">
        <v>1</v>
      </c>
      <c r="PI122" s="61">
        <v>0</v>
      </c>
      <c r="PJ122" s="61">
        <v>1</v>
      </c>
      <c r="PK122" s="61">
        <v>0</v>
      </c>
      <c r="PL122" s="61">
        <v>1</v>
      </c>
      <c r="PM122" s="61">
        <v>1</v>
      </c>
      <c r="PN122" s="61">
        <v>1</v>
      </c>
      <c r="PO122" s="61">
        <v>0</v>
      </c>
      <c r="PP122" s="61">
        <v>1</v>
      </c>
      <c r="PQ122" s="61">
        <v>1</v>
      </c>
      <c r="PR122" s="61">
        <v>0</v>
      </c>
      <c r="PS122" s="61">
        <v>0</v>
      </c>
      <c r="PT122" s="61">
        <v>1</v>
      </c>
      <c r="PU122" s="61">
        <v>1</v>
      </c>
      <c r="PV122" s="61">
        <v>1</v>
      </c>
      <c r="PW122" s="61">
        <v>1</v>
      </c>
      <c r="PX122" s="61">
        <v>1</v>
      </c>
      <c r="PY122" s="395"/>
      <c r="PZ122" s="61">
        <v>0</v>
      </c>
      <c r="QA122" s="61">
        <v>0</v>
      </c>
      <c r="QB122" s="61">
        <v>0</v>
      </c>
      <c r="QC122" s="61">
        <v>1</v>
      </c>
      <c r="QD122" s="61">
        <v>0</v>
      </c>
      <c r="QE122" s="61">
        <v>1</v>
      </c>
      <c r="QF122" s="61">
        <v>0</v>
      </c>
      <c r="QG122" s="61">
        <v>0</v>
      </c>
      <c r="QH122" s="61">
        <v>0</v>
      </c>
      <c r="QI122" s="61">
        <v>2</v>
      </c>
      <c r="QJ122" s="61">
        <v>0</v>
      </c>
      <c r="QK122" s="61">
        <v>0</v>
      </c>
      <c r="QL122" s="61">
        <v>0</v>
      </c>
      <c r="QM122" s="61">
        <v>0</v>
      </c>
      <c r="QN122" s="61">
        <v>0</v>
      </c>
      <c r="QO122" s="61">
        <v>0</v>
      </c>
      <c r="QP122" s="61">
        <v>0</v>
      </c>
      <c r="QQ122" s="61">
        <v>1</v>
      </c>
      <c r="QR122" s="61">
        <v>0</v>
      </c>
      <c r="QS122" s="61">
        <v>0</v>
      </c>
      <c r="QT122" s="61">
        <v>0</v>
      </c>
      <c r="QU122" s="61">
        <v>1</v>
      </c>
      <c r="QV122" s="61">
        <v>0</v>
      </c>
      <c r="QW122" s="61">
        <v>1</v>
      </c>
      <c r="QX122" s="61">
        <v>0</v>
      </c>
      <c r="QY122" s="61">
        <v>0</v>
      </c>
      <c r="QZ122" s="61">
        <v>1</v>
      </c>
      <c r="RA122" s="61">
        <v>0</v>
      </c>
      <c r="RB122" s="61">
        <v>0</v>
      </c>
      <c r="RC122" s="61">
        <v>0</v>
      </c>
      <c r="RD122" s="61">
        <v>8</v>
      </c>
      <c r="RE122" s="61">
        <v>0</v>
      </c>
      <c r="RF122" s="61">
        <v>0</v>
      </c>
      <c r="RG122" s="61">
        <v>0</v>
      </c>
      <c r="RH122" s="61">
        <v>0</v>
      </c>
      <c r="RI122" s="61">
        <v>0</v>
      </c>
      <c r="RJ122" s="61">
        <v>1</v>
      </c>
      <c r="RK122" s="61">
        <v>1</v>
      </c>
      <c r="RL122" s="61">
        <v>0</v>
      </c>
      <c r="RM122" s="61">
        <v>0</v>
      </c>
      <c r="RN122" s="61">
        <v>0</v>
      </c>
      <c r="RO122" s="61">
        <v>2</v>
      </c>
      <c r="RP122" s="61">
        <v>0</v>
      </c>
      <c r="RQ122" s="61">
        <v>0</v>
      </c>
      <c r="RR122" s="61">
        <v>0</v>
      </c>
      <c r="RS122" s="61">
        <v>0</v>
      </c>
      <c r="RT122" s="61">
        <v>0</v>
      </c>
      <c r="RU122" s="61">
        <v>0</v>
      </c>
      <c r="RV122" s="61">
        <v>0</v>
      </c>
      <c r="RW122" s="61">
        <v>2</v>
      </c>
      <c r="RX122" s="61">
        <v>1</v>
      </c>
      <c r="RY122" s="61">
        <v>0</v>
      </c>
      <c r="RZ122" s="61">
        <v>1</v>
      </c>
      <c r="SA122" s="61">
        <v>0</v>
      </c>
      <c r="SB122" s="61">
        <v>0</v>
      </c>
      <c r="SC122" s="61">
        <v>0</v>
      </c>
      <c r="SD122" s="61">
        <v>1</v>
      </c>
      <c r="SE122" s="61">
        <v>0</v>
      </c>
      <c r="SF122" s="61">
        <v>0</v>
      </c>
      <c r="SG122" s="61">
        <v>0</v>
      </c>
      <c r="SH122" s="61">
        <v>0</v>
      </c>
      <c r="SI122" s="61">
        <v>2</v>
      </c>
      <c r="SJ122" s="61">
        <v>0</v>
      </c>
      <c r="SK122" s="61">
        <v>1</v>
      </c>
      <c r="SL122" s="61">
        <v>2</v>
      </c>
      <c r="SM122" s="61">
        <v>0</v>
      </c>
      <c r="SN122" s="61">
        <v>0</v>
      </c>
      <c r="SO122" s="61">
        <v>0</v>
      </c>
      <c r="SP122" s="61">
        <v>0</v>
      </c>
      <c r="SQ122" s="61">
        <v>0</v>
      </c>
      <c r="SR122" s="61">
        <v>0</v>
      </c>
      <c r="SS122" s="61">
        <v>2</v>
      </c>
      <c r="ST122" s="61">
        <v>2</v>
      </c>
      <c r="SU122" s="61">
        <v>4</v>
      </c>
      <c r="SV122" s="61">
        <v>0</v>
      </c>
      <c r="SW122" s="61">
        <v>0</v>
      </c>
      <c r="SX122" s="61">
        <v>0</v>
      </c>
      <c r="SY122" s="61">
        <v>0</v>
      </c>
      <c r="SZ122" s="61">
        <v>0</v>
      </c>
      <c r="TA122" s="61">
        <v>0</v>
      </c>
      <c r="TB122" s="61">
        <v>1</v>
      </c>
      <c r="TC122" s="61">
        <v>0</v>
      </c>
      <c r="TD122" s="61">
        <v>2</v>
      </c>
      <c r="TE122" s="61">
        <v>0</v>
      </c>
      <c r="TF122" s="61">
        <v>1</v>
      </c>
      <c r="TG122" s="61">
        <v>0</v>
      </c>
      <c r="TH122" s="61">
        <v>0</v>
      </c>
      <c r="TI122" s="61">
        <v>0</v>
      </c>
      <c r="TJ122" s="61">
        <v>2</v>
      </c>
      <c r="TK122" s="61">
        <v>0</v>
      </c>
      <c r="TL122" s="61">
        <v>0</v>
      </c>
      <c r="TM122" s="61">
        <v>0</v>
      </c>
      <c r="TN122" s="61">
        <v>0</v>
      </c>
      <c r="TO122" s="61">
        <v>0</v>
      </c>
      <c r="TP122" s="61">
        <v>0</v>
      </c>
      <c r="TQ122" s="61">
        <v>2</v>
      </c>
      <c r="TR122" s="61">
        <v>0</v>
      </c>
      <c r="TS122" s="61">
        <v>0</v>
      </c>
      <c r="TT122" s="61">
        <v>0</v>
      </c>
      <c r="TU122" s="61">
        <v>1</v>
      </c>
      <c r="TV122" s="61">
        <v>2</v>
      </c>
      <c r="TW122" s="61">
        <v>2</v>
      </c>
      <c r="TX122" s="61">
        <v>0</v>
      </c>
      <c r="TY122" s="61">
        <v>0</v>
      </c>
      <c r="TZ122" s="61">
        <v>0</v>
      </c>
      <c r="UA122" s="61">
        <v>0</v>
      </c>
      <c r="UB122" s="61">
        <v>0</v>
      </c>
      <c r="UC122" s="61">
        <v>1</v>
      </c>
      <c r="UD122" s="61">
        <v>0</v>
      </c>
      <c r="UE122" s="61">
        <v>0</v>
      </c>
      <c r="UF122" s="61">
        <v>0</v>
      </c>
      <c r="UG122" s="61">
        <v>0</v>
      </c>
      <c r="UH122" s="61">
        <v>0</v>
      </c>
      <c r="UJ122" s="265">
        <f t="shared" ref="UJ122:UJ149" si="48">SUM(C122:UH122)</f>
        <v>400</v>
      </c>
    </row>
    <row r="123" spans="1:560" ht="17" x14ac:dyDescent="0.2">
      <c r="A123" s="29" t="s">
        <v>81</v>
      </c>
      <c r="B123" s="395"/>
      <c r="C123" s="221">
        <v>0</v>
      </c>
      <c r="D123" s="221">
        <v>0</v>
      </c>
      <c r="E123" s="221">
        <v>0</v>
      </c>
      <c r="F123" s="221">
        <v>0</v>
      </c>
      <c r="G123" s="395"/>
      <c r="H123" s="221">
        <v>0</v>
      </c>
      <c r="I123" s="221"/>
      <c r="J123" s="221"/>
      <c r="K123" s="221"/>
      <c r="L123" s="221"/>
      <c r="M123" s="221"/>
      <c r="N123" s="221"/>
      <c r="O123" s="221"/>
      <c r="P123" s="221"/>
      <c r="Q123" s="221"/>
      <c r="R123" s="221"/>
      <c r="S123" s="221"/>
      <c r="T123" s="221"/>
      <c r="U123" s="221"/>
      <c r="V123" s="221"/>
      <c r="W123" s="61"/>
      <c r="X123" s="221"/>
      <c r="Y123" s="221"/>
      <c r="Z123" s="221"/>
      <c r="AA123" s="221"/>
      <c r="AB123" s="221"/>
      <c r="AC123" s="221"/>
      <c r="AD123" s="221"/>
      <c r="AE123" s="221"/>
      <c r="AF123" s="221"/>
      <c r="AG123" s="221"/>
      <c r="AH123" s="221"/>
      <c r="AI123" s="221"/>
      <c r="AJ123" s="221"/>
      <c r="AK123" s="221">
        <v>2</v>
      </c>
      <c r="AL123" s="221"/>
      <c r="AM123" s="221"/>
      <c r="AN123" s="221"/>
      <c r="AO123" s="221"/>
      <c r="AP123" s="221"/>
      <c r="AQ123" s="221"/>
      <c r="AR123" s="221"/>
      <c r="AS123" s="221"/>
      <c r="AT123" s="221"/>
      <c r="AU123" s="221"/>
      <c r="AV123" s="221"/>
      <c r="AW123" s="221"/>
      <c r="AX123" s="221"/>
      <c r="AY123" s="221"/>
      <c r="AZ123" s="221"/>
      <c r="BA123" s="221"/>
      <c r="BB123" s="221"/>
      <c r="BC123" s="221"/>
      <c r="BD123" s="221"/>
      <c r="BE123" s="221"/>
      <c r="BF123" s="221"/>
      <c r="BG123" s="221"/>
      <c r="BH123" s="221"/>
      <c r="BI123" s="221"/>
      <c r="BJ123" s="221"/>
      <c r="BK123" s="221"/>
      <c r="BL123" s="221"/>
      <c r="BM123" s="221"/>
      <c r="BN123" s="221"/>
      <c r="BO123" s="221"/>
      <c r="BP123" s="221"/>
      <c r="BQ123" s="221"/>
      <c r="BR123" s="221"/>
      <c r="BS123" s="221"/>
      <c r="BT123" s="221"/>
      <c r="BU123" s="221"/>
      <c r="BV123" s="221"/>
      <c r="BW123" s="405"/>
      <c r="BX123" s="221"/>
      <c r="BY123" s="327"/>
      <c r="BZ123" s="327"/>
      <c r="CA123" s="327"/>
      <c r="CB123" s="327"/>
      <c r="CC123" s="327"/>
      <c r="CD123" s="327"/>
      <c r="CE123" s="327"/>
      <c r="CF123" s="221"/>
      <c r="CG123" s="221"/>
      <c r="CH123" s="395"/>
      <c r="CI123" s="221"/>
      <c r="CJ123" s="395"/>
      <c r="CK123" s="61"/>
      <c r="CL123" s="61"/>
      <c r="CM123" s="61"/>
      <c r="CN123" s="61"/>
      <c r="CO123" s="61"/>
      <c r="CP123" s="61"/>
      <c r="CQ123" s="61"/>
      <c r="CR123" s="61"/>
      <c r="CS123" s="61"/>
      <c r="CT123" s="61"/>
      <c r="CU123" s="61"/>
      <c r="CV123" s="61"/>
      <c r="CW123" s="61"/>
      <c r="CX123" s="61"/>
      <c r="CY123" s="61"/>
      <c r="CZ123" s="61"/>
      <c r="DA123" s="61"/>
      <c r="DB123" s="395"/>
      <c r="DC123" s="61"/>
      <c r="DD123" s="61"/>
      <c r="DE123" s="61"/>
      <c r="DF123" s="61"/>
      <c r="DG123" s="61"/>
      <c r="DH123" s="61"/>
      <c r="DI123" s="61"/>
      <c r="DJ123" s="61"/>
      <c r="DK123" s="61"/>
      <c r="DL123" s="300"/>
      <c r="DM123" s="61"/>
      <c r="DN123" s="61"/>
      <c r="DO123" s="61"/>
      <c r="DP123" s="61"/>
      <c r="DQ123" s="61"/>
      <c r="DR123" s="61"/>
      <c r="DS123" s="61"/>
      <c r="DT123" s="61"/>
      <c r="DU123" s="61"/>
      <c r="DV123" s="61"/>
      <c r="DW123" s="61"/>
      <c r="DX123" s="61"/>
      <c r="DY123" s="61"/>
      <c r="DZ123" s="61"/>
      <c r="EA123" s="61"/>
      <c r="EB123" s="61"/>
      <c r="EC123" s="61"/>
      <c r="ED123" s="61"/>
      <c r="EE123" s="61"/>
      <c r="EF123" s="395"/>
      <c r="EG123" s="61"/>
      <c r="EH123" s="61"/>
      <c r="EI123" s="61"/>
      <c r="EJ123" s="61"/>
      <c r="EK123" s="61"/>
      <c r="EL123" s="61"/>
      <c r="EM123" s="61"/>
      <c r="EN123" s="61"/>
      <c r="EO123" s="61"/>
      <c r="EP123" s="61"/>
      <c r="EQ123" s="61"/>
      <c r="ER123" s="61"/>
      <c r="ES123" s="61"/>
      <c r="ET123" s="61"/>
      <c r="EU123" s="61"/>
      <c r="EV123" s="395"/>
      <c r="EW123" s="61"/>
      <c r="EX123" s="61"/>
      <c r="EY123" s="61"/>
      <c r="EZ123" s="61"/>
      <c r="FA123" s="61"/>
      <c r="FB123" s="61"/>
      <c r="FC123" s="61"/>
      <c r="FD123" s="61"/>
      <c r="FE123" s="61"/>
      <c r="FF123" s="61"/>
      <c r="FG123" s="61"/>
      <c r="FH123" s="61"/>
      <c r="FI123" s="61"/>
      <c r="FJ123" s="61"/>
      <c r="FK123" s="61"/>
      <c r="FL123" s="61"/>
      <c r="FM123" s="61"/>
      <c r="FN123" s="61"/>
      <c r="FO123" s="395"/>
      <c r="FP123" s="61"/>
      <c r="FQ123" s="61"/>
      <c r="FR123" s="61"/>
      <c r="FS123" s="61"/>
      <c r="FT123" s="61"/>
      <c r="FU123" s="61"/>
      <c r="FV123" s="61"/>
      <c r="FW123" s="61"/>
      <c r="FX123" s="61"/>
      <c r="FY123" s="61"/>
      <c r="FZ123" s="61"/>
      <c r="GA123" s="61"/>
      <c r="GB123" s="61"/>
      <c r="GC123" s="61"/>
      <c r="GD123" s="61"/>
      <c r="GE123" s="395"/>
      <c r="GF123" s="61"/>
      <c r="GG123" s="61"/>
      <c r="GH123" s="61"/>
      <c r="GI123" s="395"/>
      <c r="GJ123" s="328">
        <v>0</v>
      </c>
      <c r="GK123" s="328">
        <v>0</v>
      </c>
      <c r="GL123" s="328">
        <v>0</v>
      </c>
      <c r="GM123" s="329">
        <v>0</v>
      </c>
      <c r="GN123" s="328">
        <v>0</v>
      </c>
      <c r="GO123" s="329">
        <v>0</v>
      </c>
      <c r="GP123" s="339">
        <v>1</v>
      </c>
      <c r="GQ123" s="329">
        <v>0</v>
      </c>
      <c r="GR123" s="329">
        <v>0</v>
      </c>
      <c r="GS123" s="329">
        <v>0</v>
      </c>
      <c r="GT123" s="329">
        <v>0</v>
      </c>
      <c r="GU123" s="329">
        <v>0</v>
      </c>
      <c r="GV123" s="329">
        <v>0</v>
      </c>
      <c r="GW123" s="329">
        <v>0</v>
      </c>
      <c r="GX123" s="329">
        <v>0</v>
      </c>
      <c r="GY123" s="329">
        <v>0</v>
      </c>
      <c r="GZ123" s="339">
        <v>0</v>
      </c>
      <c r="HA123" s="329">
        <v>0</v>
      </c>
      <c r="HB123" s="329">
        <v>0</v>
      </c>
      <c r="HC123" s="339">
        <v>0</v>
      </c>
      <c r="HD123" s="329">
        <v>0</v>
      </c>
      <c r="HE123" s="329">
        <v>0</v>
      </c>
      <c r="HF123" s="339">
        <v>0</v>
      </c>
      <c r="HG123" s="339">
        <v>0</v>
      </c>
      <c r="HH123" s="339">
        <v>0</v>
      </c>
      <c r="HI123" s="339">
        <v>0</v>
      </c>
      <c r="HJ123" s="339">
        <v>0</v>
      </c>
      <c r="HK123" s="339">
        <v>0</v>
      </c>
      <c r="HL123" s="339">
        <v>0</v>
      </c>
      <c r="HM123" s="339">
        <v>0</v>
      </c>
      <c r="HN123" s="339">
        <v>0</v>
      </c>
      <c r="HO123" s="339">
        <v>0</v>
      </c>
      <c r="HP123" s="339">
        <v>0</v>
      </c>
      <c r="HQ123" s="339">
        <v>0</v>
      </c>
      <c r="HR123" s="339">
        <v>0</v>
      </c>
      <c r="HS123" s="300"/>
      <c r="HT123" s="221">
        <v>0</v>
      </c>
      <c r="HU123" s="221">
        <v>0</v>
      </c>
      <c r="HV123" s="221">
        <v>0</v>
      </c>
      <c r="HW123" s="221">
        <v>0</v>
      </c>
      <c r="HX123" s="395"/>
      <c r="HY123" s="330"/>
      <c r="HZ123" s="312"/>
      <c r="IA123" s="312"/>
      <c r="IB123" s="312"/>
      <c r="IC123" s="312"/>
      <c r="ID123" s="312"/>
      <c r="IE123" s="312"/>
      <c r="IF123" s="312"/>
      <c r="IG123" s="312"/>
      <c r="IH123" s="312"/>
      <c r="II123" s="312"/>
      <c r="IJ123" s="312"/>
      <c r="IK123" s="312">
        <v>0</v>
      </c>
      <c r="IL123" s="312"/>
      <c r="IM123" s="312"/>
      <c r="IN123" s="312">
        <v>0</v>
      </c>
      <c r="IO123" s="312">
        <v>0</v>
      </c>
      <c r="IP123" s="312">
        <v>0</v>
      </c>
      <c r="IQ123" s="312">
        <v>0</v>
      </c>
      <c r="IR123" s="312">
        <v>0</v>
      </c>
      <c r="IS123" s="312">
        <v>0</v>
      </c>
      <c r="IT123" s="312">
        <v>0</v>
      </c>
      <c r="IU123" s="312"/>
      <c r="IV123" s="312">
        <v>0</v>
      </c>
      <c r="IW123" s="312">
        <v>0</v>
      </c>
      <c r="IX123" s="312">
        <v>0</v>
      </c>
      <c r="IY123" s="312"/>
      <c r="IZ123" s="312">
        <v>0</v>
      </c>
      <c r="JA123" s="312">
        <v>0</v>
      </c>
      <c r="JB123" s="312">
        <v>0</v>
      </c>
      <c r="JC123" s="312">
        <v>0</v>
      </c>
      <c r="JD123" s="312"/>
      <c r="JE123" s="312"/>
      <c r="JF123" s="312"/>
      <c r="JG123" s="312"/>
      <c r="JH123" s="312"/>
      <c r="JI123" s="312"/>
      <c r="JJ123" s="312"/>
      <c r="JK123" s="312"/>
      <c r="JL123" s="312"/>
      <c r="JM123" s="312">
        <v>1</v>
      </c>
      <c r="JN123" s="312"/>
      <c r="JO123" s="312"/>
      <c r="JP123" s="312"/>
      <c r="JQ123" s="312"/>
      <c r="JR123" s="312"/>
      <c r="JS123" s="312"/>
      <c r="JT123" s="312"/>
      <c r="JU123" s="312"/>
      <c r="JV123" s="312"/>
      <c r="JW123" s="312"/>
      <c r="JX123" s="312"/>
      <c r="JY123" s="312"/>
      <c r="JZ123" s="312"/>
      <c r="KA123" s="312"/>
      <c r="KB123" s="312"/>
      <c r="KC123" s="312"/>
      <c r="KD123" s="312"/>
      <c r="KE123" s="312"/>
      <c r="KF123" s="312"/>
      <c r="KG123" s="312"/>
      <c r="KH123" s="312"/>
      <c r="KI123" s="312"/>
      <c r="KJ123" s="312"/>
      <c r="KK123" s="312"/>
      <c r="KL123" s="312"/>
      <c r="KM123" s="312"/>
      <c r="KN123" s="312"/>
      <c r="KO123" s="312"/>
      <c r="KP123" s="312"/>
      <c r="KQ123" s="312"/>
      <c r="KR123" s="312"/>
      <c r="KS123" s="312"/>
      <c r="KT123" s="312"/>
      <c r="KU123" s="312"/>
      <c r="KV123" s="312"/>
      <c r="KW123" s="312"/>
      <c r="KX123" s="312"/>
      <c r="KY123" s="312"/>
      <c r="KZ123" s="312"/>
      <c r="LA123" s="312"/>
      <c r="LB123" s="312"/>
      <c r="LC123" s="312"/>
      <c r="LD123" s="312"/>
      <c r="LE123" s="312"/>
      <c r="LF123" s="312"/>
      <c r="LG123" s="312"/>
      <c r="LH123" s="312"/>
      <c r="LI123" s="395"/>
      <c r="LJ123" s="61"/>
      <c r="LK123" s="61"/>
      <c r="LL123" s="61"/>
      <c r="LM123" s="61"/>
      <c r="LN123" s="61"/>
      <c r="LO123" s="61">
        <v>0</v>
      </c>
      <c r="LP123" s="61">
        <v>0</v>
      </c>
      <c r="LQ123" s="61">
        <v>0</v>
      </c>
      <c r="LR123" s="61">
        <v>0</v>
      </c>
      <c r="LS123" s="61">
        <v>0</v>
      </c>
      <c r="LT123" s="61">
        <v>0</v>
      </c>
      <c r="LU123" s="61">
        <v>0</v>
      </c>
      <c r="LV123" s="61">
        <v>0</v>
      </c>
      <c r="LW123" s="61">
        <v>0</v>
      </c>
      <c r="LX123" s="61">
        <v>0</v>
      </c>
      <c r="LY123" s="61">
        <v>0</v>
      </c>
      <c r="LZ123" s="61">
        <v>0</v>
      </c>
      <c r="MA123" s="61">
        <v>0</v>
      </c>
      <c r="MB123" s="61">
        <v>0</v>
      </c>
      <c r="MC123" s="61">
        <v>0</v>
      </c>
      <c r="MD123" s="61">
        <v>0</v>
      </c>
      <c r="ME123" s="61">
        <v>0</v>
      </c>
      <c r="MF123" s="61">
        <v>1</v>
      </c>
      <c r="MG123" s="61">
        <v>0</v>
      </c>
      <c r="MH123" s="61">
        <v>0</v>
      </c>
      <c r="MI123" s="61">
        <v>0</v>
      </c>
      <c r="MJ123" s="61">
        <v>0</v>
      </c>
      <c r="MK123" s="61">
        <v>0</v>
      </c>
      <c r="ML123" s="61">
        <v>0</v>
      </c>
      <c r="MM123" s="61">
        <v>0</v>
      </c>
      <c r="MN123" s="61">
        <v>0</v>
      </c>
      <c r="MO123" s="61">
        <v>0</v>
      </c>
      <c r="MP123" s="61">
        <v>0</v>
      </c>
      <c r="MQ123" s="61">
        <v>0</v>
      </c>
      <c r="MR123" s="61">
        <v>0</v>
      </c>
      <c r="MS123" s="61">
        <v>0</v>
      </c>
      <c r="MT123" s="61">
        <v>0</v>
      </c>
      <c r="MU123" s="61">
        <v>0</v>
      </c>
      <c r="MV123" s="61">
        <v>0</v>
      </c>
      <c r="MW123" s="61">
        <v>0</v>
      </c>
      <c r="MX123" s="61">
        <v>0</v>
      </c>
      <c r="MY123" s="61">
        <v>0</v>
      </c>
      <c r="MZ123" s="61">
        <v>0</v>
      </c>
      <c r="NA123" s="61">
        <v>0</v>
      </c>
      <c r="NB123" s="61">
        <v>0</v>
      </c>
      <c r="NC123" s="61">
        <v>0</v>
      </c>
      <c r="ND123" s="61">
        <v>0</v>
      </c>
      <c r="NE123" s="61">
        <v>0</v>
      </c>
      <c r="NF123" s="61">
        <v>0</v>
      </c>
      <c r="NG123" s="61">
        <v>0</v>
      </c>
      <c r="NH123" s="61">
        <v>0</v>
      </c>
      <c r="NI123" s="61">
        <v>0</v>
      </c>
      <c r="NJ123" s="61">
        <v>0</v>
      </c>
      <c r="NK123" s="61">
        <v>0</v>
      </c>
      <c r="NL123" s="61">
        <v>0</v>
      </c>
      <c r="NM123" s="61">
        <v>0</v>
      </c>
      <c r="NN123" s="61">
        <v>0</v>
      </c>
      <c r="NO123" s="61">
        <v>0</v>
      </c>
      <c r="NP123" s="61">
        <v>0</v>
      </c>
      <c r="NQ123" s="61">
        <v>0</v>
      </c>
      <c r="NR123" s="61">
        <v>0</v>
      </c>
      <c r="NS123" s="61">
        <v>1</v>
      </c>
      <c r="NT123" s="61">
        <v>0</v>
      </c>
      <c r="NU123" s="61">
        <v>0</v>
      </c>
      <c r="NV123" s="61">
        <v>0</v>
      </c>
      <c r="NW123" s="61">
        <v>0</v>
      </c>
      <c r="NX123" s="61">
        <v>0</v>
      </c>
      <c r="NY123" s="61">
        <v>0</v>
      </c>
      <c r="NZ123" s="61">
        <v>0</v>
      </c>
      <c r="OA123" s="61">
        <v>0</v>
      </c>
      <c r="OB123" s="61">
        <v>0</v>
      </c>
      <c r="OC123" s="61">
        <v>0</v>
      </c>
      <c r="OD123" s="61">
        <v>0</v>
      </c>
      <c r="OE123" s="61">
        <v>0</v>
      </c>
      <c r="OF123" s="61">
        <v>0</v>
      </c>
      <c r="OG123" s="61">
        <v>0</v>
      </c>
      <c r="OH123" s="61">
        <v>0</v>
      </c>
      <c r="OI123" s="61">
        <v>0</v>
      </c>
      <c r="OJ123" s="61">
        <v>0</v>
      </c>
      <c r="OK123" s="61">
        <v>0</v>
      </c>
      <c r="OL123" s="61">
        <v>0</v>
      </c>
      <c r="OM123" s="61">
        <v>0</v>
      </c>
      <c r="ON123" s="61">
        <v>0</v>
      </c>
      <c r="OO123" s="61">
        <v>1</v>
      </c>
      <c r="OP123" s="61">
        <v>0</v>
      </c>
      <c r="OQ123" s="61">
        <v>0</v>
      </c>
      <c r="OR123" s="61">
        <v>0</v>
      </c>
      <c r="OS123" s="61">
        <v>0</v>
      </c>
      <c r="OT123" s="61">
        <v>0</v>
      </c>
      <c r="OU123" s="61">
        <v>0</v>
      </c>
      <c r="OV123" s="61">
        <v>0</v>
      </c>
      <c r="OW123" s="61">
        <v>0</v>
      </c>
      <c r="OX123" s="61">
        <v>0</v>
      </c>
      <c r="OY123" s="61">
        <v>0</v>
      </c>
      <c r="OZ123" s="61">
        <v>0</v>
      </c>
      <c r="PA123" s="61">
        <v>0</v>
      </c>
      <c r="PB123" s="61">
        <v>0</v>
      </c>
      <c r="PC123" s="61">
        <v>0</v>
      </c>
      <c r="PD123" s="61">
        <v>0</v>
      </c>
      <c r="PE123" s="61">
        <v>0</v>
      </c>
      <c r="PF123" s="61">
        <v>0</v>
      </c>
      <c r="PG123" s="61">
        <v>0</v>
      </c>
      <c r="PH123" s="61">
        <v>1</v>
      </c>
      <c r="PI123" s="61">
        <v>0</v>
      </c>
      <c r="PJ123" s="61">
        <v>0</v>
      </c>
      <c r="PK123" s="61">
        <v>0</v>
      </c>
      <c r="PL123" s="61">
        <v>0</v>
      </c>
      <c r="PM123" s="61">
        <v>0</v>
      </c>
      <c r="PN123" s="61">
        <v>0</v>
      </c>
      <c r="PO123" s="61">
        <v>0</v>
      </c>
      <c r="PP123" s="61">
        <v>0</v>
      </c>
      <c r="PQ123" s="61">
        <v>0</v>
      </c>
      <c r="PR123" s="61">
        <v>0</v>
      </c>
      <c r="PS123" s="61">
        <v>0</v>
      </c>
      <c r="PT123" s="61">
        <v>0</v>
      </c>
      <c r="PU123" s="61">
        <v>0</v>
      </c>
      <c r="PV123" s="61">
        <v>0</v>
      </c>
      <c r="PW123" s="61">
        <v>0</v>
      </c>
      <c r="PX123" s="61">
        <v>0</v>
      </c>
      <c r="PY123" s="395"/>
      <c r="PZ123" s="61">
        <v>0</v>
      </c>
      <c r="QA123" s="61">
        <v>0</v>
      </c>
      <c r="QB123" s="61">
        <v>0</v>
      </c>
      <c r="QC123" s="61">
        <v>0</v>
      </c>
      <c r="QD123" s="61">
        <v>0</v>
      </c>
      <c r="QE123" s="61">
        <v>0</v>
      </c>
      <c r="QF123" s="61">
        <v>0</v>
      </c>
      <c r="QG123" s="61">
        <v>0</v>
      </c>
      <c r="QH123" s="61">
        <v>0</v>
      </c>
      <c r="QI123" s="61">
        <v>0</v>
      </c>
      <c r="QJ123" s="61">
        <v>0</v>
      </c>
      <c r="QK123" s="61">
        <v>0</v>
      </c>
      <c r="QL123" s="61">
        <v>0</v>
      </c>
      <c r="QM123" s="61">
        <v>0</v>
      </c>
      <c r="QN123" s="61">
        <v>0</v>
      </c>
      <c r="QO123" s="61">
        <v>0</v>
      </c>
      <c r="QP123" s="61">
        <v>0</v>
      </c>
      <c r="QQ123" s="61">
        <v>0</v>
      </c>
      <c r="QR123" s="61">
        <v>0</v>
      </c>
      <c r="QS123" s="61">
        <v>0</v>
      </c>
      <c r="QT123" s="61">
        <v>0</v>
      </c>
      <c r="QU123" s="61">
        <v>0</v>
      </c>
      <c r="QV123" s="61">
        <v>0</v>
      </c>
      <c r="QW123" s="61">
        <v>0</v>
      </c>
      <c r="QX123" s="61">
        <v>0</v>
      </c>
      <c r="QY123" s="61">
        <v>0</v>
      </c>
      <c r="QZ123" s="61">
        <v>0</v>
      </c>
      <c r="RA123" s="61">
        <v>0</v>
      </c>
      <c r="RB123" s="61">
        <v>0</v>
      </c>
      <c r="RC123" s="61">
        <v>0</v>
      </c>
      <c r="RD123" s="61">
        <v>0</v>
      </c>
      <c r="RE123" s="61">
        <v>0</v>
      </c>
      <c r="RF123" s="61">
        <v>0</v>
      </c>
      <c r="RG123" s="61">
        <v>0</v>
      </c>
      <c r="RH123" s="61">
        <v>0</v>
      </c>
      <c r="RI123" s="61">
        <v>0</v>
      </c>
      <c r="RJ123" s="61">
        <v>0</v>
      </c>
      <c r="RK123" s="61">
        <v>0</v>
      </c>
      <c r="RL123" s="61">
        <v>0</v>
      </c>
      <c r="RM123" s="61">
        <v>0</v>
      </c>
      <c r="RN123" s="61">
        <v>0</v>
      </c>
      <c r="RO123" s="61">
        <v>0</v>
      </c>
      <c r="RP123" s="61">
        <v>0</v>
      </c>
      <c r="RQ123" s="61">
        <v>0</v>
      </c>
      <c r="RR123" s="61">
        <v>0</v>
      </c>
      <c r="RS123" s="61">
        <v>0</v>
      </c>
      <c r="RT123" s="61">
        <v>0</v>
      </c>
      <c r="RU123" s="61">
        <v>0</v>
      </c>
      <c r="RV123" s="61">
        <v>0</v>
      </c>
      <c r="RW123" s="61">
        <v>0</v>
      </c>
      <c r="RX123" s="61">
        <v>0</v>
      </c>
      <c r="RY123" s="61">
        <v>0</v>
      </c>
      <c r="RZ123" s="61">
        <v>0</v>
      </c>
      <c r="SA123" s="61">
        <v>0</v>
      </c>
      <c r="SB123" s="61">
        <v>0</v>
      </c>
      <c r="SC123" s="61">
        <v>0</v>
      </c>
      <c r="SD123" s="61">
        <v>0</v>
      </c>
      <c r="SE123" s="61">
        <v>0</v>
      </c>
      <c r="SF123" s="61">
        <v>0</v>
      </c>
      <c r="SG123" s="61">
        <v>0</v>
      </c>
      <c r="SH123" s="61">
        <v>0</v>
      </c>
      <c r="SI123" s="61">
        <v>0</v>
      </c>
      <c r="SJ123" s="61">
        <v>0</v>
      </c>
      <c r="SK123" s="61">
        <v>0</v>
      </c>
      <c r="SL123" s="61">
        <v>0</v>
      </c>
      <c r="SM123" s="61">
        <v>0</v>
      </c>
      <c r="SN123" s="61">
        <v>0</v>
      </c>
      <c r="SO123" s="61">
        <v>0</v>
      </c>
      <c r="SP123" s="61">
        <v>0</v>
      </c>
      <c r="SQ123" s="61">
        <v>0</v>
      </c>
      <c r="SR123" s="61">
        <v>0</v>
      </c>
      <c r="SS123" s="61">
        <v>0</v>
      </c>
      <c r="ST123" s="61">
        <v>0</v>
      </c>
      <c r="SU123" s="61">
        <v>1</v>
      </c>
      <c r="SV123" s="61">
        <v>0</v>
      </c>
      <c r="SW123" s="61">
        <v>0</v>
      </c>
      <c r="SX123" s="61">
        <v>0</v>
      </c>
      <c r="SY123" s="61">
        <v>0</v>
      </c>
      <c r="SZ123" s="61">
        <v>0</v>
      </c>
      <c r="TA123" s="61">
        <v>0</v>
      </c>
      <c r="TB123" s="61">
        <v>0</v>
      </c>
      <c r="TC123" s="61">
        <v>0</v>
      </c>
      <c r="TD123" s="61">
        <v>0</v>
      </c>
      <c r="TE123" s="61">
        <v>0</v>
      </c>
      <c r="TF123" s="61">
        <v>0</v>
      </c>
      <c r="TG123" s="61">
        <v>0</v>
      </c>
      <c r="TH123" s="61">
        <v>0</v>
      </c>
      <c r="TI123" s="61">
        <v>0</v>
      </c>
      <c r="TJ123" s="61">
        <v>1</v>
      </c>
      <c r="TK123" s="61">
        <v>0</v>
      </c>
      <c r="TL123" s="61">
        <v>0</v>
      </c>
      <c r="TM123" s="61">
        <v>0</v>
      </c>
      <c r="TN123" s="61">
        <v>0</v>
      </c>
      <c r="TO123" s="61">
        <v>1</v>
      </c>
      <c r="TP123" s="61">
        <v>0</v>
      </c>
      <c r="TQ123" s="61">
        <v>0</v>
      </c>
      <c r="TR123" s="61">
        <v>0</v>
      </c>
      <c r="TS123" s="61">
        <v>0</v>
      </c>
      <c r="TT123" s="61">
        <v>0</v>
      </c>
      <c r="TU123" s="61">
        <v>0</v>
      </c>
      <c r="TV123" s="61">
        <v>0</v>
      </c>
      <c r="TW123" s="61">
        <v>0</v>
      </c>
      <c r="TX123" s="61">
        <v>0</v>
      </c>
      <c r="TY123" s="61">
        <v>0</v>
      </c>
      <c r="TZ123" s="61">
        <v>0</v>
      </c>
      <c r="UA123" s="61">
        <v>0</v>
      </c>
      <c r="UB123" s="61">
        <v>0</v>
      </c>
      <c r="UC123" s="61">
        <v>0</v>
      </c>
      <c r="UD123" s="61">
        <v>0</v>
      </c>
      <c r="UE123" s="61">
        <v>0</v>
      </c>
      <c r="UF123" s="61">
        <v>0</v>
      </c>
      <c r="UG123" s="61">
        <v>0</v>
      </c>
      <c r="UH123" s="61">
        <v>0</v>
      </c>
      <c r="UJ123" s="265">
        <f t="shared" si="48"/>
        <v>11</v>
      </c>
    </row>
    <row r="124" spans="1:560" ht="17" x14ac:dyDescent="0.2">
      <c r="A124" s="29" t="s">
        <v>32</v>
      </c>
      <c r="B124" s="395"/>
      <c r="C124" s="221">
        <v>0</v>
      </c>
      <c r="D124" s="221">
        <v>0</v>
      </c>
      <c r="E124" s="221">
        <v>1</v>
      </c>
      <c r="F124" s="221">
        <v>0</v>
      </c>
      <c r="G124" s="395"/>
      <c r="H124" s="221">
        <v>0</v>
      </c>
      <c r="I124" s="221"/>
      <c r="J124" s="221"/>
      <c r="K124" s="221">
        <v>1</v>
      </c>
      <c r="L124" s="221"/>
      <c r="M124" s="221"/>
      <c r="N124" s="221"/>
      <c r="O124" s="221"/>
      <c r="P124" s="221"/>
      <c r="Q124" s="221"/>
      <c r="R124" s="221"/>
      <c r="S124" s="221"/>
      <c r="T124" s="221"/>
      <c r="U124" s="221"/>
      <c r="V124" s="221"/>
      <c r="W124" s="61"/>
      <c r="X124" s="221"/>
      <c r="Y124" s="221"/>
      <c r="Z124" s="221">
        <v>1</v>
      </c>
      <c r="AA124" s="221"/>
      <c r="AB124" s="221"/>
      <c r="AC124" s="221"/>
      <c r="AD124" s="221"/>
      <c r="AE124" s="221"/>
      <c r="AF124" s="221"/>
      <c r="AG124" s="221"/>
      <c r="AH124" s="221"/>
      <c r="AI124" s="221"/>
      <c r="AJ124" s="221"/>
      <c r="AK124" s="221"/>
      <c r="AL124" s="221"/>
      <c r="AM124" s="221"/>
      <c r="AN124" s="221"/>
      <c r="AO124" s="221"/>
      <c r="AP124" s="221"/>
      <c r="AQ124" s="221"/>
      <c r="AR124" s="221"/>
      <c r="AS124" s="221"/>
      <c r="AT124" s="221"/>
      <c r="AU124" s="221"/>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1"/>
      <c r="BR124" s="221"/>
      <c r="BS124" s="221"/>
      <c r="BT124" s="221"/>
      <c r="BU124" s="221"/>
      <c r="BV124" s="221"/>
      <c r="BW124" s="405"/>
      <c r="BX124" s="221" t="s">
        <v>93</v>
      </c>
      <c r="BY124" s="327">
        <v>1</v>
      </c>
      <c r="BZ124" s="327"/>
      <c r="CA124" s="327" t="s">
        <v>93</v>
      </c>
      <c r="CB124" s="327" t="s">
        <v>93</v>
      </c>
      <c r="CC124" s="327"/>
      <c r="CD124" s="327"/>
      <c r="CE124" s="327" t="s">
        <v>93</v>
      </c>
      <c r="CF124" s="221" t="s">
        <v>93</v>
      </c>
      <c r="CG124" s="221" t="s">
        <v>93</v>
      </c>
      <c r="CH124" s="395"/>
      <c r="CI124" s="221"/>
      <c r="CJ124" s="395"/>
      <c r="CK124" s="61">
        <v>1</v>
      </c>
      <c r="CL124" s="61"/>
      <c r="CM124" s="61"/>
      <c r="CN124" s="61"/>
      <c r="CO124" s="61"/>
      <c r="CP124" s="61"/>
      <c r="CQ124" s="61"/>
      <c r="CR124" s="61"/>
      <c r="CS124" s="61"/>
      <c r="CT124" s="61">
        <v>2</v>
      </c>
      <c r="CU124" s="61"/>
      <c r="CV124" s="61"/>
      <c r="CW124" s="61"/>
      <c r="CX124" s="61"/>
      <c r="CY124" s="61"/>
      <c r="CZ124" s="61">
        <v>2</v>
      </c>
      <c r="DA124" s="61"/>
      <c r="DB124" s="395"/>
      <c r="DC124" s="61"/>
      <c r="DD124" s="61"/>
      <c r="DE124" s="61"/>
      <c r="DF124" s="61"/>
      <c r="DG124" s="61"/>
      <c r="DH124" s="61">
        <v>3</v>
      </c>
      <c r="DI124" s="61"/>
      <c r="DJ124" s="61"/>
      <c r="DK124" s="61"/>
      <c r="DL124" s="300"/>
      <c r="DM124" s="61"/>
      <c r="DN124" s="61"/>
      <c r="DO124" s="61"/>
      <c r="DP124" s="61">
        <v>2</v>
      </c>
      <c r="DQ124" s="61">
        <v>1</v>
      </c>
      <c r="DR124" s="61"/>
      <c r="DS124" s="61"/>
      <c r="DT124" s="61"/>
      <c r="DU124" s="61"/>
      <c r="DV124" s="61">
        <v>2</v>
      </c>
      <c r="DW124" s="61"/>
      <c r="DX124" s="61"/>
      <c r="DY124" s="61"/>
      <c r="DZ124" s="61"/>
      <c r="EA124" s="61"/>
      <c r="EB124" s="61"/>
      <c r="EC124" s="61"/>
      <c r="ED124" s="61"/>
      <c r="EE124" s="61"/>
      <c r="EF124" s="395"/>
      <c r="EG124" s="61">
        <v>3</v>
      </c>
      <c r="EH124" s="61"/>
      <c r="EI124" s="61"/>
      <c r="EJ124" s="61"/>
      <c r="EK124" s="61"/>
      <c r="EL124" s="61"/>
      <c r="EM124" s="61">
        <v>0</v>
      </c>
      <c r="EN124" s="61"/>
      <c r="EO124" s="61"/>
      <c r="EP124" s="61">
        <v>3</v>
      </c>
      <c r="EQ124" s="61"/>
      <c r="ER124" s="61"/>
      <c r="ES124" s="61"/>
      <c r="ET124" s="61"/>
      <c r="EU124" s="61"/>
      <c r="EV124" s="395"/>
      <c r="EW124" s="61"/>
      <c r="EX124" s="61"/>
      <c r="EY124" s="61">
        <v>2</v>
      </c>
      <c r="EZ124" s="61"/>
      <c r="FA124" s="61"/>
      <c r="FB124" s="61"/>
      <c r="FC124" s="61"/>
      <c r="FD124" s="61"/>
      <c r="FE124" s="61"/>
      <c r="FF124" s="61"/>
      <c r="FG124" s="61"/>
      <c r="FH124" s="61"/>
      <c r="FI124" s="61"/>
      <c r="FJ124" s="61"/>
      <c r="FK124" s="61"/>
      <c r="FL124" s="61"/>
      <c r="FM124" s="61"/>
      <c r="FN124" s="61"/>
      <c r="FO124" s="395"/>
      <c r="FP124" s="61"/>
      <c r="FQ124" s="61"/>
      <c r="FR124" s="61">
        <v>2</v>
      </c>
      <c r="FS124" s="61"/>
      <c r="FT124" s="61"/>
      <c r="FU124" s="61"/>
      <c r="FV124" s="61"/>
      <c r="FW124" s="61"/>
      <c r="FX124" s="61"/>
      <c r="FY124" s="61"/>
      <c r="FZ124" s="61"/>
      <c r="GA124" s="61"/>
      <c r="GB124" s="61"/>
      <c r="GC124" s="61"/>
      <c r="GD124" s="61">
        <v>2</v>
      </c>
      <c r="GE124" s="395"/>
      <c r="GF124" s="61"/>
      <c r="GG124" s="61"/>
      <c r="GH124" s="61"/>
      <c r="GI124" s="395"/>
      <c r="GJ124" s="328">
        <v>0</v>
      </c>
      <c r="GK124" s="328">
        <v>0</v>
      </c>
      <c r="GL124" s="328">
        <v>0</v>
      </c>
      <c r="GM124" s="329">
        <v>0</v>
      </c>
      <c r="GN124" s="328">
        <v>0</v>
      </c>
      <c r="GO124" s="329">
        <v>0</v>
      </c>
      <c r="GP124" s="339">
        <v>0</v>
      </c>
      <c r="GQ124" s="329">
        <v>0</v>
      </c>
      <c r="GR124" s="329">
        <v>0</v>
      </c>
      <c r="GS124" s="329">
        <v>0</v>
      </c>
      <c r="GT124" s="329">
        <v>0</v>
      </c>
      <c r="GU124" s="329">
        <v>3</v>
      </c>
      <c r="GV124" s="329">
        <v>0</v>
      </c>
      <c r="GW124" s="329">
        <v>0</v>
      </c>
      <c r="GX124" s="329">
        <v>0</v>
      </c>
      <c r="GY124" s="329">
        <v>0</v>
      </c>
      <c r="GZ124" s="339">
        <v>0</v>
      </c>
      <c r="HA124" s="329">
        <v>1</v>
      </c>
      <c r="HB124" s="329">
        <v>0</v>
      </c>
      <c r="HC124" s="339">
        <v>0</v>
      </c>
      <c r="HD124" s="329">
        <v>0</v>
      </c>
      <c r="HE124" s="329">
        <v>0</v>
      </c>
      <c r="HF124" s="339">
        <v>0</v>
      </c>
      <c r="HG124" s="339">
        <v>0</v>
      </c>
      <c r="HH124" s="339">
        <v>0</v>
      </c>
      <c r="HI124" s="339">
        <v>0</v>
      </c>
      <c r="HJ124" s="339">
        <v>0</v>
      </c>
      <c r="HK124" s="339">
        <v>0</v>
      </c>
      <c r="HL124" s="339">
        <v>0</v>
      </c>
      <c r="HM124" s="339">
        <v>0</v>
      </c>
      <c r="HN124" s="339">
        <v>0</v>
      </c>
      <c r="HO124" s="339">
        <v>0</v>
      </c>
      <c r="HP124" s="339">
        <v>0</v>
      </c>
      <c r="HQ124" s="339">
        <v>0</v>
      </c>
      <c r="HR124" s="339">
        <v>0</v>
      </c>
      <c r="HS124" s="300"/>
      <c r="HT124" s="221">
        <v>1</v>
      </c>
      <c r="HU124" s="221">
        <v>0</v>
      </c>
      <c r="HV124" s="221">
        <v>1</v>
      </c>
      <c r="HW124" s="221">
        <v>0</v>
      </c>
      <c r="HX124" s="395"/>
      <c r="HY124" s="330"/>
      <c r="HZ124" s="312"/>
      <c r="IA124" s="312">
        <v>1</v>
      </c>
      <c r="IB124" s="312"/>
      <c r="IC124" s="312"/>
      <c r="ID124" s="312"/>
      <c r="IE124" s="312"/>
      <c r="IF124" s="312"/>
      <c r="IG124" s="312"/>
      <c r="IH124" s="312"/>
      <c r="II124" s="312">
        <v>1</v>
      </c>
      <c r="IJ124" s="312"/>
      <c r="IK124" s="312">
        <v>0</v>
      </c>
      <c r="IL124" s="312"/>
      <c r="IM124" s="312"/>
      <c r="IN124" s="312">
        <v>0</v>
      </c>
      <c r="IO124" s="312">
        <v>0</v>
      </c>
      <c r="IP124" s="312">
        <v>0</v>
      </c>
      <c r="IQ124" s="312">
        <v>0</v>
      </c>
      <c r="IR124" s="312">
        <v>0</v>
      </c>
      <c r="IS124" s="312">
        <v>0</v>
      </c>
      <c r="IT124" s="312">
        <v>0</v>
      </c>
      <c r="IU124" s="312"/>
      <c r="IV124" s="312">
        <v>0</v>
      </c>
      <c r="IW124" s="312">
        <v>0</v>
      </c>
      <c r="IX124" s="312">
        <v>0</v>
      </c>
      <c r="IY124" s="312"/>
      <c r="IZ124" s="312">
        <v>0</v>
      </c>
      <c r="JA124" s="312">
        <v>0</v>
      </c>
      <c r="JB124" s="312">
        <v>0</v>
      </c>
      <c r="JC124" s="312">
        <v>0</v>
      </c>
      <c r="JD124" s="312"/>
      <c r="JE124" s="312"/>
      <c r="JF124" s="312"/>
      <c r="JG124" s="312"/>
      <c r="JH124" s="312"/>
      <c r="JI124" s="312"/>
      <c r="JJ124" s="312"/>
      <c r="JK124" s="312"/>
      <c r="JL124" s="312"/>
      <c r="JM124" s="312"/>
      <c r="JN124" s="312"/>
      <c r="JO124" s="312"/>
      <c r="JP124" s="312"/>
      <c r="JQ124" s="312"/>
      <c r="JR124" s="312"/>
      <c r="JS124" s="312"/>
      <c r="JT124" s="312"/>
      <c r="JU124" s="312"/>
      <c r="JV124" s="312"/>
      <c r="JW124" s="312"/>
      <c r="JX124" s="312"/>
      <c r="JY124" s="312"/>
      <c r="JZ124" s="312"/>
      <c r="KA124" s="312"/>
      <c r="KB124" s="312"/>
      <c r="KC124" s="312"/>
      <c r="KD124" s="312"/>
      <c r="KE124" s="312"/>
      <c r="KF124" s="312"/>
      <c r="KG124" s="312"/>
      <c r="KH124" s="312"/>
      <c r="KI124" s="312"/>
      <c r="KJ124" s="312"/>
      <c r="KK124" s="312"/>
      <c r="KL124" s="312"/>
      <c r="KM124" s="312"/>
      <c r="KN124" s="312"/>
      <c r="KO124" s="312"/>
      <c r="KP124" s="312"/>
      <c r="KQ124" s="312"/>
      <c r="KR124" s="312"/>
      <c r="KS124" s="312">
        <v>1</v>
      </c>
      <c r="KT124" s="312"/>
      <c r="KU124" s="312"/>
      <c r="KV124" s="312"/>
      <c r="KW124" s="312"/>
      <c r="KX124" s="312"/>
      <c r="KY124" s="312"/>
      <c r="KZ124" s="312"/>
      <c r="LA124" s="312"/>
      <c r="LB124" s="312">
        <v>1</v>
      </c>
      <c r="LC124" s="312"/>
      <c r="LD124" s="312"/>
      <c r="LE124" s="312">
        <v>1</v>
      </c>
      <c r="LF124" s="312"/>
      <c r="LG124" s="312"/>
      <c r="LH124" s="312"/>
      <c r="LI124" s="395"/>
      <c r="LJ124" s="61"/>
      <c r="LK124" s="61"/>
      <c r="LL124" s="61"/>
      <c r="LM124" s="61"/>
      <c r="LN124" s="61"/>
      <c r="LO124" s="61">
        <v>0</v>
      </c>
      <c r="LP124" s="61">
        <v>0</v>
      </c>
      <c r="LQ124" s="61">
        <v>0</v>
      </c>
      <c r="LR124" s="61">
        <v>0</v>
      </c>
      <c r="LS124" s="61">
        <v>0</v>
      </c>
      <c r="LT124" s="61">
        <v>0</v>
      </c>
      <c r="LU124" s="61">
        <v>0</v>
      </c>
      <c r="LV124" s="61">
        <v>0</v>
      </c>
      <c r="LW124" s="61">
        <v>0</v>
      </c>
      <c r="LX124" s="61">
        <v>0</v>
      </c>
      <c r="LY124" s="61">
        <v>0</v>
      </c>
      <c r="LZ124" s="61">
        <v>1</v>
      </c>
      <c r="MA124" s="61">
        <v>0</v>
      </c>
      <c r="MB124" s="61">
        <v>0</v>
      </c>
      <c r="MC124" s="61">
        <v>0</v>
      </c>
      <c r="MD124" s="61">
        <v>0</v>
      </c>
      <c r="ME124" s="61">
        <v>0</v>
      </c>
      <c r="MF124" s="61">
        <v>0</v>
      </c>
      <c r="MG124" s="61">
        <v>0</v>
      </c>
      <c r="MH124" s="61">
        <v>1</v>
      </c>
      <c r="MI124" s="61">
        <v>1</v>
      </c>
      <c r="MJ124" s="61">
        <v>0</v>
      </c>
      <c r="MK124" s="61">
        <v>0</v>
      </c>
      <c r="ML124" s="61">
        <v>1</v>
      </c>
      <c r="MM124" s="61">
        <v>0</v>
      </c>
      <c r="MN124" s="61">
        <v>0</v>
      </c>
      <c r="MO124" s="61">
        <v>0</v>
      </c>
      <c r="MP124" s="61">
        <v>0</v>
      </c>
      <c r="MQ124" s="61">
        <v>0</v>
      </c>
      <c r="MR124" s="61">
        <v>0</v>
      </c>
      <c r="MS124" s="61">
        <v>0</v>
      </c>
      <c r="MT124" s="61">
        <v>0</v>
      </c>
      <c r="MU124" s="61">
        <v>0</v>
      </c>
      <c r="MV124" s="61">
        <v>0</v>
      </c>
      <c r="MW124" s="61">
        <v>0</v>
      </c>
      <c r="MX124" s="61">
        <v>0</v>
      </c>
      <c r="MY124" s="61">
        <v>0</v>
      </c>
      <c r="MZ124" s="61">
        <v>0</v>
      </c>
      <c r="NA124" s="61">
        <v>0</v>
      </c>
      <c r="NB124" s="61">
        <v>0</v>
      </c>
      <c r="NC124" s="61">
        <v>0</v>
      </c>
      <c r="ND124" s="61">
        <v>0</v>
      </c>
      <c r="NE124" s="61">
        <v>0</v>
      </c>
      <c r="NF124" s="61">
        <v>0</v>
      </c>
      <c r="NG124" s="61">
        <v>0</v>
      </c>
      <c r="NH124" s="61">
        <v>0</v>
      </c>
      <c r="NI124" s="61">
        <v>0</v>
      </c>
      <c r="NJ124" s="61">
        <v>0</v>
      </c>
      <c r="NK124" s="61">
        <v>0</v>
      </c>
      <c r="NL124" s="61">
        <v>0</v>
      </c>
      <c r="NM124" s="61">
        <v>0</v>
      </c>
      <c r="NN124" s="61">
        <v>0</v>
      </c>
      <c r="NO124" s="61">
        <v>0</v>
      </c>
      <c r="NP124" s="61">
        <v>0</v>
      </c>
      <c r="NQ124" s="61">
        <v>0</v>
      </c>
      <c r="NR124" s="61">
        <v>1</v>
      </c>
      <c r="NS124" s="61">
        <v>0</v>
      </c>
      <c r="NT124" s="61">
        <v>0</v>
      </c>
      <c r="NU124" s="61">
        <v>0</v>
      </c>
      <c r="NV124" s="61">
        <v>0</v>
      </c>
      <c r="NW124" s="61">
        <v>0</v>
      </c>
      <c r="NX124" s="61">
        <v>0</v>
      </c>
      <c r="NY124" s="61">
        <v>0</v>
      </c>
      <c r="NZ124" s="61">
        <v>0</v>
      </c>
      <c r="OA124" s="61">
        <v>0</v>
      </c>
      <c r="OB124" s="61">
        <v>0</v>
      </c>
      <c r="OC124" s="61">
        <v>0</v>
      </c>
      <c r="OD124" s="61">
        <v>0</v>
      </c>
      <c r="OE124" s="61">
        <v>0</v>
      </c>
      <c r="OF124" s="61">
        <v>0</v>
      </c>
      <c r="OG124" s="61">
        <v>0</v>
      </c>
      <c r="OH124" s="61">
        <v>0</v>
      </c>
      <c r="OI124" s="61">
        <v>0</v>
      </c>
      <c r="OJ124" s="61">
        <v>0</v>
      </c>
      <c r="OK124" s="61">
        <v>0</v>
      </c>
      <c r="OL124" s="61">
        <v>0</v>
      </c>
      <c r="OM124" s="61">
        <v>0</v>
      </c>
      <c r="ON124" s="61">
        <v>0</v>
      </c>
      <c r="OO124" s="61">
        <v>0</v>
      </c>
      <c r="OP124" s="61">
        <v>0</v>
      </c>
      <c r="OQ124" s="61">
        <v>0</v>
      </c>
      <c r="OR124" s="61">
        <v>0</v>
      </c>
      <c r="OS124" s="61">
        <v>0</v>
      </c>
      <c r="OT124" s="61">
        <v>0</v>
      </c>
      <c r="OU124" s="61">
        <v>0</v>
      </c>
      <c r="OV124" s="61">
        <v>0</v>
      </c>
      <c r="OW124" s="61">
        <v>1</v>
      </c>
      <c r="OX124" s="61">
        <v>0</v>
      </c>
      <c r="OY124" s="61">
        <v>1</v>
      </c>
      <c r="OZ124" s="61">
        <v>0</v>
      </c>
      <c r="PA124" s="61">
        <v>0</v>
      </c>
      <c r="PB124" s="61">
        <v>0</v>
      </c>
      <c r="PC124" s="61">
        <v>1</v>
      </c>
      <c r="PD124" s="61">
        <v>0</v>
      </c>
      <c r="PE124" s="61">
        <v>1</v>
      </c>
      <c r="PF124" s="61">
        <v>0</v>
      </c>
      <c r="PG124" s="61">
        <v>0</v>
      </c>
      <c r="PH124" s="61">
        <v>1</v>
      </c>
      <c r="PI124" s="61">
        <v>0</v>
      </c>
      <c r="PJ124" s="61">
        <v>0</v>
      </c>
      <c r="PK124" s="61">
        <v>0</v>
      </c>
      <c r="PL124" s="61">
        <v>0</v>
      </c>
      <c r="PM124" s="61">
        <v>0</v>
      </c>
      <c r="PN124" s="61">
        <v>0</v>
      </c>
      <c r="PO124" s="61">
        <v>0</v>
      </c>
      <c r="PP124" s="61">
        <v>0</v>
      </c>
      <c r="PQ124" s="61">
        <v>0</v>
      </c>
      <c r="PR124" s="61">
        <v>0</v>
      </c>
      <c r="PS124" s="61">
        <v>0</v>
      </c>
      <c r="PT124" s="61">
        <v>0</v>
      </c>
      <c r="PU124" s="61">
        <v>0</v>
      </c>
      <c r="PV124" s="61">
        <v>0</v>
      </c>
      <c r="PW124" s="61">
        <v>0</v>
      </c>
      <c r="PX124" s="61">
        <v>0</v>
      </c>
      <c r="PY124" s="395"/>
      <c r="PZ124" s="61">
        <v>0</v>
      </c>
      <c r="QA124" s="61">
        <v>0</v>
      </c>
      <c r="QB124" s="61">
        <v>0</v>
      </c>
      <c r="QC124" s="61">
        <v>0</v>
      </c>
      <c r="QD124" s="61">
        <v>0</v>
      </c>
      <c r="QE124" s="61">
        <v>0</v>
      </c>
      <c r="QF124" s="61">
        <v>0</v>
      </c>
      <c r="QG124" s="61">
        <v>0</v>
      </c>
      <c r="QH124" s="61">
        <v>0</v>
      </c>
      <c r="QI124" s="61">
        <v>0</v>
      </c>
      <c r="QJ124" s="61">
        <v>0</v>
      </c>
      <c r="QK124" s="61">
        <v>0</v>
      </c>
      <c r="QL124" s="61">
        <v>0</v>
      </c>
      <c r="QM124" s="61">
        <v>0</v>
      </c>
      <c r="QN124" s="61">
        <v>0</v>
      </c>
      <c r="QO124" s="61">
        <v>0</v>
      </c>
      <c r="QP124" s="61">
        <v>0</v>
      </c>
      <c r="QQ124" s="61">
        <v>0</v>
      </c>
      <c r="QR124" s="61">
        <v>0</v>
      </c>
      <c r="QS124" s="61">
        <v>0</v>
      </c>
      <c r="QT124" s="61">
        <v>0</v>
      </c>
      <c r="QU124" s="61">
        <v>0</v>
      </c>
      <c r="QV124" s="61">
        <v>0</v>
      </c>
      <c r="QW124" s="61">
        <v>0</v>
      </c>
      <c r="QX124" s="61">
        <v>0</v>
      </c>
      <c r="QY124" s="61">
        <v>0</v>
      </c>
      <c r="QZ124" s="61">
        <v>0</v>
      </c>
      <c r="RA124" s="61">
        <v>0</v>
      </c>
      <c r="RB124" s="61">
        <v>0</v>
      </c>
      <c r="RC124" s="61">
        <v>0</v>
      </c>
      <c r="RD124" s="61">
        <v>0</v>
      </c>
      <c r="RE124" s="61">
        <v>0</v>
      </c>
      <c r="RF124" s="61">
        <v>0</v>
      </c>
      <c r="RG124" s="61">
        <v>0</v>
      </c>
      <c r="RH124" s="61">
        <v>0</v>
      </c>
      <c r="RI124" s="61">
        <v>0</v>
      </c>
      <c r="RJ124" s="61">
        <v>0</v>
      </c>
      <c r="RK124" s="61">
        <v>0</v>
      </c>
      <c r="RL124" s="61">
        <v>0</v>
      </c>
      <c r="RM124" s="61">
        <v>0</v>
      </c>
      <c r="RN124" s="61">
        <v>0</v>
      </c>
      <c r="RO124" s="61">
        <v>1</v>
      </c>
      <c r="RP124" s="61">
        <v>0</v>
      </c>
      <c r="RQ124" s="61">
        <v>0</v>
      </c>
      <c r="RR124" s="61">
        <v>0</v>
      </c>
      <c r="RS124" s="61">
        <v>0</v>
      </c>
      <c r="RT124" s="61">
        <v>0</v>
      </c>
      <c r="RU124" s="61">
        <v>0</v>
      </c>
      <c r="RV124" s="61">
        <v>0</v>
      </c>
      <c r="RW124" s="61">
        <v>0</v>
      </c>
      <c r="RX124" s="61">
        <v>0</v>
      </c>
      <c r="RY124" s="61">
        <v>0</v>
      </c>
      <c r="RZ124" s="61">
        <v>0</v>
      </c>
      <c r="SA124" s="61">
        <v>0</v>
      </c>
      <c r="SB124" s="61">
        <v>0</v>
      </c>
      <c r="SC124" s="61">
        <v>0</v>
      </c>
      <c r="SD124" s="61">
        <v>0</v>
      </c>
      <c r="SE124" s="61">
        <v>0</v>
      </c>
      <c r="SF124" s="61">
        <v>0</v>
      </c>
      <c r="SG124" s="61">
        <v>0</v>
      </c>
      <c r="SH124" s="61">
        <v>0</v>
      </c>
      <c r="SI124" s="61">
        <v>0</v>
      </c>
      <c r="SJ124" s="61">
        <v>0</v>
      </c>
      <c r="SK124" s="61">
        <v>0</v>
      </c>
      <c r="SL124" s="61">
        <v>0</v>
      </c>
      <c r="SM124" s="61">
        <v>0</v>
      </c>
      <c r="SN124" s="61">
        <v>0</v>
      </c>
      <c r="SO124" s="61">
        <v>0</v>
      </c>
      <c r="SP124" s="61">
        <v>0</v>
      </c>
      <c r="SQ124" s="61">
        <v>0</v>
      </c>
      <c r="SR124" s="61">
        <v>0</v>
      </c>
      <c r="SS124" s="61">
        <v>0</v>
      </c>
      <c r="ST124" s="61">
        <v>0</v>
      </c>
      <c r="SU124" s="61">
        <v>0</v>
      </c>
      <c r="SV124" s="61">
        <v>0</v>
      </c>
      <c r="SW124" s="61">
        <v>0</v>
      </c>
      <c r="SX124" s="61">
        <v>0</v>
      </c>
      <c r="SY124" s="61">
        <v>0</v>
      </c>
      <c r="SZ124" s="61">
        <v>0</v>
      </c>
      <c r="TA124" s="61">
        <v>0</v>
      </c>
      <c r="TB124" s="61">
        <v>0</v>
      </c>
      <c r="TC124" s="61">
        <v>0</v>
      </c>
      <c r="TD124" s="61">
        <v>0</v>
      </c>
      <c r="TE124" s="61">
        <v>0</v>
      </c>
      <c r="TF124" s="61">
        <v>0</v>
      </c>
      <c r="TG124" s="61">
        <v>0</v>
      </c>
      <c r="TH124" s="61">
        <v>0</v>
      </c>
      <c r="TI124" s="61">
        <v>0</v>
      </c>
      <c r="TJ124" s="61">
        <v>0</v>
      </c>
      <c r="TK124" s="61">
        <v>0</v>
      </c>
      <c r="TL124" s="61">
        <v>0</v>
      </c>
      <c r="TM124" s="61">
        <v>0</v>
      </c>
      <c r="TN124" s="61">
        <v>0</v>
      </c>
      <c r="TO124" s="61">
        <v>0</v>
      </c>
      <c r="TP124" s="61">
        <v>0</v>
      </c>
      <c r="TQ124" s="61">
        <v>0</v>
      </c>
      <c r="TR124" s="61">
        <v>0</v>
      </c>
      <c r="TS124" s="61">
        <v>0</v>
      </c>
      <c r="TT124" s="61">
        <v>0</v>
      </c>
      <c r="TU124" s="61">
        <v>0</v>
      </c>
      <c r="TV124" s="61">
        <v>0</v>
      </c>
      <c r="TW124" s="61">
        <v>0</v>
      </c>
      <c r="TX124" s="61">
        <v>0</v>
      </c>
      <c r="TY124" s="61">
        <v>0</v>
      </c>
      <c r="TZ124" s="61">
        <v>0</v>
      </c>
      <c r="UA124" s="61">
        <v>0</v>
      </c>
      <c r="UB124" s="61">
        <v>0</v>
      </c>
      <c r="UC124" s="61">
        <v>0</v>
      </c>
      <c r="UD124" s="61">
        <v>0</v>
      </c>
      <c r="UE124" s="61">
        <v>0</v>
      </c>
      <c r="UF124" s="61">
        <v>0</v>
      </c>
      <c r="UG124" s="61">
        <v>0</v>
      </c>
      <c r="UH124" s="61">
        <v>0</v>
      </c>
      <c r="UJ124" s="265">
        <f t="shared" si="48"/>
        <v>51</v>
      </c>
    </row>
    <row r="125" spans="1:560" ht="17" x14ac:dyDescent="0.2">
      <c r="A125" s="29" t="s">
        <v>82</v>
      </c>
      <c r="B125" s="395"/>
      <c r="C125" s="221">
        <v>0</v>
      </c>
      <c r="D125" s="221">
        <v>0</v>
      </c>
      <c r="E125" s="221">
        <v>0</v>
      </c>
      <c r="F125" s="221">
        <v>0</v>
      </c>
      <c r="G125" s="395"/>
      <c r="H125" s="221">
        <v>0</v>
      </c>
      <c r="I125" s="221"/>
      <c r="J125" s="221"/>
      <c r="K125" s="221"/>
      <c r="L125" s="221"/>
      <c r="M125" s="221"/>
      <c r="N125" s="221">
        <v>1</v>
      </c>
      <c r="O125" s="221"/>
      <c r="P125" s="221"/>
      <c r="Q125" s="221"/>
      <c r="R125" s="221"/>
      <c r="S125" s="221"/>
      <c r="T125" s="221"/>
      <c r="U125" s="221"/>
      <c r="V125" s="221"/>
      <c r="W125" s="61"/>
      <c r="X125" s="221"/>
      <c r="Y125" s="221"/>
      <c r="Z125" s="221"/>
      <c r="AA125" s="221"/>
      <c r="AB125" s="221"/>
      <c r="AC125" s="221"/>
      <c r="AD125" s="221"/>
      <c r="AE125" s="221"/>
      <c r="AF125" s="221">
        <v>10</v>
      </c>
      <c r="AG125" s="221">
        <v>4</v>
      </c>
      <c r="AH125" s="221">
        <v>7</v>
      </c>
      <c r="AI125" s="221"/>
      <c r="AJ125" s="221"/>
      <c r="AK125" s="221"/>
      <c r="AL125" s="221"/>
      <c r="AM125" s="221"/>
      <c r="AN125" s="221"/>
      <c r="AO125" s="221"/>
      <c r="AP125" s="221"/>
      <c r="AQ125" s="221"/>
      <c r="AR125" s="221"/>
      <c r="AS125" s="221"/>
      <c r="AT125" s="221"/>
      <c r="AU125" s="221"/>
      <c r="AV125" s="221"/>
      <c r="AW125" s="221"/>
      <c r="AX125" s="221"/>
      <c r="AY125" s="221"/>
      <c r="AZ125" s="221"/>
      <c r="BA125" s="221"/>
      <c r="BB125" s="221"/>
      <c r="BC125" s="221"/>
      <c r="BD125" s="221"/>
      <c r="BE125" s="221"/>
      <c r="BF125" s="221"/>
      <c r="BG125" s="221"/>
      <c r="BH125" s="221"/>
      <c r="BI125" s="221"/>
      <c r="BJ125" s="221"/>
      <c r="BK125" s="221"/>
      <c r="BL125" s="221"/>
      <c r="BM125" s="221"/>
      <c r="BN125" s="221"/>
      <c r="BO125" s="221"/>
      <c r="BP125" s="221"/>
      <c r="BQ125" s="221"/>
      <c r="BR125" s="221"/>
      <c r="BS125" s="221"/>
      <c r="BT125" s="221"/>
      <c r="BU125" s="221"/>
      <c r="BV125" s="221"/>
      <c r="BW125" s="405"/>
      <c r="BX125" s="221" t="s">
        <v>93</v>
      </c>
      <c r="BY125" s="327" t="s">
        <v>93</v>
      </c>
      <c r="BZ125" s="327">
        <v>1</v>
      </c>
      <c r="CA125" s="327">
        <v>1</v>
      </c>
      <c r="CB125" s="327" t="s">
        <v>93</v>
      </c>
      <c r="CC125" s="327">
        <v>5</v>
      </c>
      <c r="CD125" s="327">
        <v>4</v>
      </c>
      <c r="CE125" s="327" t="s">
        <v>93</v>
      </c>
      <c r="CF125" s="221" t="s">
        <v>93</v>
      </c>
      <c r="CG125" s="221">
        <v>1</v>
      </c>
      <c r="CH125" s="395"/>
      <c r="CI125" s="221"/>
      <c r="CJ125" s="395"/>
      <c r="CK125" s="61">
        <v>0</v>
      </c>
      <c r="CL125" s="61">
        <v>0</v>
      </c>
      <c r="CM125" s="61">
        <v>0</v>
      </c>
      <c r="CN125" s="61">
        <v>0</v>
      </c>
      <c r="CO125" s="61">
        <v>0</v>
      </c>
      <c r="CP125" s="61">
        <v>0</v>
      </c>
      <c r="CQ125" s="61">
        <v>2</v>
      </c>
      <c r="CR125" s="61">
        <v>8</v>
      </c>
      <c r="CS125" s="61">
        <v>0</v>
      </c>
      <c r="CT125" s="61">
        <v>1</v>
      </c>
      <c r="CU125" s="61">
        <v>0</v>
      </c>
      <c r="CV125" s="61">
        <v>0</v>
      </c>
      <c r="CW125" s="61">
        <v>5</v>
      </c>
      <c r="CX125" s="61">
        <v>0</v>
      </c>
      <c r="CY125" s="61">
        <v>0</v>
      </c>
      <c r="CZ125" s="61">
        <v>0</v>
      </c>
      <c r="DA125" s="61"/>
      <c r="DB125" s="395"/>
      <c r="DC125" s="61">
        <v>0</v>
      </c>
      <c r="DD125" s="61">
        <v>0</v>
      </c>
      <c r="DE125" s="61">
        <v>0</v>
      </c>
      <c r="DF125" s="61">
        <v>0</v>
      </c>
      <c r="DG125" s="61">
        <v>0</v>
      </c>
      <c r="DH125" s="61">
        <v>0</v>
      </c>
      <c r="DI125" s="61">
        <v>2</v>
      </c>
      <c r="DJ125" s="61"/>
      <c r="DK125" s="61"/>
      <c r="DL125" s="300"/>
      <c r="DM125" s="61">
        <v>0</v>
      </c>
      <c r="DN125" s="61">
        <v>0</v>
      </c>
      <c r="DO125" s="61">
        <v>0</v>
      </c>
      <c r="DP125" s="61">
        <v>0</v>
      </c>
      <c r="DQ125" s="61">
        <v>0</v>
      </c>
      <c r="DR125" s="61">
        <v>2</v>
      </c>
      <c r="DS125" s="61">
        <v>1</v>
      </c>
      <c r="DT125" s="61">
        <v>0</v>
      </c>
      <c r="DU125" s="61">
        <v>0</v>
      </c>
      <c r="DV125" s="61">
        <v>1</v>
      </c>
      <c r="DW125" s="61">
        <v>0</v>
      </c>
      <c r="DX125" s="61">
        <v>0</v>
      </c>
      <c r="DY125" s="61">
        <v>2</v>
      </c>
      <c r="DZ125" s="61">
        <v>0</v>
      </c>
      <c r="EA125" s="61">
        <v>1</v>
      </c>
      <c r="EB125" s="61">
        <v>0</v>
      </c>
      <c r="EC125" s="61">
        <v>0</v>
      </c>
      <c r="ED125" s="61"/>
      <c r="EE125" s="61"/>
      <c r="EF125" s="395"/>
      <c r="EG125" s="61">
        <v>0</v>
      </c>
      <c r="EH125" s="61">
        <v>0</v>
      </c>
      <c r="EI125" s="61">
        <v>0</v>
      </c>
      <c r="EJ125" s="61">
        <v>0</v>
      </c>
      <c r="EK125" s="61">
        <v>0</v>
      </c>
      <c r="EL125" s="61">
        <v>0</v>
      </c>
      <c r="EM125" s="61">
        <v>0</v>
      </c>
      <c r="EN125" s="61">
        <v>0</v>
      </c>
      <c r="EO125" s="61">
        <v>12</v>
      </c>
      <c r="EP125" s="61">
        <v>0</v>
      </c>
      <c r="EQ125" s="61">
        <v>0</v>
      </c>
      <c r="ER125" s="61">
        <v>0</v>
      </c>
      <c r="ES125" s="61">
        <v>0</v>
      </c>
      <c r="ET125" s="61"/>
      <c r="EU125" s="61"/>
      <c r="EV125" s="395"/>
      <c r="EW125" s="61">
        <v>0</v>
      </c>
      <c r="EX125" s="61">
        <v>0</v>
      </c>
      <c r="EY125" s="61">
        <v>6</v>
      </c>
      <c r="EZ125" s="61">
        <v>0</v>
      </c>
      <c r="FA125" s="61">
        <v>0</v>
      </c>
      <c r="FB125" s="61">
        <v>0</v>
      </c>
      <c r="FC125" s="61">
        <v>0</v>
      </c>
      <c r="FD125" s="61">
        <v>0</v>
      </c>
      <c r="FE125" s="61">
        <v>0</v>
      </c>
      <c r="FF125" s="61">
        <v>0</v>
      </c>
      <c r="FG125" s="61">
        <v>0</v>
      </c>
      <c r="FH125" s="61">
        <v>2</v>
      </c>
      <c r="FI125" s="61">
        <v>2</v>
      </c>
      <c r="FJ125" s="61">
        <v>0</v>
      </c>
      <c r="FK125" s="61">
        <v>0</v>
      </c>
      <c r="FL125" s="61">
        <v>0</v>
      </c>
      <c r="FM125" s="61">
        <v>0</v>
      </c>
      <c r="FN125" s="61"/>
      <c r="FO125" s="395"/>
      <c r="FP125" s="61">
        <v>0</v>
      </c>
      <c r="FQ125" s="61">
        <v>0</v>
      </c>
      <c r="FR125" s="61">
        <v>0</v>
      </c>
      <c r="FS125" s="61">
        <v>0</v>
      </c>
      <c r="FT125" s="61">
        <v>0</v>
      </c>
      <c r="FU125" s="61">
        <v>0</v>
      </c>
      <c r="FV125" s="61">
        <v>0</v>
      </c>
      <c r="FW125" s="61">
        <v>7</v>
      </c>
      <c r="FX125" s="61">
        <v>0</v>
      </c>
      <c r="FY125" s="61">
        <v>0</v>
      </c>
      <c r="FZ125" s="61">
        <v>0</v>
      </c>
      <c r="GA125" s="61">
        <v>0</v>
      </c>
      <c r="GB125" s="61">
        <v>0</v>
      </c>
      <c r="GC125" s="61">
        <v>0</v>
      </c>
      <c r="GD125" s="61">
        <v>0</v>
      </c>
      <c r="GE125" s="395"/>
      <c r="GF125" s="61"/>
      <c r="GG125" s="61"/>
      <c r="GH125" s="61"/>
      <c r="GI125" s="395"/>
      <c r="GJ125" s="328">
        <v>0</v>
      </c>
      <c r="GK125" s="328">
        <v>0</v>
      </c>
      <c r="GL125" s="328">
        <v>1</v>
      </c>
      <c r="GM125" s="329">
        <v>2</v>
      </c>
      <c r="GN125" s="328">
        <v>0</v>
      </c>
      <c r="GO125" s="329">
        <v>0</v>
      </c>
      <c r="GP125" s="339">
        <v>0</v>
      </c>
      <c r="GQ125" s="329">
        <v>0</v>
      </c>
      <c r="GR125" s="329">
        <v>4</v>
      </c>
      <c r="GS125" s="329">
        <v>0</v>
      </c>
      <c r="GT125" s="329">
        <v>0</v>
      </c>
      <c r="GU125" s="329">
        <v>2</v>
      </c>
      <c r="GV125" s="329">
        <v>1</v>
      </c>
      <c r="GW125" s="329">
        <v>1</v>
      </c>
      <c r="GX125" s="329">
        <v>0</v>
      </c>
      <c r="GY125" s="329">
        <v>0</v>
      </c>
      <c r="GZ125" s="339">
        <v>1</v>
      </c>
      <c r="HA125" s="329">
        <v>2</v>
      </c>
      <c r="HB125" s="329">
        <v>0</v>
      </c>
      <c r="HC125" s="339">
        <v>0</v>
      </c>
      <c r="HD125" s="329">
        <v>0</v>
      </c>
      <c r="HE125" s="329">
        <v>0</v>
      </c>
      <c r="HF125" s="339">
        <v>2</v>
      </c>
      <c r="HG125" s="339">
        <v>2</v>
      </c>
      <c r="HH125" s="339">
        <v>0</v>
      </c>
      <c r="HI125" s="339">
        <v>0</v>
      </c>
      <c r="HJ125" s="339">
        <v>1</v>
      </c>
      <c r="HK125" s="339">
        <v>0</v>
      </c>
      <c r="HL125" s="339"/>
      <c r="HM125" s="339">
        <v>1</v>
      </c>
      <c r="HN125" s="339">
        <v>0</v>
      </c>
      <c r="HO125" s="339">
        <v>0</v>
      </c>
      <c r="HP125" s="339">
        <v>1</v>
      </c>
      <c r="HQ125" s="339">
        <v>1</v>
      </c>
      <c r="HR125" s="339">
        <v>0</v>
      </c>
      <c r="HS125" s="300"/>
      <c r="HT125" s="221">
        <v>0</v>
      </c>
      <c r="HU125" s="221">
        <v>4</v>
      </c>
      <c r="HV125" s="221">
        <v>0</v>
      </c>
      <c r="HW125" s="221">
        <v>2</v>
      </c>
      <c r="HX125" s="395"/>
      <c r="HY125" s="330"/>
      <c r="HZ125" s="312"/>
      <c r="IA125" s="312"/>
      <c r="IB125" s="312"/>
      <c r="IC125" s="312"/>
      <c r="ID125" s="312"/>
      <c r="IE125" s="312"/>
      <c r="IF125" s="312">
        <v>1</v>
      </c>
      <c r="IG125" s="312"/>
      <c r="IH125" s="312"/>
      <c r="II125" s="312"/>
      <c r="IJ125" s="312"/>
      <c r="IK125" s="312">
        <v>2</v>
      </c>
      <c r="IL125" s="312"/>
      <c r="IM125" s="312"/>
      <c r="IN125" s="312">
        <v>2</v>
      </c>
      <c r="IO125" s="312">
        <v>0</v>
      </c>
      <c r="IP125" s="312">
        <v>0</v>
      </c>
      <c r="IQ125" s="312">
        <v>0</v>
      </c>
      <c r="IR125" s="312">
        <v>0</v>
      </c>
      <c r="IS125" s="312">
        <v>0</v>
      </c>
      <c r="IT125" s="312">
        <v>0</v>
      </c>
      <c r="IU125" s="312">
        <v>2</v>
      </c>
      <c r="IV125" s="312">
        <v>0</v>
      </c>
      <c r="IW125" s="312">
        <v>0</v>
      </c>
      <c r="IX125" s="312">
        <v>0</v>
      </c>
      <c r="IY125" s="312"/>
      <c r="IZ125" s="312">
        <v>3</v>
      </c>
      <c r="JA125" s="312">
        <v>0</v>
      </c>
      <c r="JB125" s="312">
        <v>0</v>
      </c>
      <c r="JC125" s="312">
        <v>3</v>
      </c>
      <c r="JD125" s="312">
        <v>1</v>
      </c>
      <c r="JE125" s="312"/>
      <c r="JF125" s="312"/>
      <c r="JG125" s="312"/>
      <c r="JH125" s="312"/>
      <c r="JI125" s="312"/>
      <c r="JJ125" s="312"/>
      <c r="JK125" s="312">
        <v>1</v>
      </c>
      <c r="JL125" s="312"/>
      <c r="JM125" s="312">
        <v>2</v>
      </c>
      <c r="JN125" s="312"/>
      <c r="JO125" s="312"/>
      <c r="JP125" s="312"/>
      <c r="JQ125" s="312">
        <v>1</v>
      </c>
      <c r="JR125" s="312"/>
      <c r="JS125" s="312"/>
      <c r="JT125" s="312"/>
      <c r="JU125" s="312">
        <v>2</v>
      </c>
      <c r="JV125" s="312">
        <v>2</v>
      </c>
      <c r="JW125" s="312"/>
      <c r="JX125" s="312"/>
      <c r="JY125" s="312"/>
      <c r="JZ125" s="312">
        <v>3</v>
      </c>
      <c r="KA125" s="312"/>
      <c r="KB125" s="312"/>
      <c r="KC125" s="312"/>
      <c r="KD125" s="312"/>
      <c r="KE125" s="312">
        <v>1</v>
      </c>
      <c r="KF125" s="312"/>
      <c r="KG125" s="312">
        <v>4</v>
      </c>
      <c r="KH125" s="312"/>
      <c r="KI125" s="312"/>
      <c r="KJ125" s="312"/>
      <c r="KK125" s="312"/>
      <c r="KL125" s="312"/>
      <c r="KM125" s="312"/>
      <c r="KN125" s="312"/>
      <c r="KO125" s="312">
        <v>1</v>
      </c>
      <c r="KP125" s="312"/>
      <c r="KQ125" s="312"/>
      <c r="KR125" s="312"/>
      <c r="KS125" s="312"/>
      <c r="KT125" s="312"/>
      <c r="KU125" s="312"/>
      <c r="KV125" s="312"/>
      <c r="KW125" s="312"/>
      <c r="KX125" s="312">
        <v>4</v>
      </c>
      <c r="KY125" s="312"/>
      <c r="KZ125" s="312"/>
      <c r="LA125" s="312"/>
      <c r="LB125" s="312"/>
      <c r="LC125" s="312"/>
      <c r="LD125" s="312"/>
      <c r="LE125" s="312"/>
      <c r="LF125" s="312"/>
      <c r="LG125" s="312"/>
      <c r="LH125" s="312"/>
      <c r="LI125" s="395"/>
      <c r="LJ125" s="61">
        <v>2</v>
      </c>
      <c r="LK125" s="61"/>
      <c r="LL125" s="61"/>
      <c r="LM125" s="61"/>
      <c r="LN125" s="61"/>
      <c r="LO125" s="61">
        <v>0</v>
      </c>
      <c r="LP125" s="61">
        <v>0</v>
      </c>
      <c r="LQ125" s="61">
        <v>1</v>
      </c>
      <c r="LR125" s="61">
        <v>1</v>
      </c>
      <c r="LS125" s="61">
        <v>0</v>
      </c>
      <c r="LT125" s="61">
        <v>0</v>
      </c>
      <c r="LU125" s="61">
        <v>0</v>
      </c>
      <c r="LV125" s="61">
        <v>1</v>
      </c>
      <c r="LW125" s="61">
        <v>2</v>
      </c>
      <c r="LX125" s="61">
        <v>0</v>
      </c>
      <c r="LY125" s="61">
        <v>0</v>
      </c>
      <c r="LZ125" s="61">
        <v>0</v>
      </c>
      <c r="MA125" s="61">
        <v>0</v>
      </c>
      <c r="MB125" s="61">
        <v>0</v>
      </c>
      <c r="MC125" s="61">
        <v>0</v>
      </c>
      <c r="MD125" s="61">
        <v>0</v>
      </c>
      <c r="ME125" s="61">
        <v>1</v>
      </c>
      <c r="MF125" s="61">
        <v>0</v>
      </c>
      <c r="MG125" s="61">
        <v>1</v>
      </c>
      <c r="MH125" s="61">
        <v>2</v>
      </c>
      <c r="MI125" s="61">
        <v>1</v>
      </c>
      <c r="MJ125" s="61">
        <v>0</v>
      </c>
      <c r="MK125" s="61">
        <v>0</v>
      </c>
      <c r="ML125" s="61">
        <v>0</v>
      </c>
      <c r="MM125" s="61">
        <v>0</v>
      </c>
      <c r="MN125" s="61">
        <v>0</v>
      </c>
      <c r="MO125" s="61">
        <v>0</v>
      </c>
      <c r="MP125" s="61">
        <v>0</v>
      </c>
      <c r="MQ125" s="61">
        <v>0</v>
      </c>
      <c r="MR125" s="61">
        <v>0</v>
      </c>
      <c r="MS125" s="61">
        <v>0</v>
      </c>
      <c r="MT125" s="61">
        <v>0</v>
      </c>
      <c r="MU125" s="61">
        <v>1</v>
      </c>
      <c r="MV125" s="61">
        <v>0</v>
      </c>
      <c r="MW125" s="61">
        <v>1</v>
      </c>
      <c r="MX125" s="61">
        <v>1</v>
      </c>
      <c r="MY125" s="61">
        <v>1</v>
      </c>
      <c r="MZ125" s="61">
        <v>0</v>
      </c>
      <c r="NA125" s="61">
        <v>0</v>
      </c>
      <c r="NB125" s="61">
        <v>1</v>
      </c>
      <c r="NC125" s="61">
        <v>0</v>
      </c>
      <c r="ND125" s="61">
        <v>0</v>
      </c>
      <c r="NE125" s="61">
        <v>0</v>
      </c>
      <c r="NF125" s="61">
        <v>0</v>
      </c>
      <c r="NG125" s="61">
        <v>0</v>
      </c>
      <c r="NH125" s="61">
        <v>0</v>
      </c>
      <c r="NI125" s="61">
        <v>0</v>
      </c>
      <c r="NJ125" s="61">
        <v>0</v>
      </c>
      <c r="NK125" s="61">
        <v>0</v>
      </c>
      <c r="NL125" s="61">
        <v>0</v>
      </c>
      <c r="NM125" s="61">
        <v>1</v>
      </c>
      <c r="NN125" s="61">
        <v>0</v>
      </c>
      <c r="NO125" s="61">
        <v>1</v>
      </c>
      <c r="NP125" s="61">
        <v>0</v>
      </c>
      <c r="NQ125" s="61">
        <v>1</v>
      </c>
      <c r="NR125" s="61">
        <v>0</v>
      </c>
      <c r="NS125" s="61">
        <v>0</v>
      </c>
      <c r="NT125" s="61">
        <v>1</v>
      </c>
      <c r="NU125" s="61">
        <v>1</v>
      </c>
      <c r="NV125" s="61">
        <v>0</v>
      </c>
      <c r="NW125" s="61">
        <v>0</v>
      </c>
      <c r="NX125" s="61">
        <v>0</v>
      </c>
      <c r="NY125" s="61">
        <v>1</v>
      </c>
      <c r="NZ125" s="61">
        <v>0</v>
      </c>
      <c r="OA125" s="61">
        <v>0</v>
      </c>
      <c r="OB125" s="61">
        <v>1</v>
      </c>
      <c r="OC125" s="61">
        <v>0</v>
      </c>
      <c r="OD125" s="61">
        <v>1</v>
      </c>
      <c r="OE125" s="61">
        <v>1</v>
      </c>
      <c r="OF125" s="61">
        <v>0</v>
      </c>
      <c r="OG125" s="61">
        <v>1</v>
      </c>
      <c r="OH125" s="61">
        <v>0</v>
      </c>
      <c r="OI125" s="61">
        <v>1</v>
      </c>
      <c r="OJ125" s="61">
        <v>0</v>
      </c>
      <c r="OK125" s="61">
        <v>2</v>
      </c>
      <c r="OL125" s="61">
        <v>1</v>
      </c>
      <c r="OM125" s="61">
        <v>0</v>
      </c>
      <c r="ON125" s="61">
        <v>1</v>
      </c>
      <c r="OO125" s="61">
        <v>1</v>
      </c>
      <c r="OP125" s="61">
        <v>0</v>
      </c>
      <c r="OQ125" s="61">
        <v>0</v>
      </c>
      <c r="OR125" s="61">
        <v>1</v>
      </c>
      <c r="OS125" s="61">
        <v>1</v>
      </c>
      <c r="OT125" s="61">
        <v>0</v>
      </c>
      <c r="OU125" s="61">
        <v>0</v>
      </c>
      <c r="OV125" s="61">
        <v>0</v>
      </c>
      <c r="OW125" s="61">
        <v>1</v>
      </c>
      <c r="OX125" s="61">
        <v>0</v>
      </c>
      <c r="OY125" s="61">
        <v>1</v>
      </c>
      <c r="OZ125" s="61">
        <v>2</v>
      </c>
      <c r="PA125" s="61">
        <v>1</v>
      </c>
      <c r="PB125" s="61">
        <v>0</v>
      </c>
      <c r="PC125" s="61">
        <v>0</v>
      </c>
      <c r="PD125" s="61">
        <v>0</v>
      </c>
      <c r="PE125" s="61">
        <v>0</v>
      </c>
      <c r="PF125" s="61">
        <v>0</v>
      </c>
      <c r="PG125" s="61">
        <v>1</v>
      </c>
      <c r="PH125" s="61">
        <v>1</v>
      </c>
      <c r="PI125" s="61">
        <v>0</v>
      </c>
      <c r="PJ125" s="61">
        <v>1</v>
      </c>
      <c r="PK125" s="61">
        <v>1</v>
      </c>
      <c r="PL125" s="61">
        <v>0</v>
      </c>
      <c r="PM125" s="61">
        <v>1</v>
      </c>
      <c r="PN125" s="61">
        <v>0</v>
      </c>
      <c r="PO125" s="61">
        <v>0</v>
      </c>
      <c r="PP125" s="61">
        <v>1</v>
      </c>
      <c r="PQ125" s="61">
        <v>0</v>
      </c>
      <c r="PR125" s="61">
        <v>0</v>
      </c>
      <c r="PS125" s="61">
        <v>0</v>
      </c>
      <c r="PT125" s="61">
        <v>0</v>
      </c>
      <c r="PU125" s="61">
        <v>0</v>
      </c>
      <c r="PV125" s="61">
        <v>1</v>
      </c>
      <c r="PW125" s="61">
        <v>0</v>
      </c>
      <c r="PX125" s="61">
        <v>1</v>
      </c>
      <c r="PY125" s="395"/>
      <c r="PZ125" s="61">
        <v>0</v>
      </c>
      <c r="QA125" s="61">
        <v>0</v>
      </c>
      <c r="QB125" s="61">
        <v>0</v>
      </c>
      <c r="QC125" s="61">
        <v>0</v>
      </c>
      <c r="QD125" s="61">
        <v>0</v>
      </c>
      <c r="QE125" s="61">
        <v>0</v>
      </c>
      <c r="QF125" s="61">
        <v>0</v>
      </c>
      <c r="QG125" s="61">
        <v>0</v>
      </c>
      <c r="QH125" s="61">
        <v>0</v>
      </c>
      <c r="QI125" s="61">
        <v>0</v>
      </c>
      <c r="QJ125" s="61">
        <v>0</v>
      </c>
      <c r="QK125" s="61">
        <v>0</v>
      </c>
      <c r="QL125" s="61">
        <v>0</v>
      </c>
      <c r="QM125" s="61">
        <v>0</v>
      </c>
      <c r="QN125" s="61">
        <v>0</v>
      </c>
      <c r="QO125" s="61">
        <v>0</v>
      </c>
      <c r="QP125" s="61">
        <v>0</v>
      </c>
      <c r="QQ125" s="61">
        <v>1</v>
      </c>
      <c r="QR125" s="61">
        <v>0</v>
      </c>
      <c r="QS125" s="61">
        <v>0</v>
      </c>
      <c r="QT125" s="61">
        <v>0</v>
      </c>
      <c r="QU125" s="61">
        <v>0</v>
      </c>
      <c r="QV125" s="61">
        <v>0</v>
      </c>
      <c r="QW125" s="61">
        <v>5</v>
      </c>
      <c r="QX125" s="61">
        <v>0</v>
      </c>
      <c r="QY125" s="61">
        <v>0</v>
      </c>
      <c r="QZ125" s="61">
        <v>0</v>
      </c>
      <c r="RA125" s="61">
        <v>0</v>
      </c>
      <c r="RB125" s="61">
        <v>0</v>
      </c>
      <c r="RC125" s="61">
        <v>0</v>
      </c>
      <c r="RD125" s="61">
        <v>0</v>
      </c>
      <c r="RE125" s="61">
        <v>0</v>
      </c>
      <c r="RF125" s="61">
        <v>0</v>
      </c>
      <c r="RG125" s="61">
        <v>0</v>
      </c>
      <c r="RH125" s="61">
        <v>0</v>
      </c>
      <c r="RI125" s="61">
        <v>0</v>
      </c>
      <c r="RJ125" s="61">
        <v>1</v>
      </c>
      <c r="RK125" s="61">
        <v>2</v>
      </c>
      <c r="RL125" s="61">
        <v>0</v>
      </c>
      <c r="RM125" s="61">
        <v>0</v>
      </c>
      <c r="RN125" s="61">
        <v>0</v>
      </c>
      <c r="RO125" s="61">
        <v>0</v>
      </c>
      <c r="RP125" s="61">
        <v>0</v>
      </c>
      <c r="RQ125" s="61">
        <v>0</v>
      </c>
      <c r="RR125" s="61">
        <v>0</v>
      </c>
      <c r="RS125" s="61">
        <v>0</v>
      </c>
      <c r="RT125" s="61">
        <v>0</v>
      </c>
      <c r="RU125" s="61">
        <v>0</v>
      </c>
      <c r="RV125" s="61">
        <v>0</v>
      </c>
      <c r="RW125" s="61">
        <v>0</v>
      </c>
      <c r="RX125" s="61">
        <v>0</v>
      </c>
      <c r="RY125" s="61">
        <v>0</v>
      </c>
      <c r="RZ125" s="61">
        <v>3</v>
      </c>
      <c r="SA125" s="61">
        <v>0</v>
      </c>
      <c r="SB125" s="61">
        <v>0</v>
      </c>
      <c r="SC125" s="61">
        <v>0</v>
      </c>
      <c r="SD125" s="61">
        <v>0</v>
      </c>
      <c r="SE125" s="61">
        <v>0</v>
      </c>
      <c r="SF125" s="61">
        <v>0</v>
      </c>
      <c r="SG125" s="61">
        <v>0</v>
      </c>
      <c r="SH125" s="61">
        <v>0</v>
      </c>
      <c r="SI125" s="61">
        <v>0</v>
      </c>
      <c r="SJ125" s="61">
        <v>0</v>
      </c>
      <c r="SK125" s="61">
        <v>1</v>
      </c>
      <c r="SL125" s="61">
        <v>4</v>
      </c>
      <c r="SM125" s="61">
        <v>0</v>
      </c>
      <c r="SN125" s="61">
        <v>0</v>
      </c>
      <c r="SO125" s="61">
        <v>0</v>
      </c>
      <c r="SP125" s="61">
        <v>0</v>
      </c>
      <c r="SQ125" s="61">
        <v>0</v>
      </c>
      <c r="SR125" s="61">
        <v>0</v>
      </c>
      <c r="SS125" s="61">
        <v>0</v>
      </c>
      <c r="ST125" s="61">
        <v>0</v>
      </c>
      <c r="SU125" s="61">
        <v>4</v>
      </c>
      <c r="SV125" s="61">
        <v>0</v>
      </c>
      <c r="SW125" s="61">
        <v>0</v>
      </c>
      <c r="SX125" s="61">
        <v>0</v>
      </c>
      <c r="SY125" s="61">
        <v>0</v>
      </c>
      <c r="SZ125" s="61">
        <v>0</v>
      </c>
      <c r="TA125" s="61">
        <v>0</v>
      </c>
      <c r="TB125" s="61">
        <v>0</v>
      </c>
      <c r="TC125" s="61">
        <v>0</v>
      </c>
      <c r="TD125" s="61">
        <v>0</v>
      </c>
      <c r="TE125" s="61">
        <v>0</v>
      </c>
      <c r="TF125" s="61">
        <v>1</v>
      </c>
      <c r="TG125" s="61">
        <v>0</v>
      </c>
      <c r="TH125" s="61">
        <v>0</v>
      </c>
      <c r="TI125" s="61">
        <v>0</v>
      </c>
      <c r="TJ125" s="61">
        <v>5</v>
      </c>
      <c r="TK125" s="61">
        <v>0</v>
      </c>
      <c r="TL125" s="61">
        <v>0</v>
      </c>
      <c r="TM125" s="61">
        <v>0</v>
      </c>
      <c r="TN125" s="61">
        <v>0</v>
      </c>
      <c r="TO125" s="61">
        <v>0</v>
      </c>
      <c r="TP125" s="61">
        <v>0</v>
      </c>
      <c r="TQ125" s="61">
        <v>0</v>
      </c>
      <c r="TR125" s="61">
        <v>0</v>
      </c>
      <c r="TS125" s="61">
        <v>0</v>
      </c>
      <c r="TT125" s="61">
        <v>0</v>
      </c>
      <c r="TU125" s="61">
        <v>0</v>
      </c>
      <c r="TV125" s="61">
        <v>0</v>
      </c>
      <c r="TW125" s="61">
        <v>1</v>
      </c>
      <c r="TX125" s="61">
        <v>0</v>
      </c>
      <c r="TY125" s="61">
        <v>0</v>
      </c>
      <c r="TZ125" s="61">
        <v>0</v>
      </c>
      <c r="UA125" s="61">
        <v>0</v>
      </c>
      <c r="UB125" s="61">
        <v>0</v>
      </c>
      <c r="UC125" s="61">
        <v>0</v>
      </c>
      <c r="UD125" s="61">
        <v>0</v>
      </c>
      <c r="UE125" s="61">
        <v>0</v>
      </c>
      <c r="UF125" s="61">
        <v>0</v>
      </c>
      <c r="UG125" s="61">
        <v>0</v>
      </c>
      <c r="UH125" s="61">
        <v>0</v>
      </c>
      <c r="UJ125" s="265">
        <f t="shared" si="48"/>
        <v>227</v>
      </c>
    </row>
    <row r="126" spans="1:560" ht="17" x14ac:dyDescent="0.2">
      <c r="A126" s="29" t="s">
        <v>33</v>
      </c>
      <c r="B126" s="397"/>
      <c r="C126" s="221">
        <v>0</v>
      </c>
      <c r="D126" s="221">
        <v>0</v>
      </c>
      <c r="E126" s="221">
        <v>0</v>
      </c>
      <c r="F126" s="221">
        <v>0</v>
      </c>
      <c r="G126" s="397"/>
      <c r="H126" s="221">
        <v>0</v>
      </c>
      <c r="I126" s="221"/>
      <c r="J126" s="221"/>
      <c r="K126" s="221"/>
      <c r="L126" s="221"/>
      <c r="M126" s="221"/>
      <c r="N126" s="221"/>
      <c r="O126" s="221"/>
      <c r="P126" s="221"/>
      <c r="Q126" s="221"/>
      <c r="R126" s="221"/>
      <c r="S126" s="221"/>
      <c r="T126" s="221"/>
      <c r="U126" s="221"/>
      <c r="V126" s="221"/>
      <c r="W126" s="61"/>
      <c r="X126" s="221"/>
      <c r="Y126" s="221"/>
      <c r="Z126" s="221"/>
      <c r="AA126" s="221"/>
      <c r="AB126" s="221"/>
      <c r="AC126" s="221"/>
      <c r="AD126" s="221"/>
      <c r="AE126" s="221"/>
      <c r="AF126" s="221"/>
      <c r="AG126" s="221">
        <v>10</v>
      </c>
      <c r="AH126" s="221">
        <v>1</v>
      </c>
      <c r="AI126" s="221"/>
      <c r="AJ126" s="221"/>
      <c r="AK126" s="221"/>
      <c r="AL126" s="221"/>
      <c r="AM126" s="221"/>
      <c r="AN126" s="221"/>
      <c r="AO126" s="221"/>
      <c r="AP126" s="221"/>
      <c r="AQ126" s="221"/>
      <c r="AR126" s="221"/>
      <c r="AS126" s="221"/>
      <c r="AT126" s="221"/>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407"/>
      <c r="BX126" s="221"/>
      <c r="BY126" s="327"/>
      <c r="BZ126" s="327"/>
      <c r="CA126" s="327">
        <v>2</v>
      </c>
      <c r="CB126" s="327"/>
      <c r="CC126" s="327">
        <v>0</v>
      </c>
      <c r="CD126" s="327"/>
      <c r="CE126" s="327"/>
      <c r="CF126" s="221"/>
      <c r="CG126" s="221"/>
      <c r="CH126" s="397"/>
      <c r="CI126" s="221"/>
      <c r="CJ126" s="397"/>
      <c r="CK126" s="61"/>
      <c r="CL126" s="61"/>
      <c r="CM126" s="61"/>
      <c r="CN126" s="61"/>
      <c r="CO126" s="61"/>
      <c r="CP126" s="61"/>
      <c r="CQ126" s="61">
        <v>1</v>
      </c>
      <c r="CR126" s="61"/>
      <c r="CS126" s="61"/>
      <c r="CT126" s="61"/>
      <c r="CU126" s="61"/>
      <c r="CV126" s="61"/>
      <c r="CW126" s="61"/>
      <c r="CX126" s="61"/>
      <c r="CY126" s="61"/>
      <c r="CZ126" s="61"/>
      <c r="DA126" s="61"/>
      <c r="DB126" s="397"/>
      <c r="DC126" s="61"/>
      <c r="DD126" s="61"/>
      <c r="DE126" s="61"/>
      <c r="DF126" s="61"/>
      <c r="DG126" s="61"/>
      <c r="DH126" s="61">
        <v>11</v>
      </c>
      <c r="DI126" s="61"/>
      <c r="DJ126" s="61"/>
      <c r="DK126" s="61"/>
      <c r="DL126" s="313"/>
      <c r="DM126" s="61">
        <v>3</v>
      </c>
      <c r="DN126" s="61"/>
      <c r="DO126" s="61"/>
      <c r="DP126" s="61">
        <v>1</v>
      </c>
      <c r="DQ126" s="61">
        <v>0</v>
      </c>
      <c r="DR126" s="61"/>
      <c r="DS126" s="61"/>
      <c r="DT126" s="61"/>
      <c r="DU126" s="61">
        <v>0</v>
      </c>
      <c r="DV126" s="61">
        <v>1</v>
      </c>
      <c r="DW126" s="61"/>
      <c r="DX126" s="61">
        <v>0</v>
      </c>
      <c r="DY126" s="61">
        <v>1</v>
      </c>
      <c r="DZ126" s="61">
        <v>0</v>
      </c>
      <c r="EA126" s="61">
        <v>1</v>
      </c>
      <c r="EB126" s="61"/>
      <c r="EC126" s="61">
        <v>1</v>
      </c>
      <c r="ED126" s="61"/>
      <c r="EE126" s="61"/>
      <c r="EF126" s="397"/>
      <c r="EG126" s="61"/>
      <c r="EH126" s="61">
        <v>15</v>
      </c>
      <c r="EI126" s="61">
        <v>4</v>
      </c>
      <c r="EJ126" s="61"/>
      <c r="EK126" s="61"/>
      <c r="EL126" s="61"/>
      <c r="EM126" s="61"/>
      <c r="EN126" s="61"/>
      <c r="EO126" s="61"/>
      <c r="EP126" s="61"/>
      <c r="EQ126" s="61"/>
      <c r="ER126" s="61"/>
      <c r="ES126" s="61"/>
      <c r="ET126" s="61"/>
      <c r="EU126" s="61"/>
      <c r="EV126" s="397"/>
      <c r="EW126" s="61"/>
      <c r="EX126" s="61"/>
      <c r="EY126" s="61"/>
      <c r="EZ126" s="61"/>
      <c r="FA126" s="61"/>
      <c r="FB126" s="61">
        <v>5</v>
      </c>
      <c r="FC126" s="61"/>
      <c r="FD126" s="61"/>
      <c r="FE126" s="61">
        <v>2</v>
      </c>
      <c r="FF126" s="61"/>
      <c r="FG126" s="61"/>
      <c r="FH126" s="61"/>
      <c r="FI126" s="61">
        <v>2</v>
      </c>
      <c r="FJ126" s="61"/>
      <c r="FK126" s="61"/>
      <c r="FL126" s="61"/>
      <c r="FM126" s="61"/>
      <c r="FN126" s="61"/>
      <c r="FO126" s="397"/>
      <c r="FP126" s="61">
        <v>0</v>
      </c>
      <c r="FQ126" s="61"/>
      <c r="FR126" s="61">
        <v>2</v>
      </c>
      <c r="FS126" s="61"/>
      <c r="FT126" s="61"/>
      <c r="FU126" s="61"/>
      <c r="FV126" s="61"/>
      <c r="FW126" s="61"/>
      <c r="FX126" s="61"/>
      <c r="FY126" s="61"/>
      <c r="FZ126" s="61"/>
      <c r="GA126" s="61"/>
      <c r="GB126" s="61"/>
      <c r="GC126" s="61">
        <v>0</v>
      </c>
      <c r="GD126" s="61"/>
      <c r="GE126" s="397"/>
      <c r="GF126" s="61"/>
      <c r="GG126" s="61"/>
      <c r="GH126" s="61"/>
      <c r="GI126" s="397"/>
      <c r="GJ126" s="328">
        <v>0</v>
      </c>
      <c r="GK126" s="328">
        <v>3</v>
      </c>
      <c r="GL126" s="328">
        <v>0</v>
      </c>
      <c r="GM126" s="329">
        <v>2</v>
      </c>
      <c r="GN126" s="328">
        <v>0</v>
      </c>
      <c r="GO126" s="329">
        <v>0</v>
      </c>
      <c r="GP126" s="339">
        <v>0</v>
      </c>
      <c r="GQ126" s="329">
        <v>0</v>
      </c>
      <c r="GR126" s="329">
        <v>3</v>
      </c>
      <c r="GS126" s="329">
        <v>0</v>
      </c>
      <c r="GT126" s="329">
        <v>0</v>
      </c>
      <c r="GU126" s="329">
        <v>0</v>
      </c>
      <c r="GV126" s="329">
        <v>0</v>
      </c>
      <c r="GW126" s="329">
        <v>1</v>
      </c>
      <c r="GX126" s="329">
        <v>0</v>
      </c>
      <c r="GY126" s="329">
        <v>0</v>
      </c>
      <c r="GZ126" s="339">
        <v>2</v>
      </c>
      <c r="HA126" s="329">
        <v>5</v>
      </c>
      <c r="HB126" s="329">
        <v>1</v>
      </c>
      <c r="HC126" s="339">
        <v>0</v>
      </c>
      <c r="HD126" s="329">
        <v>0</v>
      </c>
      <c r="HE126" s="329">
        <v>0</v>
      </c>
      <c r="HF126" s="339">
        <v>0</v>
      </c>
      <c r="HG126" s="339">
        <v>0</v>
      </c>
      <c r="HH126" s="339">
        <v>0</v>
      </c>
      <c r="HI126" s="339">
        <v>0</v>
      </c>
      <c r="HJ126" s="339">
        <v>0</v>
      </c>
      <c r="HK126" s="339">
        <v>0</v>
      </c>
      <c r="HL126" s="339">
        <v>2</v>
      </c>
      <c r="HM126" s="339">
        <v>0</v>
      </c>
      <c r="HN126" s="339">
        <v>0</v>
      </c>
      <c r="HO126" s="339">
        <v>3</v>
      </c>
      <c r="HP126" s="339">
        <v>0</v>
      </c>
      <c r="HQ126" s="339">
        <v>0</v>
      </c>
      <c r="HR126" s="339">
        <v>0</v>
      </c>
      <c r="HS126" s="313"/>
      <c r="HT126" s="221">
        <v>0</v>
      </c>
      <c r="HU126" s="221">
        <v>0</v>
      </c>
      <c r="HV126" s="221">
        <v>0</v>
      </c>
      <c r="HW126" s="221">
        <v>0</v>
      </c>
      <c r="HX126" s="397"/>
      <c r="HY126" s="330"/>
      <c r="HZ126" s="312"/>
      <c r="IA126" s="312"/>
      <c r="IB126" s="312"/>
      <c r="IC126" s="312"/>
      <c r="ID126" s="312"/>
      <c r="IE126" s="312"/>
      <c r="IF126" s="312"/>
      <c r="IG126" s="312"/>
      <c r="IH126" s="312"/>
      <c r="II126" s="312">
        <v>1</v>
      </c>
      <c r="IJ126" s="312"/>
      <c r="IK126" s="312">
        <v>0</v>
      </c>
      <c r="IL126" s="312"/>
      <c r="IM126" s="312"/>
      <c r="IN126" s="312">
        <v>1</v>
      </c>
      <c r="IO126" s="312">
        <v>0</v>
      </c>
      <c r="IP126" s="312">
        <v>0</v>
      </c>
      <c r="IQ126" s="312">
        <v>0</v>
      </c>
      <c r="IR126" s="312">
        <v>0</v>
      </c>
      <c r="IS126" s="312">
        <v>0</v>
      </c>
      <c r="IT126" s="312">
        <v>0</v>
      </c>
      <c r="IU126" s="312"/>
      <c r="IV126" s="312">
        <v>0</v>
      </c>
      <c r="IW126" s="312">
        <v>0</v>
      </c>
      <c r="IX126" s="312">
        <v>0</v>
      </c>
      <c r="IY126" s="312"/>
      <c r="IZ126" s="312">
        <v>0</v>
      </c>
      <c r="JA126" s="312">
        <v>0</v>
      </c>
      <c r="JB126" s="312">
        <v>0</v>
      </c>
      <c r="JC126" s="312">
        <v>0</v>
      </c>
      <c r="JD126" s="312"/>
      <c r="JE126" s="312"/>
      <c r="JF126" s="312"/>
      <c r="JG126" s="312"/>
      <c r="JH126" s="312"/>
      <c r="JI126" s="312"/>
      <c r="JJ126" s="312"/>
      <c r="JK126" s="312"/>
      <c r="JL126" s="312"/>
      <c r="JM126" s="312"/>
      <c r="JN126" s="312"/>
      <c r="JO126" s="312"/>
      <c r="JP126" s="312"/>
      <c r="JQ126" s="312"/>
      <c r="JR126" s="312">
        <v>2</v>
      </c>
      <c r="JS126" s="312"/>
      <c r="JT126" s="312"/>
      <c r="JU126" s="312"/>
      <c r="JV126" s="312"/>
      <c r="JW126" s="312"/>
      <c r="JX126" s="312"/>
      <c r="JY126" s="312"/>
      <c r="JZ126" s="312"/>
      <c r="KA126" s="312"/>
      <c r="KB126" s="312"/>
      <c r="KC126" s="312"/>
      <c r="KD126" s="312"/>
      <c r="KE126" s="312"/>
      <c r="KF126" s="312"/>
      <c r="KG126" s="312"/>
      <c r="KH126" s="312"/>
      <c r="KI126" s="312"/>
      <c r="KJ126" s="312"/>
      <c r="KK126" s="312"/>
      <c r="KL126" s="312"/>
      <c r="KM126" s="312"/>
      <c r="KN126" s="312"/>
      <c r="KO126" s="312"/>
      <c r="KP126" s="312"/>
      <c r="KQ126" s="312"/>
      <c r="KR126" s="312"/>
      <c r="KS126" s="312"/>
      <c r="KT126" s="312"/>
      <c r="KU126" s="312"/>
      <c r="KV126" s="312"/>
      <c r="KW126" s="312"/>
      <c r="KX126" s="312"/>
      <c r="KY126" s="312"/>
      <c r="KZ126" s="312"/>
      <c r="LA126" s="312"/>
      <c r="LB126" s="312"/>
      <c r="LC126" s="312"/>
      <c r="LD126" s="312"/>
      <c r="LE126" s="312"/>
      <c r="LF126" s="312"/>
      <c r="LG126" s="312"/>
      <c r="LH126" s="312"/>
      <c r="LI126" s="397"/>
      <c r="LJ126" s="61"/>
      <c r="LK126" s="61"/>
      <c r="LL126" s="61"/>
      <c r="LM126" s="61"/>
      <c r="LN126" s="61"/>
      <c r="LO126" s="61">
        <v>0</v>
      </c>
      <c r="LP126" s="61">
        <v>0</v>
      </c>
      <c r="LQ126" s="61">
        <v>0</v>
      </c>
      <c r="LR126" s="61">
        <v>0</v>
      </c>
      <c r="LS126" s="61">
        <v>0</v>
      </c>
      <c r="LT126" s="61">
        <v>0</v>
      </c>
      <c r="LU126" s="61">
        <v>0</v>
      </c>
      <c r="LV126" s="61">
        <v>0</v>
      </c>
      <c r="LW126" s="61">
        <v>0</v>
      </c>
      <c r="LX126" s="61">
        <v>0</v>
      </c>
      <c r="LY126" s="61">
        <v>0</v>
      </c>
      <c r="LZ126" s="61">
        <v>0</v>
      </c>
      <c r="MA126" s="61">
        <v>0</v>
      </c>
      <c r="MB126" s="61">
        <v>0</v>
      </c>
      <c r="MC126" s="61">
        <v>0</v>
      </c>
      <c r="MD126" s="61">
        <v>1</v>
      </c>
      <c r="ME126" s="61">
        <v>0</v>
      </c>
      <c r="MF126" s="61">
        <v>0</v>
      </c>
      <c r="MG126" s="61">
        <v>0</v>
      </c>
      <c r="MH126" s="61">
        <v>1</v>
      </c>
      <c r="MI126" s="61">
        <v>0</v>
      </c>
      <c r="MJ126" s="61">
        <v>0</v>
      </c>
      <c r="MK126" s="61">
        <v>0</v>
      </c>
      <c r="ML126" s="61">
        <v>0</v>
      </c>
      <c r="MM126" s="61">
        <v>0</v>
      </c>
      <c r="MN126" s="61">
        <v>0</v>
      </c>
      <c r="MO126" s="61">
        <v>0</v>
      </c>
      <c r="MP126" s="61">
        <v>0</v>
      </c>
      <c r="MQ126" s="61">
        <v>0</v>
      </c>
      <c r="MR126" s="61">
        <v>0</v>
      </c>
      <c r="MS126" s="61">
        <v>0</v>
      </c>
      <c r="MT126" s="61">
        <v>0</v>
      </c>
      <c r="MU126" s="61">
        <v>0</v>
      </c>
      <c r="MV126" s="61">
        <v>0</v>
      </c>
      <c r="MW126" s="61">
        <v>0</v>
      </c>
      <c r="MX126" s="61">
        <v>0</v>
      </c>
      <c r="MY126" s="61">
        <v>0</v>
      </c>
      <c r="MZ126" s="61">
        <v>0</v>
      </c>
      <c r="NA126" s="61">
        <v>0</v>
      </c>
      <c r="NB126" s="61">
        <v>0</v>
      </c>
      <c r="NC126" s="61">
        <v>0</v>
      </c>
      <c r="ND126" s="61">
        <v>0</v>
      </c>
      <c r="NE126" s="61">
        <v>0</v>
      </c>
      <c r="NF126" s="61">
        <v>0</v>
      </c>
      <c r="NG126" s="61">
        <v>0</v>
      </c>
      <c r="NH126" s="61">
        <v>0</v>
      </c>
      <c r="NI126" s="61">
        <v>0</v>
      </c>
      <c r="NJ126" s="61">
        <v>0</v>
      </c>
      <c r="NK126" s="61">
        <v>0</v>
      </c>
      <c r="NL126" s="61">
        <v>0</v>
      </c>
      <c r="NM126" s="61">
        <v>0</v>
      </c>
      <c r="NN126" s="61">
        <v>1</v>
      </c>
      <c r="NO126" s="61">
        <v>0</v>
      </c>
      <c r="NP126" s="61">
        <v>0</v>
      </c>
      <c r="NQ126" s="61">
        <v>0</v>
      </c>
      <c r="NR126" s="61">
        <v>0</v>
      </c>
      <c r="NS126" s="61">
        <v>0</v>
      </c>
      <c r="NT126" s="61">
        <v>0</v>
      </c>
      <c r="NU126" s="61">
        <v>0</v>
      </c>
      <c r="NV126" s="61">
        <v>1</v>
      </c>
      <c r="NW126" s="61">
        <v>0</v>
      </c>
      <c r="NX126" s="61">
        <v>0</v>
      </c>
      <c r="NY126" s="61">
        <v>0</v>
      </c>
      <c r="NZ126" s="61">
        <v>0</v>
      </c>
      <c r="OA126" s="61">
        <v>0</v>
      </c>
      <c r="OB126" s="61">
        <v>0</v>
      </c>
      <c r="OC126" s="61">
        <v>0</v>
      </c>
      <c r="OD126" s="61">
        <v>0</v>
      </c>
      <c r="OE126" s="61">
        <v>0</v>
      </c>
      <c r="OF126" s="61">
        <v>0</v>
      </c>
      <c r="OG126" s="61">
        <v>0</v>
      </c>
      <c r="OH126" s="61">
        <v>0</v>
      </c>
      <c r="OI126" s="61">
        <v>0</v>
      </c>
      <c r="OJ126" s="61">
        <v>0</v>
      </c>
      <c r="OK126" s="61">
        <v>0</v>
      </c>
      <c r="OL126" s="61">
        <v>0</v>
      </c>
      <c r="OM126" s="61">
        <v>0</v>
      </c>
      <c r="ON126" s="61">
        <v>0</v>
      </c>
      <c r="OO126" s="61">
        <v>0</v>
      </c>
      <c r="OP126" s="61">
        <v>0</v>
      </c>
      <c r="OQ126" s="61">
        <v>0</v>
      </c>
      <c r="OR126" s="61">
        <v>0</v>
      </c>
      <c r="OS126" s="61">
        <v>0</v>
      </c>
      <c r="OT126" s="61">
        <v>0</v>
      </c>
      <c r="OU126" s="61">
        <v>0</v>
      </c>
      <c r="OV126" s="61">
        <v>0</v>
      </c>
      <c r="OW126" s="61">
        <v>0</v>
      </c>
      <c r="OX126" s="61">
        <v>0</v>
      </c>
      <c r="OY126" s="61">
        <v>0</v>
      </c>
      <c r="OZ126" s="61">
        <v>0</v>
      </c>
      <c r="PA126" s="61">
        <v>0</v>
      </c>
      <c r="PB126" s="61">
        <v>0</v>
      </c>
      <c r="PC126" s="61">
        <v>0</v>
      </c>
      <c r="PD126" s="61">
        <v>0</v>
      </c>
      <c r="PE126" s="61">
        <v>0</v>
      </c>
      <c r="PF126" s="61">
        <v>0</v>
      </c>
      <c r="PG126" s="61">
        <v>1</v>
      </c>
      <c r="PH126" s="61">
        <v>0</v>
      </c>
      <c r="PI126" s="61">
        <v>0</v>
      </c>
      <c r="PJ126" s="61">
        <v>0</v>
      </c>
      <c r="PK126" s="61">
        <v>0</v>
      </c>
      <c r="PL126" s="61">
        <v>0</v>
      </c>
      <c r="PM126" s="61">
        <v>0</v>
      </c>
      <c r="PN126" s="61">
        <v>0</v>
      </c>
      <c r="PO126" s="61">
        <v>0</v>
      </c>
      <c r="PP126" s="61">
        <v>0</v>
      </c>
      <c r="PQ126" s="61">
        <v>0</v>
      </c>
      <c r="PR126" s="61">
        <v>0</v>
      </c>
      <c r="PS126" s="61">
        <v>0</v>
      </c>
      <c r="PT126" s="61">
        <v>0</v>
      </c>
      <c r="PU126" s="61">
        <v>0</v>
      </c>
      <c r="PV126" s="61">
        <v>0</v>
      </c>
      <c r="PW126" s="61">
        <v>0</v>
      </c>
      <c r="PX126" s="61">
        <v>0</v>
      </c>
      <c r="PY126" s="397"/>
      <c r="PZ126" s="61">
        <v>0</v>
      </c>
      <c r="QA126" s="61">
        <v>0</v>
      </c>
      <c r="QB126" s="61">
        <v>0</v>
      </c>
      <c r="QC126" s="61">
        <v>0</v>
      </c>
      <c r="QD126" s="61">
        <v>0</v>
      </c>
      <c r="QE126" s="61">
        <v>0</v>
      </c>
      <c r="QF126" s="61">
        <v>0</v>
      </c>
      <c r="QG126" s="61">
        <v>0</v>
      </c>
      <c r="QH126" s="61">
        <v>0</v>
      </c>
      <c r="QI126" s="61">
        <v>0</v>
      </c>
      <c r="QJ126" s="61">
        <v>0</v>
      </c>
      <c r="QK126" s="61">
        <v>0</v>
      </c>
      <c r="QL126" s="61">
        <v>0</v>
      </c>
      <c r="QM126" s="61">
        <v>0</v>
      </c>
      <c r="QN126" s="61">
        <v>0</v>
      </c>
      <c r="QO126" s="61">
        <v>0</v>
      </c>
      <c r="QP126" s="61">
        <v>0</v>
      </c>
      <c r="QQ126" s="61">
        <v>0</v>
      </c>
      <c r="QR126" s="61">
        <v>0</v>
      </c>
      <c r="QS126" s="61">
        <v>0</v>
      </c>
      <c r="QT126" s="61">
        <v>0</v>
      </c>
      <c r="QU126" s="61">
        <v>0</v>
      </c>
      <c r="QV126" s="61">
        <v>0</v>
      </c>
      <c r="QW126" s="61">
        <v>1</v>
      </c>
      <c r="QX126" s="61">
        <v>0</v>
      </c>
      <c r="QY126" s="61">
        <v>0</v>
      </c>
      <c r="QZ126" s="61">
        <v>0</v>
      </c>
      <c r="RA126" s="61">
        <v>0</v>
      </c>
      <c r="RB126" s="61">
        <v>0</v>
      </c>
      <c r="RC126" s="61">
        <v>0</v>
      </c>
      <c r="RD126" s="61">
        <v>0</v>
      </c>
      <c r="RE126" s="61">
        <v>0</v>
      </c>
      <c r="RF126" s="61">
        <v>0</v>
      </c>
      <c r="RG126" s="61">
        <v>0</v>
      </c>
      <c r="RH126" s="61">
        <v>0</v>
      </c>
      <c r="RI126" s="61">
        <v>0</v>
      </c>
      <c r="RJ126" s="61">
        <v>1</v>
      </c>
      <c r="RK126" s="61">
        <v>0</v>
      </c>
      <c r="RL126" s="61">
        <v>0</v>
      </c>
      <c r="RM126" s="61">
        <v>0</v>
      </c>
      <c r="RN126" s="61">
        <v>0</v>
      </c>
      <c r="RO126" s="61">
        <v>0</v>
      </c>
      <c r="RP126" s="61">
        <v>0</v>
      </c>
      <c r="RQ126" s="61">
        <v>0</v>
      </c>
      <c r="RR126" s="61">
        <v>0</v>
      </c>
      <c r="RS126" s="61">
        <v>0</v>
      </c>
      <c r="RT126" s="61">
        <v>0</v>
      </c>
      <c r="RU126" s="61">
        <v>0</v>
      </c>
      <c r="RV126" s="61">
        <v>0</v>
      </c>
      <c r="RW126" s="61">
        <v>2</v>
      </c>
      <c r="RX126" s="61">
        <v>0</v>
      </c>
      <c r="RY126" s="61">
        <v>0</v>
      </c>
      <c r="RZ126" s="61">
        <v>1</v>
      </c>
      <c r="SA126" s="61">
        <v>0</v>
      </c>
      <c r="SB126" s="61">
        <v>0</v>
      </c>
      <c r="SC126" s="61">
        <v>0</v>
      </c>
      <c r="SD126" s="61">
        <v>0</v>
      </c>
      <c r="SE126" s="61">
        <v>0</v>
      </c>
      <c r="SF126" s="61">
        <v>0</v>
      </c>
      <c r="SG126" s="61">
        <v>0</v>
      </c>
      <c r="SH126" s="61">
        <v>0</v>
      </c>
      <c r="SI126" s="61">
        <v>0</v>
      </c>
      <c r="SJ126" s="61">
        <v>0</v>
      </c>
      <c r="SK126" s="61">
        <v>0</v>
      </c>
      <c r="SL126" s="61">
        <v>4</v>
      </c>
      <c r="SM126" s="61">
        <v>0</v>
      </c>
      <c r="SN126" s="61">
        <v>0</v>
      </c>
      <c r="SO126" s="61">
        <v>0</v>
      </c>
      <c r="SP126" s="61">
        <v>0</v>
      </c>
      <c r="SQ126" s="61">
        <v>0</v>
      </c>
      <c r="SR126" s="61">
        <v>0</v>
      </c>
      <c r="SS126" s="61">
        <v>0</v>
      </c>
      <c r="ST126" s="61">
        <v>0</v>
      </c>
      <c r="SU126" s="61">
        <v>0</v>
      </c>
      <c r="SV126" s="61">
        <v>0</v>
      </c>
      <c r="SW126" s="61">
        <v>0</v>
      </c>
      <c r="SX126" s="61">
        <v>0</v>
      </c>
      <c r="SY126" s="61">
        <v>0</v>
      </c>
      <c r="SZ126" s="61">
        <v>0</v>
      </c>
      <c r="TA126" s="61">
        <v>0</v>
      </c>
      <c r="TB126" s="61">
        <v>0</v>
      </c>
      <c r="TC126" s="61">
        <v>0</v>
      </c>
      <c r="TD126" s="61">
        <v>0</v>
      </c>
      <c r="TE126" s="61">
        <v>0</v>
      </c>
      <c r="TF126" s="61">
        <v>0</v>
      </c>
      <c r="TG126" s="61">
        <v>0</v>
      </c>
      <c r="TH126" s="61">
        <v>0</v>
      </c>
      <c r="TI126" s="61">
        <v>0</v>
      </c>
      <c r="TJ126" s="61">
        <v>5</v>
      </c>
      <c r="TK126" s="61">
        <v>0</v>
      </c>
      <c r="TL126" s="61">
        <v>0</v>
      </c>
      <c r="TM126" s="61">
        <v>0</v>
      </c>
      <c r="TN126" s="61">
        <v>0</v>
      </c>
      <c r="TO126" s="61">
        <v>0</v>
      </c>
      <c r="TP126" s="61">
        <v>0</v>
      </c>
      <c r="TQ126" s="61">
        <v>0</v>
      </c>
      <c r="TR126" s="61">
        <v>0</v>
      </c>
      <c r="TS126" s="61">
        <v>0</v>
      </c>
      <c r="TT126" s="61">
        <v>0</v>
      </c>
      <c r="TU126" s="61">
        <v>0</v>
      </c>
      <c r="TV126" s="61">
        <v>0</v>
      </c>
      <c r="TW126" s="61">
        <v>1</v>
      </c>
      <c r="TX126" s="61">
        <v>0</v>
      </c>
      <c r="TY126" s="61">
        <v>0</v>
      </c>
      <c r="TZ126" s="61">
        <v>0</v>
      </c>
      <c r="UA126" s="61">
        <v>0</v>
      </c>
      <c r="UB126" s="61">
        <v>0</v>
      </c>
      <c r="UC126" s="61">
        <v>0</v>
      </c>
      <c r="UD126" s="61">
        <v>0</v>
      </c>
      <c r="UE126" s="61">
        <v>0</v>
      </c>
      <c r="UF126" s="61">
        <v>0</v>
      </c>
      <c r="UG126" s="61">
        <v>0</v>
      </c>
      <c r="UH126" s="61">
        <v>0</v>
      </c>
      <c r="UJ126" s="265">
        <f t="shared" si="48"/>
        <v>109</v>
      </c>
    </row>
    <row r="127" spans="1:560" ht="17" x14ac:dyDescent="0.2">
      <c r="A127" s="29" t="s">
        <v>34</v>
      </c>
      <c r="B127" s="397"/>
      <c r="C127" s="221">
        <v>0</v>
      </c>
      <c r="D127" s="221">
        <v>0</v>
      </c>
      <c r="E127" s="221">
        <v>0</v>
      </c>
      <c r="F127" s="221">
        <v>0</v>
      </c>
      <c r="G127" s="397"/>
      <c r="H127" s="221">
        <v>0</v>
      </c>
      <c r="I127" s="221"/>
      <c r="J127" s="221"/>
      <c r="K127" s="221"/>
      <c r="L127" s="221"/>
      <c r="M127" s="221"/>
      <c r="N127" s="221"/>
      <c r="O127" s="221"/>
      <c r="P127" s="221"/>
      <c r="Q127" s="221"/>
      <c r="R127" s="221"/>
      <c r="S127" s="221"/>
      <c r="T127" s="221"/>
      <c r="U127" s="221"/>
      <c r="V127" s="221"/>
      <c r="W127" s="61"/>
      <c r="X127" s="221"/>
      <c r="Y127" s="221"/>
      <c r="Z127" s="221"/>
      <c r="AA127" s="221"/>
      <c r="AB127" s="221"/>
      <c r="AC127" s="221"/>
      <c r="AD127" s="221"/>
      <c r="AE127" s="221"/>
      <c r="AF127" s="221"/>
      <c r="AG127" s="221"/>
      <c r="AH127" s="221"/>
      <c r="AI127" s="221"/>
      <c r="AJ127" s="221"/>
      <c r="AK127" s="221"/>
      <c r="AL127" s="221"/>
      <c r="AM127" s="221"/>
      <c r="AN127" s="221"/>
      <c r="AO127" s="221"/>
      <c r="AP127" s="221"/>
      <c r="AQ127" s="221"/>
      <c r="AR127" s="221"/>
      <c r="AS127" s="221"/>
      <c r="AT127" s="221"/>
      <c r="AU127" s="221"/>
      <c r="AV127" s="221"/>
      <c r="AW127" s="221"/>
      <c r="AX127" s="221"/>
      <c r="AY127" s="221"/>
      <c r="AZ127" s="221"/>
      <c r="BA127" s="221"/>
      <c r="BB127" s="221"/>
      <c r="BC127" s="221"/>
      <c r="BD127" s="221"/>
      <c r="BE127" s="221"/>
      <c r="BF127" s="221"/>
      <c r="BG127" s="221"/>
      <c r="BH127" s="221"/>
      <c r="BI127" s="221"/>
      <c r="BJ127" s="221"/>
      <c r="BK127" s="221"/>
      <c r="BL127" s="221"/>
      <c r="BM127" s="221"/>
      <c r="BN127" s="221"/>
      <c r="BO127" s="221"/>
      <c r="BP127" s="221"/>
      <c r="BQ127" s="221"/>
      <c r="BR127" s="221"/>
      <c r="BS127" s="221"/>
      <c r="BT127" s="221"/>
      <c r="BU127" s="221"/>
      <c r="BV127" s="221"/>
      <c r="BW127" s="407"/>
      <c r="BX127" s="221"/>
      <c r="BY127" s="327"/>
      <c r="BZ127" s="327"/>
      <c r="CA127" s="327"/>
      <c r="CB127" s="327"/>
      <c r="CC127" s="327"/>
      <c r="CD127" s="327"/>
      <c r="CE127" s="327"/>
      <c r="CF127" s="221"/>
      <c r="CG127" s="221"/>
      <c r="CH127" s="397"/>
      <c r="CI127" s="221"/>
      <c r="CJ127" s="397"/>
      <c r="CK127" s="61">
        <v>7</v>
      </c>
      <c r="CL127" s="61"/>
      <c r="CM127" s="61"/>
      <c r="CN127" s="61"/>
      <c r="CO127" s="61"/>
      <c r="CP127" s="61"/>
      <c r="CQ127" s="61"/>
      <c r="CR127" s="61"/>
      <c r="CS127" s="61"/>
      <c r="CT127" s="61"/>
      <c r="CU127" s="61"/>
      <c r="CV127" s="61"/>
      <c r="CW127" s="61"/>
      <c r="CX127" s="61"/>
      <c r="CY127" s="61"/>
      <c r="CZ127" s="61"/>
      <c r="DA127" s="61"/>
      <c r="DB127" s="397"/>
      <c r="DC127" s="61"/>
      <c r="DD127" s="61"/>
      <c r="DE127" s="61"/>
      <c r="DF127" s="61"/>
      <c r="DG127" s="61"/>
      <c r="DH127" s="61"/>
      <c r="DI127" s="61"/>
      <c r="DJ127" s="61"/>
      <c r="DK127" s="61"/>
      <c r="DL127" s="313"/>
      <c r="DM127" s="61"/>
      <c r="DN127" s="61"/>
      <c r="DO127" s="61"/>
      <c r="DP127" s="61"/>
      <c r="DQ127" s="61"/>
      <c r="DR127" s="61"/>
      <c r="DS127" s="61"/>
      <c r="DT127" s="61"/>
      <c r="DU127" s="61"/>
      <c r="DV127" s="61"/>
      <c r="DW127" s="61"/>
      <c r="DX127" s="61"/>
      <c r="DY127" s="61"/>
      <c r="DZ127" s="61"/>
      <c r="EA127" s="61"/>
      <c r="EB127" s="61"/>
      <c r="EC127" s="61"/>
      <c r="ED127" s="61"/>
      <c r="EE127" s="61"/>
      <c r="EF127" s="397"/>
      <c r="EG127" s="61"/>
      <c r="EH127" s="61"/>
      <c r="EI127" s="61"/>
      <c r="EJ127" s="61"/>
      <c r="EK127" s="61"/>
      <c r="EL127" s="61"/>
      <c r="EM127" s="61"/>
      <c r="EN127" s="61"/>
      <c r="EO127" s="61"/>
      <c r="EP127" s="61"/>
      <c r="EQ127" s="61"/>
      <c r="ER127" s="61"/>
      <c r="ES127" s="61"/>
      <c r="ET127" s="61"/>
      <c r="EU127" s="61"/>
      <c r="EV127" s="397"/>
      <c r="EW127" s="61"/>
      <c r="EX127" s="61"/>
      <c r="EY127" s="61"/>
      <c r="EZ127" s="61"/>
      <c r="FA127" s="61"/>
      <c r="FB127" s="61">
        <v>2</v>
      </c>
      <c r="FC127" s="61"/>
      <c r="FD127" s="61"/>
      <c r="FE127" s="61"/>
      <c r="FF127" s="61"/>
      <c r="FG127" s="61"/>
      <c r="FH127" s="61"/>
      <c r="FI127" s="61"/>
      <c r="FJ127" s="61"/>
      <c r="FK127" s="61"/>
      <c r="FL127" s="61"/>
      <c r="FM127" s="61"/>
      <c r="FN127" s="61"/>
      <c r="FO127" s="397"/>
      <c r="FP127" s="61"/>
      <c r="FQ127" s="61"/>
      <c r="FR127" s="61"/>
      <c r="FS127" s="61"/>
      <c r="FT127" s="61"/>
      <c r="FU127" s="61"/>
      <c r="FV127" s="61"/>
      <c r="FW127" s="61"/>
      <c r="FX127" s="61"/>
      <c r="FY127" s="61"/>
      <c r="FZ127" s="61"/>
      <c r="GA127" s="61"/>
      <c r="GB127" s="61"/>
      <c r="GC127" s="61"/>
      <c r="GD127" s="61"/>
      <c r="GE127" s="397"/>
      <c r="GF127" s="61"/>
      <c r="GG127" s="61"/>
      <c r="GH127" s="61"/>
      <c r="GI127" s="397"/>
      <c r="GJ127" s="328">
        <v>0</v>
      </c>
      <c r="GK127" s="328">
        <v>0</v>
      </c>
      <c r="GL127" s="328">
        <v>0</v>
      </c>
      <c r="GM127" s="329">
        <v>0</v>
      </c>
      <c r="GN127" s="328">
        <v>0</v>
      </c>
      <c r="GO127" s="329">
        <v>0</v>
      </c>
      <c r="GP127" s="339">
        <v>0</v>
      </c>
      <c r="GQ127" s="329">
        <v>0</v>
      </c>
      <c r="GR127" s="329">
        <v>0</v>
      </c>
      <c r="GS127" s="329">
        <v>0</v>
      </c>
      <c r="GT127" s="329">
        <v>0</v>
      </c>
      <c r="GU127" s="329">
        <v>0</v>
      </c>
      <c r="GV127" s="329">
        <v>0</v>
      </c>
      <c r="GW127" s="329">
        <v>0</v>
      </c>
      <c r="GX127" s="329">
        <v>0</v>
      </c>
      <c r="GY127" s="329">
        <v>0</v>
      </c>
      <c r="GZ127" s="339">
        <v>0</v>
      </c>
      <c r="HA127" s="329">
        <v>0</v>
      </c>
      <c r="HB127" s="329">
        <v>0</v>
      </c>
      <c r="HC127" s="339">
        <v>0</v>
      </c>
      <c r="HD127" s="329">
        <v>0</v>
      </c>
      <c r="HE127" s="329">
        <v>0</v>
      </c>
      <c r="HF127" s="339">
        <v>0</v>
      </c>
      <c r="HG127" s="339">
        <v>0</v>
      </c>
      <c r="HH127" s="339">
        <v>0</v>
      </c>
      <c r="HI127" s="339">
        <v>0</v>
      </c>
      <c r="HJ127" s="339">
        <v>0</v>
      </c>
      <c r="HK127" s="339">
        <v>0</v>
      </c>
      <c r="HL127" s="339">
        <v>0</v>
      </c>
      <c r="HM127" s="339">
        <v>0</v>
      </c>
      <c r="HN127" s="339">
        <v>0</v>
      </c>
      <c r="HO127" s="339">
        <v>0</v>
      </c>
      <c r="HP127" s="339">
        <v>0</v>
      </c>
      <c r="HQ127" s="339">
        <v>0</v>
      </c>
      <c r="HR127" s="339">
        <v>0</v>
      </c>
      <c r="HS127" s="313"/>
      <c r="HT127" s="221">
        <v>0</v>
      </c>
      <c r="HU127" s="221">
        <v>0</v>
      </c>
      <c r="HV127" s="221">
        <v>0</v>
      </c>
      <c r="HW127" s="221">
        <v>0</v>
      </c>
      <c r="HX127" s="397"/>
      <c r="HY127" s="330"/>
      <c r="HZ127" s="312"/>
      <c r="IA127" s="312"/>
      <c r="IB127" s="312"/>
      <c r="IC127" s="312"/>
      <c r="ID127" s="312"/>
      <c r="IE127" s="312"/>
      <c r="IF127" s="312"/>
      <c r="IG127" s="312"/>
      <c r="IH127" s="312"/>
      <c r="II127" s="312"/>
      <c r="IJ127" s="312"/>
      <c r="IK127" s="312">
        <v>0</v>
      </c>
      <c r="IL127" s="312"/>
      <c r="IM127" s="312"/>
      <c r="IN127" s="312">
        <v>0</v>
      </c>
      <c r="IO127" s="312">
        <v>0</v>
      </c>
      <c r="IP127" s="312">
        <v>0</v>
      </c>
      <c r="IQ127" s="312">
        <v>0</v>
      </c>
      <c r="IR127" s="312">
        <v>0</v>
      </c>
      <c r="IS127" s="312">
        <v>0</v>
      </c>
      <c r="IT127" s="312">
        <v>0</v>
      </c>
      <c r="IU127" s="312"/>
      <c r="IV127" s="312">
        <v>0</v>
      </c>
      <c r="IW127" s="312">
        <v>0</v>
      </c>
      <c r="IX127" s="312">
        <v>0</v>
      </c>
      <c r="IY127" s="312"/>
      <c r="IZ127" s="312">
        <v>0</v>
      </c>
      <c r="JA127" s="312">
        <v>0</v>
      </c>
      <c r="JB127" s="312">
        <v>0</v>
      </c>
      <c r="JC127" s="312">
        <v>0</v>
      </c>
      <c r="JD127" s="312"/>
      <c r="JE127" s="312"/>
      <c r="JF127" s="312"/>
      <c r="JG127" s="312"/>
      <c r="JH127" s="312"/>
      <c r="JI127" s="312"/>
      <c r="JJ127" s="312"/>
      <c r="JK127" s="312"/>
      <c r="JL127" s="312"/>
      <c r="JM127" s="312"/>
      <c r="JN127" s="312"/>
      <c r="JO127" s="312"/>
      <c r="JP127" s="312"/>
      <c r="JQ127" s="312"/>
      <c r="JR127" s="312"/>
      <c r="JS127" s="312"/>
      <c r="JT127" s="312"/>
      <c r="JU127" s="312"/>
      <c r="JV127" s="312"/>
      <c r="JW127" s="312"/>
      <c r="JX127" s="312"/>
      <c r="JY127" s="312"/>
      <c r="JZ127" s="312"/>
      <c r="KA127" s="312"/>
      <c r="KB127" s="312"/>
      <c r="KC127" s="312"/>
      <c r="KD127" s="312"/>
      <c r="KE127" s="312"/>
      <c r="KF127" s="312"/>
      <c r="KG127" s="312"/>
      <c r="KH127" s="312"/>
      <c r="KI127" s="312"/>
      <c r="KJ127" s="312"/>
      <c r="KK127" s="312"/>
      <c r="KL127" s="312"/>
      <c r="KM127" s="312"/>
      <c r="KN127" s="312"/>
      <c r="KO127" s="312"/>
      <c r="KP127" s="312"/>
      <c r="KQ127" s="312"/>
      <c r="KR127" s="312"/>
      <c r="KS127" s="312"/>
      <c r="KT127" s="312"/>
      <c r="KU127" s="312"/>
      <c r="KV127" s="312"/>
      <c r="KW127" s="312"/>
      <c r="KX127" s="312"/>
      <c r="KY127" s="312"/>
      <c r="KZ127" s="312"/>
      <c r="LA127" s="312"/>
      <c r="LB127" s="312"/>
      <c r="LC127" s="312"/>
      <c r="LD127" s="312"/>
      <c r="LE127" s="312"/>
      <c r="LF127" s="312"/>
      <c r="LG127" s="312"/>
      <c r="LH127" s="312"/>
      <c r="LI127" s="397"/>
      <c r="LJ127" s="61"/>
      <c r="LK127" s="61"/>
      <c r="LL127" s="61"/>
      <c r="LM127" s="61"/>
      <c r="LN127" s="61"/>
      <c r="LO127" s="61">
        <v>0</v>
      </c>
      <c r="LP127" s="61">
        <v>0</v>
      </c>
      <c r="LQ127" s="61">
        <v>0</v>
      </c>
      <c r="LR127" s="61">
        <v>0</v>
      </c>
      <c r="LS127" s="61">
        <v>0</v>
      </c>
      <c r="LT127" s="61">
        <v>0</v>
      </c>
      <c r="LU127" s="61">
        <v>0</v>
      </c>
      <c r="LV127" s="61">
        <v>0</v>
      </c>
      <c r="LW127" s="61">
        <v>0</v>
      </c>
      <c r="LX127" s="61">
        <v>0</v>
      </c>
      <c r="LY127" s="61">
        <v>0</v>
      </c>
      <c r="LZ127" s="61">
        <v>0</v>
      </c>
      <c r="MA127" s="61">
        <v>0</v>
      </c>
      <c r="MB127" s="61">
        <v>0</v>
      </c>
      <c r="MC127" s="61">
        <v>0</v>
      </c>
      <c r="MD127" s="61">
        <v>0</v>
      </c>
      <c r="ME127" s="61">
        <v>0</v>
      </c>
      <c r="MF127" s="61">
        <v>0</v>
      </c>
      <c r="MG127" s="61">
        <v>0</v>
      </c>
      <c r="MH127" s="61">
        <v>1</v>
      </c>
      <c r="MI127" s="61">
        <v>0</v>
      </c>
      <c r="MJ127" s="61">
        <v>0</v>
      </c>
      <c r="MK127" s="61">
        <v>0</v>
      </c>
      <c r="ML127" s="61">
        <v>0</v>
      </c>
      <c r="MM127" s="61">
        <v>0</v>
      </c>
      <c r="MN127" s="61">
        <v>0</v>
      </c>
      <c r="MO127" s="61">
        <v>0</v>
      </c>
      <c r="MP127" s="61">
        <v>0</v>
      </c>
      <c r="MQ127" s="61">
        <v>0</v>
      </c>
      <c r="MR127" s="61">
        <v>0</v>
      </c>
      <c r="MS127" s="61">
        <v>0</v>
      </c>
      <c r="MT127" s="61">
        <v>0</v>
      </c>
      <c r="MU127" s="61">
        <v>0</v>
      </c>
      <c r="MV127" s="61">
        <v>0</v>
      </c>
      <c r="MW127" s="61">
        <v>0</v>
      </c>
      <c r="MX127" s="61">
        <v>0</v>
      </c>
      <c r="MY127" s="61">
        <v>0</v>
      </c>
      <c r="MZ127" s="61">
        <v>0</v>
      </c>
      <c r="NA127" s="61">
        <v>0</v>
      </c>
      <c r="NB127" s="61">
        <v>0</v>
      </c>
      <c r="NC127" s="61">
        <v>0</v>
      </c>
      <c r="ND127" s="61">
        <v>0</v>
      </c>
      <c r="NE127" s="61">
        <v>0</v>
      </c>
      <c r="NF127" s="61">
        <v>0</v>
      </c>
      <c r="NG127" s="61">
        <v>0</v>
      </c>
      <c r="NH127" s="61">
        <v>0</v>
      </c>
      <c r="NI127" s="61">
        <v>0</v>
      </c>
      <c r="NJ127" s="61">
        <v>0</v>
      </c>
      <c r="NK127" s="61">
        <v>0</v>
      </c>
      <c r="NL127" s="61">
        <v>0</v>
      </c>
      <c r="NM127" s="61">
        <v>0</v>
      </c>
      <c r="NN127" s="61">
        <v>0</v>
      </c>
      <c r="NO127" s="61">
        <v>0</v>
      </c>
      <c r="NP127" s="61">
        <v>0</v>
      </c>
      <c r="NQ127" s="61">
        <v>0</v>
      </c>
      <c r="NR127" s="61">
        <v>0</v>
      </c>
      <c r="NS127" s="61">
        <v>0</v>
      </c>
      <c r="NT127" s="61">
        <v>0</v>
      </c>
      <c r="NU127" s="61">
        <v>0</v>
      </c>
      <c r="NV127" s="61">
        <v>0</v>
      </c>
      <c r="NW127" s="61">
        <v>0</v>
      </c>
      <c r="NX127" s="61">
        <v>0</v>
      </c>
      <c r="NY127" s="61">
        <v>0</v>
      </c>
      <c r="NZ127" s="61">
        <v>0</v>
      </c>
      <c r="OA127" s="61">
        <v>0</v>
      </c>
      <c r="OB127" s="61">
        <v>0</v>
      </c>
      <c r="OC127" s="61">
        <v>0</v>
      </c>
      <c r="OD127" s="61">
        <v>0</v>
      </c>
      <c r="OE127" s="61">
        <v>0</v>
      </c>
      <c r="OF127" s="61">
        <v>0</v>
      </c>
      <c r="OG127" s="61">
        <v>0</v>
      </c>
      <c r="OH127" s="61">
        <v>0</v>
      </c>
      <c r="OI127" s="61">
        <v>0</v>
      </c>
      <c r="OJ127" s="61">
        <v>0</v>
      </c>
      <c r="OK127" s="61">
        <v>0</v>
      </c>
      <c r="OL127" s="61">
        <v>0</v>
      </c>
      <c r="OM127" s="61">
        <v>0</v>
      </c>
      <c r="ON127" s="61">
        <v>0</v>
      </c>
      <c r="OO127" s="61">
        <v>0</v>
      </c>
      <c r="OP127" s="61">
        <v>0</v>
      </c>
      <c r="OQ127" s="61">
        <v>0</v>
      </c>
      <c r="OR127" s="61">
        <v>0</v>
      </c>
      <c r="OS127" s="61">
        <v>0</v>
      </c>
      <c r="OT127" s="61">
        <v>0</v>
      </c>
      <c r="OU127" s="61">
        <v>0</v>
      </c>
      <c r="OV127" s="61">
        <v>0</v>
      </c>
      <c r="OW127" s="61">
        <v>0</v>
      </c>
      <c r="OX127" s="61">
        <v>0</v>
      </c>
      <c r="OY127" s="61">
        <v>0</v>
      </c>
      <c r="OZ127" s="61">
        <v>0</v>
      </c>
      <c r="PA127" s="61">
        <v>0</v>
      </c>
      <c r="PB127" s="61">
        <v>0</v>
      </c>
      <c r="PC127" s="61">
        <v>0</v>
      </c>
      <c r="PD127" s="61">
        <v>0</v>
      </c>
      <c r="PE127" s="61">
        <v>0</v>
      </c>
      <c r="PF127" s="61">
        <v>0</v>
      </c>
      <c r="PG127" s="61">
        <v>0</v>
      </c>
      <c r="PH127" s="61">
        <v>0</v>
      </c>
      <c r="PI127" s="61">
        <v>0</v>
      </c>
      <c r="PJ127" s="61">
        <v>0</v>
      </c>
      <c r="PK127" s="61">
        <v>0</v>
      </c>
      <c r="PL127" s="61">
        <v>0</v>
      </c>
      <c r="PM127" s="61">
        <v>0</v>
      </c>
      <c r="PN127" s="61">
        <v>0</v>
      </c>
      <c r="PO127" s="61">
        <v>0</v>
      </c>
      <c r="PP127" s="61">
        <v>0</v>
      </c>
      <c r="PQ127" s="61">
        <v>0</v>
      </c>
      <c r="PR127" s="61">
        <v>0</v>
      </c>
      <c r="PS127" s="61">
        <v>0</v>
      </c>
      <c r="PT127" s="61">
        <v>0</v>
      </c>
      <c r="PU127" s="61">
        <v>0</v>
      </c>
      <c r="PV127" s="61">
        <v>0</v>
      </c>
      <c r="PW127" s="61">
        <v>0</v>
      </c>
      <c r="PX127" s="61">
        <v>0</v>
      </c>
      <c r="PY127" s="397"/>
      <c r="PZ127" s="61"/>
      <c r="QA127" s="61"/>
      <c r="QB127" s="61"/>
      <c r="QC127" s="61"/>
      <c r="QD127" s="61"/>
      <c r="QE127" s="61"/>
      <c r="QF127" s="61"/>
      <c r="QG127" s="61"/>
      <c r="QH127" s="61"/>
      <c r="QI127" s="61"/>
      <c r="QJ127" s="61"/>
      <c r="QK127" s="61"/>
      <c r="QL127" s="61"/>
      <c r="QM127" s="61"/>
      <c r="QN127" s="61"/>
      <c r="QO127" s="61"/>
      <c r="QP127" s="61"/>
      <c r="QQ127" s="61"/>
      <c r="QR127" s="61"/>
      <c r="QS127" s="61"/>
      <c r="QT127" s="61"/>
      <c r="QU127" s="61"/>
      <c r="QV127" s="61"/>
      <c r="QW127" s="61"/>
      <c r="QX127" s="61"/>
      <c r="QY127" s="61"/>
      <c r="QZ127" s="61"/>
      <c r="RA127" s="61"/>
      <c r="RB127" s="61"/>
      <c r="RC127" s="61"/>
      <c r="RD127" s="61"/>
      <c r="RE127" s="61"/>
      <c r="RF127" s="61"/>
      <c r="RG127" s="61"/>
      <c r="RH127" s="61"/>
      <c r="RI127" s="61"/>
      <c r="RJ127" s="61"/>
      <c r="RK127" s="61"/>
      <c r="RL127" s="61"/>
      <c r="RM127" s="61"/>
      <c r="RN127" s="61"/>
      <c r="RO127" s="61"/>
      <c r="RP127" s="61"/>
      <c r="RQ127" s="61"/>
      <c r="RR127" s="61"/>
      <c r="RS127" s="61"/>
      <c r="RT127" s="61"/>
      <c r="RU127" s="61"/>
      <c r="RV127" s="61"/>
      <c r="RW127" s="61"/>
      <c r="RX127" s="61"/>
      <c r="RY127" s="61"/>
      <c r="RZ127" s="61"/>
      <c r="SA127" s="61"/>
      <c r="SB127" s="61"/>
      <c r="SC127" s="61"/>
      <c r="SD127" s="61"/>
      <c r="SE127" s="61"/>
      <c r="SF127" s="61"/>
      <c r="SG127" s="61"/>
      <c r="SH127" s="61"/>
      <c r="SI127" s="61"/>
      <c r="SJ127" s="61"/>
      <c r="SK127" s="61"/>
      <c r="SL127" s="61"/>
      <c r="SM127" s="61"/>
      <c r="SN127" s="61"/>
      <c r="SO127" s="61"/>
      <c r="SP127" s="61"/>
      <c r="SQ127" s="61"/>
      <c r="SR127" s="61"/>
      <c r="SS127" s="61"/>
      <c r="ST127" s="61"/>
      <c r="SU127" s="61"/>
      <c r="SV127" s="61"/>
      <c r="SW127" s="61"/>
      <c r="SX127" s="61"/>
      <c r="SY127" s="61"/>
      <c r="SZ127" s="61"/>
      <c r="TA127" s="61"/>
      <c r="TB127" s="61"/>
      <c r="TC127" s="61"/>
      <c r="TD127" s="61"/>
      <c r="TE127" s="61"/>
      <c r="TF127" s="61"/>
      <c r="TG127" s="61"/>
      <c r="TH127" s="61"/>
      <c r="TI127" s="61"/>
      <c r="TJ127" s="61"/>
      <c r="TK127" s="61"/>
      <c r="TL127" s="61"/>
      <c r="TM127" s="61"/>
      <c r="TN127" s="61"/>
      <c r="TO127" s="61"/>
      <c r="TP127" s="61"/>
      <c r="TQ127" s="61"/>
      <c r="TR127" s="61"/>
      <c r="TS127" s="61"/>
      <c r="TT127" s="61"/>
      <c r="TU127" s="61"/>
      <c r="TV127" s="61"/>
      <c r="TW127" s="61"/>
      <c r="TX127" s="61"/>
      <c r="TY127" s="61"/>
      <c r="TZ127" s="61"/>
      <c r="UA127" s="61"/>
      <c r="UB127" s="61"/>
      <c r="UC127" s="61"/>
      <c r="UD127" s="61"/>
      <c r="UE127" s="61"/>
      <c r="UF127" s="61"/>
      <c r="UG127" s="61"/>
      <c r="UH127" s="61"/>
      <c r="UJ127" s="265">
        <f t="shared" si="48"/>
        <v>10</v>
      </c>
    </row>
    <row r="128" spans="1:560" ht="17" x14ac:dyDescent="0.2">
      <c r="A128" s="29" t="s">
        <v>35</v>
      </c>
      <c r="B128" s="397"/>
      <c r="C128" s="221">
        <v>0</v>
      </c>
      <c r="D128" s="221">
        <v>0</v>
      </c>
      <c r="E128" s="221">
        <v>1</v>
      </c>
      <c r="F128" s="221">
        <v>0</v>
      </c>
      <c r="G128" s="397"/>
      <c r="H128" s="221">
        <v>0</v>
      </c>
      <c r="I128" s="221"/>
      <c r="J128" s="221"/>
      <c r="K128" s="221"/>
      <c r="L128" s="221"/>
      <c r="M128" s="221"/>
      <c r="N128" s="221"/>
      <c r="O128" s="221"/>
      <c r="P128" s="221"/>
      <c r="Q128" s="221"/>
      <c r="R128" s="221"/>
      <c r="S128" s="221"/>
      <c r="T128" s="221"/>
      <c r="U128" s="221"/>
      <c r="V128" s="221"/>
      <c r="W128" s="61"/>
      <c r="X128" s="221"/>
      <c r="Y128" s="221"/>
      <c r="Z128" s="221"/>
      <c r="AA128" s="221"/>
      <c r="AB128" s="221"/>
      <c r="AC128" s="221"/>
      <c r="AD128" s="221"/>
      <c r="AE128" s="221"/>
      <c r="AF128" s="221"/>
      <c r="AG128" s="221"/>
      <c r="AH128" s="221"/>
      <c r="AI128" s="221"/>
      <c r="AJ128" s="221"/>
      <c r="AK128" s="221"/>
      <c r="AL128" s="221"/>
      <c r="AM128" s="221"/>
      <c r="AN128" s="221"/>
      <c r="AO128" s="221"/>
      <c r="AP128" s="221"/>
      <c r="AQ128" s="221"/>
      <c r="AR128" s="221"/>
      <c r="AS128" s="221"/>
      <c r="AT128" s="221"/>
      <c r="AU128" s="221"/>
      <c r="AV128" s="221"/>
      <c r="AW128" s="221"/>
      <c r="AX128" s="221"/>
      <c r="AY128" s="221"/>
      <c r="AZ128" s="221"/>
      <c r="BA128" s="221"/>
      <c r="BB128" s="221"/>
      <c r="BC128" s="221"/>
      <c r="BD128" s="221"/>
      <c r="BE128" s="221"/>
      <c r="BF128" s="221"/>
      <c r="BG128" s="221"/>
      <c r="BH128" s="221"/>
      <c r="BI128" s="221"/>
      <c r="BJ128" s="221"/>
      <c r="BK128" s="221"/>
      <c r="BL128" s="221"/>
      <c r="BM128" s="221"/>
      <c r="BN128" s="221"/>
      <c r="BO128" s="221"/>
      <c r="BP128" s="221"/>
      <c r="BQ128" s="221"/>
      <c r="BR128" s="221"/>
      <c r="BS128" s="221"/>
      <c r="BT128" s="221"/>
      <c r="BU128" s="221"/>
      <c r="BV128" s="221"/>
      <c r="BW128" s="407"/>
      <c r="BX128" s="221" t="s">
        <v>93</v>
      </c>
      <c r="BY128" s="327" t="s">
        <v>93</v>
      </c>
      <c r="BZ128" s="327">
        <v>1</v>
      </c>
      <c r="CA128" s="327">
        <v>1</v>
      </c>
      <c r="CB128" s="327" t="s">
        <v>93</v>
      </c>
      <c r="CC128" s="327">
        <v>1</v>
      </c>
      <c r="CD128" s="327">
        <v>1</v>
      </c>
      <c r="CE128" s="327" t="s">
        <v>93</v>
      </c>
      <c r="CF128" s="221" t="s">
        <v>93</v>
      </c>
      <c r="CG128" s="221" t="s">
        <v>93</v>
      </c>
      <c r="CH128" s="397"/>
      <c r="CI128" s="221"/>
      <c r="CJ128" s="397"/>
      <c r="CK128" s="61">
        <v>1</v>
      </c>
      <c r="CL128" s="61"/>
      <c r="CM128" s="61"/>
      <c r="CN128" s="61"/>
      <c r="CO128" s="61"/>
      <c r="CP128" s="61"/>
      <c r="CQ128" s="61"/>
      <c r="CR128" s="61">
        <v>2</v>
      </c>
      <c r="CS128" s="61"/>
      <c r="CT128" s="61"/>
      <c r="CU128" s="61"/>
      <c r="CV128" s="61"/>
      <c r="CW128" s="61"/>
      <c r="CX128" s="61"/>
      <c r="CY128" s="61"/>
      <c r="CZ128" s="61"/>
      <c r="DA128" s="61"/>
      <c r="DB128" s="397"/>
      <c r="DC128" s="61"/>
      <c r="DD128" s="61"/>
      <c r="DE128" s="61"/>
      <c r="DF128" s="61"/>
      <c r="DG128" s="61"/>
      <c r="DH128" s="61"/>
      <c r="DI128" s="61"/>
      <c r="DJ128" s="61"/>
      <c r="DK128" s="61"/>
      <c r="DL128" s="313"/>
      <c r="DM128" s="61"/>
      <c r="DN128" s="61"/>
      <c r="DO128" s="61"/>
      <c r="DP128" s="61"/>
      <c r="DQ128" s="61"/>
      <c r="DR128" s="61">
        <v>2</v>
      </c>
      <c r="DS128" s="61"/>
      <c r="DT128" s="61"/>
      <c r="DU128" s="61"/>
      <c r="DV128" s="61"/>
      <c r="DW128" s="61"/>
      <c r="DX128" s="61"/>
      <c r="DY128" s="61">
        <v>1</v>
      </c>
      <c r="DZ128" s="61"/>
      <c r="EA128" s="61"/>
      <c r="EB128" s="61"/>
      <c r="EC128" s="61"/>
      <c r="ED128" s="61"/>
      <c r="EE128" s="61"/>
      <c r="EF128" s="397"/>
      <c r="EG128" s="61"/>
      <c r="EH128" s="61"/>
      <c r="EI128" s="61"/>
      <c r="EJ128" s="61"/>
      <c r="EK128" s="61"/>
      <c r="EL128" s="61"/>
      <c r="EM128" s="61"/>
      <c r="EN128" s="61"/>
      <c r="EO128" s="61"/>
      <c r="EP128" s="61"/>
      <c r="EQ128" s="61"/>
      <c r="ER128" s="61"/>
      <c r="ES128" s="61"/>
      <c r="ET128" s="61"/>
      <c r="EU128" s="61"/>
      <c r="EV128" s="397"/>
      <c r="EW128" s="61"/>
      <c r="EX128" s="61"/>
      <c r="EY128" s="61">
        <v>2</v>
      </c>
      <c r="EZ128" s="61"/>
      <c r="FA128" s="61"/>
      <c r="FB128" s="61"/>
      <c r="FC128" s="61"/>
      <c r="FD128" s="61"/>
      <c r="FE128" s="61"/>
      <c r="FF128" s="61"/>
      <c r="FG128" s="61"/>
      <c r="FH128" s="61">
        <v>1</v>
      </c>
      <c r="FI128" s="61"/>
      <c r="FJ128" s="61"/>
      <c r="FK128" s="61"/>
      <c r="FL128" s="61"/>
      <c r="FM128" s="61"/>
      <c r="FN128" s="61"/>
      <c r="FO128" s="397"/>
      <c r="FP128" s="61"/>
      <c r="FQ128" s="61"/>
      <c r="FR128" s="61">
        <v>1</v>
      </c>
      <c r="FS128" s="61"/>
      <c r="FT128" s="61"/>
      <c r="FU128" s="61"/>
      <c r="FV128" s="61">
        <v>3</v>
      </c>
      <c r="FW128" s="61"/>
      <c r="FX128" s="61"/>
      <c r="FY128" s="61">
        <v>1</v>
      </c>
      <c r="FZ128" s="61"/>
      <c r="GA128" s="61">
        <v>2</v>
      </c>
      <c r="GB128" s="61"/>
      <c r="GC128" s="61"/>
      <c r="GD128" s="61"/>
      <c r="GE128" s="397"/>
      <c r="GF128" s="61"/>
      <c r="GG128" s="61"/>
      <c r="GH128" s="61"/>
      <c r="GI128" s="397"/>
      <c r="GJ128" s="328">
        <v>0</v>
      </c>
      <c r="GK128" s="328">
        <v>0</v>
      </c>
      <c r="GL128" s="328">
        <v>0</v>
      </c>
      <c r="GM128" s="329">
        <v>0</v>
      </c>
      <c r="GN128" s="328">
        <v>0</v>
      </c>
      <c r="GO128" s="329">
        <v>0</v>
      </c>
      <c r="GP128" s="339">
        <v>0</v>
      </c>
      <c r="GQ128" s="329">
        <v>0</v>
      </c>
      <c r="GR128" s="329">
        <v>0</v>
      </c>
      <c r="GS128" s="329">
        <v>0</v>
      </c>
      <c r="GT128" s="329">
        <v>0</v>
      </c>
      <c r="GU128" s="329">
        <v>0</v>
      </c>
      <c r="GV128" s="329">
        <v>0</v>
      </c>
      <c r="GW128" s="329">
        <v>0</v>
      </c>
      <c r="GX128" s="329">
        <v>0</v>
      </c>
      <c r="GY128" s="329">
        <v>0</v>
      </c>
      <c r="GZ128" s="339">
        <v>0</v>
      </c>
      <c r="HA128" s="329">
        <v>0</v>
      </c>
      <c r="HB128" s="329">
        <v>0</v>
      </c>
      <c r="HC128" s="339">
        <v>0</v>
      </c>
      <c r="HD128" s="329">
        <v>0</v>
      </c>
      <c r="HE128" s="329">
        <v>0</v>
      </c>
      <c r="HF128" s="339">
        <v>0</v>
      </c>
      <c r="HG128" s="339">
        <v>0</v>
      </c>
      <c r="HH128" s="339">
        <v>0</v>
      </c>
      <c r="HI128" s="339">
        <v>0</v>
      </c>
      <c r="HJ128" s="339">
        <v>0</v>
      </c>
      <c r="HK128" s="339">
        <v>0</v>
      </c>
      <c r="HL128" s="339">
        <v>1</v>
      </c>
      <c r="HM128" s="339">
        <v>0</v>
      </c>
      <c r="HN128" s="339">
        <v>0</v>
      </c>
      <c r="HO128" s="339">
        <v>0</v>
      </c>
      <c r="HP128" s="339">
        <v>0</v>
      </c>
      <c r="HQ128" s="339">
        <v>0</v>
      </c>
      <c r="HR128" s="339">
        <v>0</v>
      </c>
      <c r="HS128" s="313"/>
      <c r="HT128" s="221">
        <v>0</v>
      </c>
      <c r="HU128" s="221">
        <v>0</v>
      </c>
      <c r="HV128" s="221">
        <v>0</v>
      </c>
      <c r="HW128" s="221">
        <v>1</v>
      </c>
      <c r="HX128" s="397"/>
      <c r="HY128" s="330"/>
      <c r="HZ128" s="312"/>
      <c r="IA128" s="312"/>
      <c r="IB128" s="312"/>
      <c r="IC128" s="312">
        <v>1</v>
      </c>
      <c r="ID128" s="312"/>
      <c r="IE128" s="312"/>
      <c r="IF128" s="312">
        <v>1</v>
      </c>
      <c r="IG128" s="312"/>
      <c r="IH128" s="312"/>
      <c r="II128" s="312"/>
      <c r="IJ128" s="312"/>
      <c r="IK128" s="312">
        <v>0</v>
      </c>
      <c r="IL128" s="312"/>
      <c r="IM128" s="312">
        <v>1</v>
      </c>
      <c r="IN128" s="312">
        <v>0</v>
      </c>
      <c r="IO128" s="312">
        <v>0</v>
      </c>
      <c r="IP128" s="312">
        <v>0</v>
      </c>
      <c r="IQ128" s="312">
        <v>0</v>
      </c>
      <c r="IR128" s="312">
        <v>0</v>
      </c>
      <c r="IS128" s="312">
        <v>0</v>
      </c>
      <c r="IT128" s="312">
        <v>0</v>
      </c>
      <c r="IU128" s="312"/>
      <c r="IV128" s="312">
        <v>0</v>
      </c>
      <c r="IW128" s="312">
        <v>1</v>
      </c>
      <c r="IX128" s="312">
        <v>0</v>
      </c>
      <c r="IY128" s="312"/>
      <c r="IZ128" s="312">
        <v>0</v>
      </c>
      <c r="JA128" s="312">
        <v>0</v>
      </c>
      <c r="JB128" s="312">
        <v>0</v>
      </c>
      <c r="JC128" s="312">
        <v>0</v>
      </c>
      <c r="JD128" s="312"/>
      <c r="JE128" s="312"/>
      <c r="JF128" s="312"/>
      <c r="JG128" s="312">
        <v>1</v>
      </c>
      <c r="JH128" s="312"/>
      <c r="JI128" s="312"/>
      <c r="JJ128" s="312"/>
      <c r="JK128" s="312"/>
      <c r="JL128" s="312">
        <v>1</v>
      </c>
      <c r="JM128" s="312"/>
      <c r="JN128" s="312"/>
      <c r="JO128" s="312">
        <v>1</v>
      </c>
      <c r="JP128" s="312">
        <v>3</v>
      </c>
      <c r="JQ128" s="312">
        <v>3</v>
      </c>
      <c r="JR128" s="312"/>
      <c r="JS128" s="312"/>
      <c r="JT128" s="312">
        <v>1</v>
      </c>
      <c r="JU128" s="312">
        <v>2</v>
      </c>
      <c r="JV128" s="312">
        <v>2</v>
      </c>
      <c r="JW128" s="312"/>
      <c r="JX128" s="312">
        <v>1</v>
      </c>
      <c r="JY128" s="312"/>
      <c r="JZ128" s="312"/>
      <c r="KA128" s="312"/>
      <c r="KB128" s="312">
        <v>2</v>
      </c>
      <c r="KC128" s="312"/>
      <c r="KD128" s="312"/>
      <c r="KE128" s="312"/>
      <c r="KF128" s="312"/>
      <c r="KG128" s="312"/>
      <c r="KH128" s="312"/>
      <c r="KI128" s="312"/>
      <c r="KJ128" s="312"/>
      <c r="KK128" s="312"/>
      <c r="KL128" s="312"/>
      <c r="KM128" s="312"/>
      <c r="KN128" s="312"/>
      <c r="KO128" s="312"/>
      <c r="KP128" s="312"/>
      <c r="KQ128" s="312"/>
      <c r="KR128" s="312"/>
      <c r="KS128" s="312"/>
      <c r="KT128" s="312"/>
      <c r="KU128" s="312">
        <v>1</v>
      </c>
      <c r="KV128" s="312"/>
      <c r="KW128" s="312"/>
      <c r="KX128" s="312">
        <v>3</v>
      </c>
      <c r="KY128" s="312"/>
      <c r="KZ128" s="312"/>
      <c r="LA128" s="312"/>
      <c r="LB128" s="312"/>
      <c r="LC128" s="312"/>
      <c r="LD128" s="312"/>
      <c r="LE128" s="312"/>
      <c r="LF128" s="312"/>
      <c r="LG128" s="312"/>
      <c r="LH128" s="312"/>
      <c r="LI128" s="397"/>
      <c r="LJ128" s="61">
        <v>1</v>
      </c>
      <c r="LK128" s="61"/>
      <c r="LL128" s="61"/>
      <c r="LM128" s="61"/>
      <c r="LN128" s="61"/>
      <c r="LO128" s="61">
        <v>0</v>
      </c>
      <c r="LP128" s="61">
        <v>0</v>
      </c>
      <c r="LQ128" s="61"/>
      <c r="LR128" s="61"/>
      <c r="LS128" s="61"/>
      <c r="LT128" s="61"/>
      <c r="LU128" s="61"/>
      <c r="LV128" s="61"/>
      <c r="LW128" s="61"/>
      <c r="LX128" s="61"/>
      <c r="LY128" s="61"/>
      <c r="LZ128" s="61"/>
      <c r="MA128" s="61"/>
      <c r="MB128" s="61"/>
      <c r="MC128" s="61"/>
      <c r="MD128" s="61"/>
      <c r="ME128" s="61"/>
      <c r="MF128" s="61"/>
      <c r="MG128" s="61"/>
      <c r="MH128" s="61"/>
      <c r="MI128" s="61"/>
      <c r="MJ128" s="61"/>
      <c r="MK128" s="61"/>
      <c r="ML128" s="61"/>
      <c r="MM128" s="61"/>
      <c r="MN128" s="61"/>
      <c r="MO128" s="61"/>
      <c r="MP128" s="61"/>
      <c r="MQ128" s="61"/>
      <c r="MR128" s="61"/>
      <c r="MS128" s="61"/>
      <c r="MT128" s="61"/>
      <c r="MU128" s="61"/>
      <c r="MV128" s="61"/>
      <c r="MW128" s="61"/>
      <c r="MX128" s="61"/>
      <c r="MY128" s="61"/>
      <c r="MZ128" s="61"/>
      <c r="NA128" s="61"/>
      <c r="NB128" s="61"/>
      <c r="NC128" s="61"/>
      <c r="ND128" s="61"/>
      <c r="NE128" s="61"/>
      <c r="NF128" s="61"/>
      <c r="NG128" s="61"/>
      <c r="NH128" s="61"/>
      <c r="NI128" s="61"/>
      <c r="NJ128" s="61"/>
      <c r="NK128" s="61"/>
      <c r="NL128" s="61"/>
      <c r="NM128" s="61"/>
      <c r="NN128" s="61"/>
      <c r="NO128" s="61"/>
      <c r="NP128" s="61"/>
      <c r="NQ128" s="61"/>
      <c r="NR128" s="61"/>
      <c r="NS128" s="61"/>
      <c r="NT128" s="61"/>
      <c r="NU128" s="61"/>
      <c r="NV128" s="61"/>
      <c r="NW128" s="61"/>
      <c r="NX128" s="61"/>
      <c r="NY128" s="61"/>
      <c r="NZ128" s="61"/>
      <c r="OA128" s="61"/>
      <c r="OB128" s="61"/>
      <c r="OC128" s="61"/>
      <c r="OD128" s="61"/>
      <c r="OE128" s="61"/>
      <c r="OF128" s="61"/>
      <c r="OG128" s="61"/>
      <c r="OH128" s="61"/>
      <c r="OI128" s="61"/>
      <c r="OJ128" s="61"/>
      <c r="OK128" s="61"/>
      <c r="OL128" s="61"/>
      <c r="OM128" s="61"/>
      <c r="ON128" s="61"/>
      <c r="OO128" s="61"/>
      <c r="OP128" s="61"/>
      <c r="OQ128" s="61"/>
      <c r="OR128" s="61"/>
      <c r="OS128" s="61"/>
      <c r="OT128" s="61"/>
      <c r="OU128" s="61"/>
      <c r="OV128" s="61"/>
      <c r="OW128" s="61"/>
      <c r="OX128" s="61"/>
      <c r="OY128" s="61"/>
      <c r="OZ128" s="61"/>
      <c r="PA128" s="61"/>
      <c r="PB128" s="61"/>
      <c r="PC128" s="61"/>
      <c r="PD128" s="61"/>
      <c r="PE128" s="61"/>
      <c r="PF128" s="61"/>
      <c r="PG128" s="61"/>
      <c r="PH128" s="61"/>
      <c r="PI128" s="61"/>
      <c r="PJ128" s="61"/>
      <c r="PK128" s="61"/>
      <c r="PL128" s="61"/>
      <c r="PM128" s="61"/>
      <c r="PN128" s="61"/>
      <c r="PO128" s="61"/>
      <c r="PP128" s="61"/>
      <c r="PQ128" s="61"/>
      <c r="PR128" s="61"/>
      <c r="PS128" s="61"/>
      <c r="PT128" s="61"/>
      <c r="PU128" s="61"/>
      <c r="PV128" s="61"/>
      <c r="PW128" s="61"/>
      <c r="PX128" s="61"/>
      <c r="PY128" s="397"/>
      <c r="PZ128" s="61">
        <v>0</v>
      </c>
      <c r="QA128" s="61">
        <v>0</v>
      </c>
      <c r="QB128" s="61">
        <v>0</v>
      </c>
      <c r="QC128" s="61">
        <v>0</v>
      </c>
      <c r="QD128" s="61">
        <v>0</v>
      </c>
      <c r="QE128" s="61">
        <v>2</v>
      </c>
      <c r="QF128" s="61">
        <v>0</v>
      </c>
      <c r="QG128" s="61">
        <v>0</v>
      </c>
      <c r="QH128" s="61">
        <v>0</v>
      </c>
      <c r="QI128" s="61">
        <v>3</v>
      </c>
      <c r="QJ128" s="61">
        <v>0</v>
      </c>
      <c r="QK128" s="61">
        <v>0</v>
      </c>
      <c r="QL128" s="61">
        <v>0</v>
      </c>
      <c r="QM128" s="61">
        <v>0</v>
      </c>
      <c r="QN128" s="61">
        <v>0</v>
      </c>
      <c r="QO128" s="61">
        <v>0</v>
      </c>
      <c r="QP128" s="61">
        <v>0</v>
      </c>
      <c r="QQ128" s="61">
        <v>0</v>
      </c>
      <c r="QR128" s="61">
        <v>0</v>
      </c>
      <c r="QS128" s="61">
        <v>0</v>
      </c>
      <c r="QT128" s="61">
        <v>0</v>
      </c>
      <c r="QU128" s="61">
        <v>1</v>
      </c>
      <c r="QV128" s="61">
        <v>0</v>
      </c>
      <c r="QW128" s="61">
        <v>2</v>
      </c>
      <c r="QX128" s="61">
        <v>0</v>
      </c>
      <c r="QY128" s="61">
        <v>0</v>
      </c>
      <c r="QZ128" s="61">
        <v>0</v>
      </c>
      <c r="RA128" s="61">
        <v>0</v>
      </c>
      <c r="RB128" s="61">
        <v>0</v>
      </c>
      <c r="RC128" s="61">
        <v>0</v>
      </c>
      <c r="RD128" s="61">
        <v>0</v>
      </c>
      <c r="RE128" s="61">
        <v>0</v>
      </c>
      <c r="RF128" s="61">
        <v>0</v>
      </c>
      <c r="RG128" s="61">
        <v>2</v>
      </c>
      <c r="RH128" s="61">
        <v>0</v>
      </c>
      <c r="RI128" s="61">
        <v>0</v>
      </c>
      <c r="RJ128" s="61">
        <v>1</v>
      </c>
      <c r="RK128" s="61">
        <v>2</v>
      </c>
      <c r="RL128" s="61">
        <v>0</v>
      </c>
      <c r="RM128" s="61">
        <v>0</v>
      </c>
      <c r="RN128" s="61">
        <v>0</v>
      </c>
      <c r="RO128" s="61">
        <v>3</v>
      </c>
      <c r="RP128" s="61">
        <v>0</v>
      </c>
      <c r="RQ128" s="61">
        <v>0</v>
      </c>
      <c r="RR128" s="61">
        <v>0</v>
      </c>
      <c r="RS128" s="61">
        <v>0</v>
      </c>
      <c r="RT128" s="61">
        <v>0</v>
      </c>
      <c r="RU128" s="61">
        <v>0</v>
      </c>
      <c r="RV128" s="61">
        <v>0</v>
      </c>
      <c r="RW128" s="61">
        <v>3</v>
      </c>
      <c r="RX128" s="61">
        <v>1</v>
      </c>
      <c r="RY128" s="61">
        <v>0</v>
      </c>
      <c r="RZ128" s="61">
        <v>2</v>
      </c>
      <c r="SA128" s="61">
        <v>0</v>
      </c>
      <c r="SB128" s="61">
        <v>0</v>
      </c>
      <c r="SC128" s="61">
        <v>0</v>
      </c>
      <c r="SD128" s="61">
        <v>0</v>
      </c>
      <c r="SE128" s="61">
        <v>1</v>
      </c>
      <c r="SF128" s="61">
        <v>0</v>
      </c>
      <c r="SG128" s="61">
        <v>0</v>
      </c>
      <c r="SH128" s="61">
        <v>0</v>
      </c>
      <c r="SI128" s="61">
        <v>0</v>
      </c>
      <c r="SJ128" s="61">
        <v>0</v>
      </c>
      <c r="SK128" s="61">
        <v>0</v>
      </c>
      <c r="SL128" s="61">
        <v>2</v>
      </c>
      <c r="SM128" s="61">
        <v>0</v>
      </c>
      <c r="SN128" s="61">
        <v>0</v>
      </c>
      <c r="SO128" s="61">
        <v>0</v>
      </c>
      <c r="SP128" s="61">
        <v>0</v>
      </c>
      <c r="SQ128" s="61">
        <v>0</v>
      </c>
      <c r="SR128" s="61">
        <v>0</v>
      </c>
      <c r="SS128" s="61">
        <v>0</v>
      </c>
      <c r="ST128" s="61">
        <v>1</v>
      </c>
      <c r="SU128" s="61">
        <v>13</v>
      </c>
      <c r="SV128" s="61">
        <v>0</v>
      </c>
      <c r="SW128" s="61">
        <v>0</v>
      </c>
      <c r="SX128" s="61">
        <v>0</v>
      </c>
      <c r="SY128" s="61">
        <v>0</v>
      </c>
      <c r="SZ128" s="61">
        <v>0</v>
      </c>
      <c r="TA128" s="61">
        <v>0</v>
      </c>
      <c r="TB128" s="61">
        <v>0</v>
      </c>
      <c r="TC128" s="61">
        <v>0</v>
      </c>
      <c r="TD128" s="61">
        <v>1</v>
      </c>
      <c r="TE128" s="61">
        <v>0</v>
      </c>
      <c r="TF128" s="61">
        <v>1</v>
      </c>
      <c r="TG128" s="61">
        <v>0</v>
      </c>
      <c r="TH128" s="61">
        <v>0</v>
      </c>
      <c r="TI128" s="61">
        <v>0</v>
      </c>
      <c r="TJ128" s="61">
        <v>3</v>
      </c>
      <c r="TK128" s="61">
        <v>0</v>
      </c>
      <c r="TL128" s="61">
        <v>0</v>
      </c>
      <c r="TM128" s="61">
        <v>0</v>
      </c>
      <c r="TN128" s="61">
        <v>0</v>
      </c>
      <c r="TO128" s="61">
        <v>0</v>
      </c>
      <c r="TP128" s="61">
        <v>0</v>
      </c>
      <c r="TQ128" s="61">
        <v>4</v>
      </c>
      <c r="TR128" s="61">
        <v>0</v>
      </c>
      <c r="TS128" s="61">
        <v>0</v>
      </c>
      <c r="TT128" s="61">
        <v>0</v>
      </c>
      <c r="TU128" s="61">
        <v>0</v>
      </c>
      <c r="TV128" s="61">
        <v>3</v>
      </c>
      <c r="TW128" s="61">
        <v>2</v>
      </c>
      <c r="TX128" s="61">
        <v>0</v>
      </c>
      <c r="TY128" s="61">
        <v>0</v>
      </c>
      <c r="TZ128" s="61">
        <v>0</v>
      </c>
      <c r="UA128" s="61">
        <v>0</v>
      </c>
      <c r="UB128" s="61">
        <v>0</v>
      </c>
      <c r="UC128" s="61">
        <v>1</v>
      </c>
      <c r="UD128" s="61">
        <v>0</v>
      </c>
      <c r="UE128" s="61">
        <v>0</v>
      </c>
      <c r="UF128" s="61">
        <v>0</v>
      </c>
      <c r="UG128" s="61">
        <v>1</v>
      </c>
      <c r="UH128" s="61">
        <v>0</v>
      </c>
      <c r="UJ128" s="265">
        <f t="shared" si="48"/>
        <v>104</v>
      </c>
    </row>
    <row r="129" spans="1:556" ht="17" x14ac:dyDescent="0.2">
      <c r="A129" s="29" t="s">
        <v>36</v>
      </c>
      <c r="B129" s="397"/>
      <c r="C129" s="221">
        <v>0</v>
      </c>
      <c r="D129" s="221">
        <v>0</v>
      </c>
      <c r="E129" s="221">
        <v>0</v>
      </c>
      <c r="F129" s="221">
        <v>0</v>
      </c>
      <c r="G129" s="397"/>
      <c r="H129" s="221">
        <v>0</v>
      </c>
      <c r="I129" s="221"/>
      <c r="J129" s="221"/>
      <c r="K129" s="221"/>
      <c r="L129" s="221"/>
      <c r="M129" s="221"/>
      <c r="N129" s="221">
        <v>2</v>
      </c>
      <c r="O129" s="221"/>
      <c r="P129" s="221"/>
      <c r="Q129" s="221"/>
      <c r="R129" s="221"/>
      <c r="S129" s="221"/>
      <c r="T129" s="221"/>
      <c r="U129" s="221">
        <v>2</v>
      </c>
      <c r="V129" s="221"/>
      <c r="W129" s="61"/>
      <c r="X129" s="221"/>
      <c r="Y129" s="221"/>
      <c r="Z129" s="221"/>
      <c r="AA129" s="221"/>
      <c r="AB129" s="221"/>
      <c r="AC129" s="221"/>
      <c r="AD129" s="221"/>
      <c r="AE129" s="221">
        <v>1</v>
      </c>
      <c r="AF129" s="221"/>
      <c r="AG129" s="221"/>
      <c r="AH129" s="221"/>
      <c r="AI129" s="221"/>
      <c r="AJ129" s="221"/>
      <c r="AK129" s="221"/>
      <c r="AL129" s="221"/>
      <c r="AM129" s="221"/>
      <c r="AN129" s="221"/>
      <c r="AO129" s="221"/>
      <c r="AP129" s="221"/>
      <c r="AQ129" s="221"/>
      <c r="AR129" s="221"/>
      <c r="AS129" s="221"/>
      <c r="AT129" s="221"/>
      <c r="AU129" s="221"/>
      <c r="AV129" s="221"/>
      <c r="AW129" s="221"/>
      <c r="AX129" s="221"/>
      <c r="AY129" s="221"/>
      <c r="AZ129" s="221"/>
      <c r="BA129" s="221"/>
      <c r="BB129" s="221"/>
      <c r="BC129" s="221"/>
      <c r="BD129" s="221"/>
      <c r="BE129" s="221"/>
      <c r="BF129" s="221"/>
      <c r="BG129" s="221"/>
      <c r="BH129" s="221"/>
      <c r="BI129" s="221"/>
      <c r="BJ129" s="221"/>
      <c r="BK129" s="221"/>
      <c r="BL129" s="221"/>
      <c r="BM129" s="221"/>
      <c r="BN129" s="221"/>
      <c r="BO129" s="221"/>
      <c r="BP129" s="221"/>
      <c r="BQ129" s="221"/>
      <c r="BR129" s="221"/>
      <c r="BS129" s="221"/>
      <c r="BT129" s="221"/>
      <c r="BU129" s="221"/>
      <c r="BV129" s="221"/>
      <c r="BW129" s="407"/>
      <c r="BX129" s="221" t="s">
        <v>93</v>
      </c>
      <c r="BY129" s="327" t="s">
        <v>93</v>
      </c>
      <c r="BZ129" s="327">
        <v>1</v>
      </c>
      <c r="CA129" s="327">
        <v>4</v>
      </c>
      <c r="CB129" s="327" t="s">
        <v>93</v>
      </c>
      <c r="CC129" s="327"/>
      <c r="CD129" s="327"/>
      <c r="CE129" s="327" t="s">
        <v>93</v>
      </c>
      <c r="CF129" s="221" t="s">
        <v>93</v>
      </c>
      <c r="CG129" s="221">
        <v>1</v>
      </c>
      <c r="CH129" s="397"/>
      <c r="CI129" s="221"/>
      <c r="CJ129" s="397"/>
      <c r="CK129" s="61"/>
      <c r="CL129" s="61"/>
      <c r="CM129" s="61">
        <v>0</v>
      </c>
      <c r="CN129" s="61"/>
      <c r="CO129" s="61"/>
      <c r="CP129" s="61"/>
      <c r="CQ129" s="61"/>
      <c r="CR129" s="61"/>
      <c r="CS129" s="61"/>
      <c r="CT129" s="61">
        <v>2</v>
      </c>
      <c r="CU129" s="61"/>
      <c r="CV129" s="61">
        <v>1</v>
      </c>
      <c r="CW129" s="61"/>
      <c r="CX129" s="61"/>
      <c r="CY129" s="61"/>
      <c r="CZ129" s="61"/>
      <c r="DA129" s="61"/>
      <c r="DB129" s="397"/>
      <c r="DC129" s="61"/>
      <c r="DD129" s="61"/>
      <c r="DE129" s="61"/>
      <c r="DF129" s="61"/>
      <c r="DG129" s="61"/>
      <c r="DH129" s="61"/>
      <c r="DI129" s="61"/>
      <c r="DJ129" s="61"/>
      <c r="DK129" s="61"/>
      <c r="DL129" s="313"/>
      <c r="DM129" s="61"/>
      <c r="DN129" s="61"/>
      <c r="DO129" s="61"/>
      <c r="DP129" s="61">
        <v>1</v>
      </c>
      <c r="DQ129" s="61">
        <v>1</v>
      </c>
      <c r="DR129" s="61">
        <v>4</v>
      </c>
      <c r="DS129" s="61"/>
      <c r="DT129" s="61">
        <v>0</v>
      </c>
      <c r="DU129" s="61">
        <v>0</v>
      </c>
      <c r="DV129" s="61"/>
      <c r="DW129" s="61"/>
      <c r="DX129" s="61">
        <v>1</v>
      </c>
      <c r="DY129" s="61"/>
      <c r="DZ129" s="61"/>
      <c r="EA129" s="61"/>
      <c r="EB129" s="61"/>
      <c r="EC129" s="61"/>
      <c r="ED129" s="61"/>
      <c r="EE129" s="61"/>
      <c r="EF129" s="397"/>
      <c r="EG129" s="61"/>
      <c r="EH129" s="61"/>
      <c r="EI129" s="61"/>
      <c r="EJ129" s="61"/>
      <c r="EK129" s="61">
        <v>1</v>
      </c>
      <c r="EL129" s="61">
        <v>1</v>
      </c>
      <c r="EM129" s="61"/>
      <c r="EN129" s="61">
        <v>2</v>
      </c>
      <c r="EO129" s="61"/>
      <c r="EP129" s="61">
        <v>1</v>
      </c>
      <c r="EQ129" s="61"/>
      <c r="ER129" s="61"/>
      <c r="ES129" s="61"/>
      <c r="ET129" s="61"/>
      <c r="EU129" s="61"/>
      <c r="EV129" s="397"/>
      <c r="EW129" s="61"/>
      <c r="EX129" s="61">
        <v>1</v>
      </c>
      <c r="EY129" s="61">
        <v>1</v>
      </c>
      <c r="EZ129" s="61"/>
      <c r="FA129" s="61"/>
      <c r="FB129" s="61">
        <v>4</v>
      </c>
      <c r="FC129" s="61">
        <v>2</v>
      </c>
      <c r="FD129" s="61">
        <v>1</v>
      </c>
      <c r="FE129" s="61"/>
      <c r="FF129" s="61"/>
      <c r="FG129" s="61">
        <v>2</v>
      </c>
      <c r="FH129" s="61">
        <v>2</v>
      </c>
      <c r="FI129" s="61">
        <v>3</v>
      </c>
      <c r="FJ129" s="61"/>
      <c r="FK129" s="61"/>
      <c r="FL129" s="61">
        <v>1</v>
      </c>
      <c r="FM129" s="61">
        <v>1</v>
      </c>
      <c r="FN129" s="61"/>
      <c r="FO129" s="397"/>
      <c r="FP129" s="61">
        <v>1</v>
      </c>
      <c r="FQ129" s="61"/>
      <c r="FR129" s="61"/>
      <c r="FS129" s="61"/>
      <c r="FT129" s="61"/>
      <c r="FU129" s="61"/>
      <c r="FV129" s="61"/>
      <c r="FW129" s="61"/>
      <c r="FX129" s="61"/>
      <c r="FY129" s="61">
        <v>0</v>
      </c>
      <c r="FZ129" s="61">
        <v>1</v>
      </c>
      <c r="GA129" s="61"/>
      <c r="GB129" s="61"/>
      <c r="GC129" s="61"/>
      <c r="GD129" s="61"/>
      <c r="GE129" s="397"/>
      <c r="GF129" s="61"/>
      <c r="GG129" s="61"/>
      <c r="GH129" s="61"/>
      <c r="GI129" s="397"/>
      <c r="GJ129" s="328">
        <v>0</v>
      </c>
      <c r="GK129" s="328">
        <v>0</v>
      </c>
      <c r="GL129" s="328">
        <v>2</v>
      </c>
      <c r="GM129" s="329">
        <v>2</v>
      </c>
      <c r="GN129" s="328">
        <v>1</v>
      </c>
      <c r="GO129" s="329">
        <v>0</v>
      </c>
      <c r="GP129" s="339">
        <v>0</v>
      </c>
      <c r="GQ129" s="329">
        <v>1</v>
      </c>
      <c r="GR129" s="329">
        <v>0</v>
      </c>
      <c r="GS129" s="329">
        <v>0</v>
      </c>
      <c r="GT129" s="329">
        <v>0</v>
      </c>
      <c r="GU129" s="329">
        <v>2</v>
      </c>
      <c r="GV129" s="329">
        <v>2</v>
      </c>
      <c r="GW129" s="329">
        <v>2</v>
      </c>
      <c r="GX129" s="329">
        <v>0</v>
      </c>
      <c r="GY129" s="329">
        <v>0</v>
      </c>
      <c r="GZ129" s="339">
        <v>0</v>
      </c>
      <c r="HA129" s="329">
        <v>2</v>
      </c>
      <c r="HB129" s="329">
        <v>1</v>
      </c>
      <c r="HC129" s="339">
        <v>0</v>
      </c>
      <c r="HD129" s="329">
        <v>0</v>
      </c>
      <c r="HE129" s="339">
        <v>0</v>
      </c>
      <c r="HF129" s="339">
        <v>0</v>
      </c>
      <c r="HG129" s="339">
        <v>0</v>
      </c>
      <c r="HH129" s="339">
        <v>0</v>
      </c>
      <c r="HI129" s="339">
        <v>0</v>
      </c>
      <c r="HJ129" s="339">
        <v>0</v>
      </c>
      <c r="HK129" s="339">
        <v>0</v>
      </c>
      <c r="HL129" s="339">
        <v>4</v>
      </c>
      <c r="HM129" s="339">
        <v>0</v>
      </c>
      <c r="HN129" s="339">
        <v>0</v>
      </c>
      <c r="HO129" s="339">
        <v>0</v>
      </c>
      <c r="HP129" s="339">
        <v>1</v>
      </c>
      <c r="HQ129" s="339">
        <v>0</v>
      </c>
      <c r="HR129" s="339">
        <v>0</v>
      </c>
      <c r="HS129" s="313"/>
      <c r="HT129" s="221">
        <v>0</v>
      </c>
      <c r="HU129" s="221">
        <v>0</v>
      </c>
      <c r="HV129" s="221">
        <v>0</v>
      </c>
      <c r="HW129" s="221">
        <v>1</v>
      </c>
      <c r="HX129" s="397"/>
      <c r="HY129" s="330">
        <v>2</v>
      </c>
      <c r="HZ129" s="312"/>
      <c r="IA129" s="312"/>
      <c r="IB129" s="312"/>
      <c r="IC129" s="312">
        <v>0.5</v>
      </c>
      <c r="ID129" s="312">
        <v>1.5</v>
      </c>
      <c r="IE129" s="312"/>
      <c r="IF129" s="312">
        <v>0.5</v>
      </c>
      <c r="IG129" s="312"/>
      <c r="IH129" s="312">
        <v>1</v>
      </c>
      <c r="II129" s="312">
        <v>1.5</v>
      </c>
      <c r="IJ129" s="312">
        <v>1</v>
      </c>
      <c r="IK129" s="312">
        <v>4</v>
      </c>
      <c r="IL129" s="312"/>
      <c r="IM129" s="312"/>
      <c r="IN129" s="312">
        <v>0</v>
      </c>
      <c r="IO129" s="312">
        <v>0</v>
      </c>
      <c r="IP129" s="312">
        <v>0</v>
      </c>
      <c r="IQ129" s="312">
        <v>0</v>
      </c>
      <c r="IR129" s="312">
        <v>0</v>
      </c>
      <c r="IS129" s="312">
        <v>0</v>
      </c>
      <c r="IT129" s="312">
        <v>0</v>
      </c>
      <c r="IU129" s="312"/>
      <c r="IV129" s="312">
        <v>0</v>
      </c>
      <c r="IW129" s="312">
        <v>0</v>
      </c>
      <c r="IX129" s="312">
        <v>0</v>
      </c>
      <c r="IY129" s="312">
        <v>1</v>
      </c>
      <c r="IZ129" s="312">
        <v>0</v>
      </c>
      <c r="JA129" s="312">
        <v>0</v>
      </c>
      <c r="JB129" s="312">
        <v>0</v>
      </c>
      <c r="JC129" s="312">
        <v>0</v>
      </c>
      <c r="JD129" s="312"/>
      <c r="JE129" s="312"/>
      <c r="JF129" s="312"/>
      <c r="JG129" s="312">
        <v>1.5</v>
      </c>
      <c r="JH129" s="312"/>
      <c r="JI129" s="312"/>
      <c r="JJ129" s="312"/>
      <c r="JK129" s="312">
        <v>1</v>
      </c>
      <c r="JL129" s="312"/>
      <c r="JM129" s="312"/>
      <c r="JN129" s="312"/>
      <c r="JO129" s="312"/>
      <c r="JP129" s="312">
        <v>2</v>
      </c>
      <c r="JQ129" s="312">
        <v>0.5</v>
      </c>
      <c r="JR129" s="312"/>
      <c r="JS129" s="312"/>
      <c r="JT129" s="312"/>
      <c r="JU129" s="312"/>
      <c r="JV129" s="312"/>
      <c r="JW129" s="312"/>
      <c r="JX129" s="312">
        <v>1.5</v>
      </c>
      <c r="JY129" s="312">
        <v>2</v>
      </c>
      <c r="JZ129" s="312"/>
      <c r="KA129" s="312">
        <v>1</v>
      </c>
      <c r="KB129" s="312">
        <v>2</v>
      </c>
      <c r="KC129" s="312"/>
      <c r="KD129" s="312">
        <v>1.5</v>
      </c>
      <c r="KE129" s="312">
        <v>1</v>
      </c>
      <c r="KF129" s="312"/>
      <c r="KG129" s="312"/>
      <c r="KH129" s="312"/>
      <c r="KI129" s="312">
        <v>2</v>
      </c>
      <c r="KJ129" s="312">
        <v>0.5</v>
      </c>
      <c r="KK129" s="312"/>
      <c r="KL129" s="312"/>
      <c r="KM129" s="312"/>
      <c r="KN129" s="312"/>
      <c r="KO129" s="312">
        <v>2</v>
      </c>
      <c r="KP129" s="312"/>
      <c r="KQ129" s="312"/>
      <c r="KR129" s="312">
        <v>0.5</v>
      </c>
      <c r="KS129" s="312"/>
      <c r="KT129" s="312"/>
      <c r="KU129" s="312">
        <v>1</v>
      </c>
      <c r="KV129" s="312">
        <v>1</v>
      </c>
      <c r="KW129" s="312"/>
      <c r="KX129" s="312"/>
      <c r="KY129" s="312"/>
      <c r="KZ129" s="312">
        <v>1.5</v>
      </c>
      <c r="LA129" s="312">
        <v>1.5</v>
      </c>
      <c r="LB129" s="312"/>
      <c r="LC129" s="312"/>
      <c r="LD129" s="312"/>
      <c r="LE129" s="312"/>
      <c r="LF129" s="312">
        <v>1</v>
      </c>
      <c r="LG129" s="312"/>
      <c r="LH129" s="312">
        <v>2</v>
      </c>
      <c r="LI129" s="397"/>
      <c r="LJ129" s="61"/>
      <c r="LK129" s="61"/>
      <c r="LL129" s="61"/>
      <c r="LM129" s="61"/>
      <c r="LN129" s="61"/>
      <c r="LO129" s="61">
        <v>0</v>
      </c>
      <c r="LP129" s="61">
        <v>0</v>
      </c>
      <c r="LQ129" s="61">
        <v>1</v>
      </c>
      <c r="LR129" s="61">
        <v>0</v>
      </c>
      <c r="LS129" s="61">
        <v>0</v>
      </c>
      <c r="LT129" s="61">
        <v>0</v>
      </c>
      <c r="LU129" s="61">
        <v>1</v>
      </c>
      <c r="LV129" s="61">
        <v>0</v>
      </c>
      <c r="LW129" s="61">
        <v>0</v>
      </c>
      <c r="LX129" s="61">
        <v>0</v>
      </c>
      <c r="LY129" s="61">
        <v>0</v>
      </c>
      <c r="LZ129" s="61">
        <v>1</v>
      </c>
      <c r="MA129" s="61">
        <v>0</v>
      </c>
      <c r="MB129" s="61">
        <v>0</v>
      </c>
      <c r="MC129" s="61">
        <v>0</v>
      </c>
      <c r="MD129" s="61">
        <v>0</v>
      </c>
      <c r="ME129" s="61">
        <v>0</v>
      </c>
      <c r="MF129" s="61">
        <v>0</v>
      </c>
      <c r="MG129" s="61">
        <v>1</v>
      </c>
      <c r="MH129" s="61">
        <v>2</v>
      </c>
      <c r="MI129" s="61">
        <v>0</v>
      </c>
      <c r="MJ129" s="61">
        <v>0</v>
      </c>
      <c r="MK129" s="61">
        <v>0</v>
      </c>
      <c r="ML129" s="61">
        <v>0</v>
      </c>
      <c r="MM129" s="61">
        <v>0</v>
      </c>
      <c r="MN129" s="61">
        <v>1</v>
      </c>
      <c r="MO129" s="61">
        <v>0</v>
      </c>
      <c r="MP129" s="61">
        <v>1</v>
      </c>
      <c r="MQ129" s="61">
        <v>1</v>
      </c>
      <c r="MR129" s="61">
        <v>1</v>
      </c>
      <c r="MS129" s="61">
        <v>1</v>
      </c>
      <c r="MT129" s="61">
        <v>0</v>
      </c>
      <c r="MU129" s="61">
        <v>1</v>
      </c>
      <c r="MV129" s="61">
        <v>0</v>
      </c>
      <c r="MW129" s="61">
        <v>1</v>
      </c>
      <c r="MX129" s="61">
        <v>1</v>
      </c>
      <c r="MY129" s="61">
        <v>0</v>
      </c>
      <c r="MZ129" s="61">
        <v>0</v>
      </c>
      <c r="NA129" s="61">
        <v>0</v>
      </c>
      <c r="NB129" s="61">
        <v>1</v>
      </c>
      <c r="NC129" s="61">
        <v>0</v>
      </c>
      <c r="ND129" s="61">
        <v>0</v>
      </c>
      <c r="NE129" s="61">
        <v>1</v>
      </c>
      <c r="NF129" s="61">
        <v>0</v>
      </c>
      <c r="NG129" s="61">
        <v>0</v>
      </c>
      <c r="NH129" s="61">
        <v>1</v>
      </c>
      <c r="NI129" s="61">
        <v>0</v>
      </c>
      <c r="NJ129" s="61">
        <v>1</v>
      </c>
      <c r="NK129" s="61">
        <v>0</v>
      </c>
      <c r="NL129" s="61">
        <v>1</v>
      </c>
      <c r="NM129" s="61">
        <v>0</v>
      </c>
      <c r="NN129" s="61">
        <v>0</v>
      </c>
      <c r="NO129" s="61">
        <v>1</v>
      </c>
      <c r="NP129" s="61">
        <v>0</v>
      </c>
      <c r="NQ129" s="61">
        <v>0</v>
      </c>
      <c r="NR129" s="61">
        <v>0</v>
      </c>
      <c r="NS129" s="61">
        <v>1</v>
      </c>
      <c r="NT129" s="61">
        <v>0</v>
      </c>
      <c r="NU129" s="61">
        <v>1</v>
      </c>
      <c r="NV129" s="61">
        <v>1</v>
      </c>
      <c r="NW129" s="61">
        <v>1</v>
      </c>
      <c r="NX129" s="61">
        <v>0</v>
      </c>
      <c r="NY129" s="61">
        <v>0</v>
      </c>
      <c r="NZ129" s="61">
        <v>1</v>
      </c>
      <c r="OA129" s="61">
        <v>0</v>
      </c>
      <c r="OB129" s="61">
        <v>0</v>
      </c>
      <c r="OC129" s="61">
        <v>0</v>
      </c>
      <c r="OD129" s="61">
        <v>1</v>
      </c>
      <c r="OE129" s="61">
        <v>1</v>
      </c>
      <c r="OF129" s="61">
        <v>0</v>
      </c>
      <c r="OG129" s="61">
        <v>1</v>
      </c>
      <c r="OH129" s="61">
        <v>0</v>
      </c>
      <c r="OI129" s="61">
        <v>1</v>
      </c>
      <c r="OJ129" s="61">
        <v>0</v>
      </c>
      <c r="OK129" s="61">
        <v>0</v>
      </c>
      <c r="OL129" s="61">
        <v>1</v>
      </c>
      <c r="OM129" s="61">
        <v>0</v>
      </c>
      <c r="ON129" s="61">
        <v>1</v>
      </c>
      <c r="OO129" s="61">
        <v>1</v>
      </c>
      <c r="OP129" s="61">
        <v>1</v>
      </c>
      <c r="OQ129" s="61">
        <v>1</v>
      </c>
      <c r="OR129" s="61">
        <v>0</v>
      </c>
      <c r="OS129" s="61">
        <v>0</v>
      </c>
      <c r="OT129" s="61">
        <v>0</v>
      </c>
      <c r="OU129" s="61">
        <v>1</v>
      </c>
      <c r="OV129" s="61">
        <v>1</v>
      </c>
      <c r="OW129" s="61">
        <v>0</v>
      </c>
      <c r="OX129" s="61">
        <v>0</v>
      </c>
      <c r="OY129" s="61">
        <v>1</v>
      </c>
      <c r="OZ129" s="61">
        <v>0</v>
      </c>
      <c r="PA129" s="61">
        <v>0</v>
      </c>
      <c r="PB129" s="61">
        <v>0</v>
      </c>
      <c r="PC129" s="61">
        <v>0</v>
      </c>
      <c r="PD129" s="61">
        <v>1</v>
      </c>
      <c r="PE129" s="61">
        <v>0</v>
      </c>
      <c r="PF129" s="61">
        <v>0</v>
      </c>
      <c r="PG129" s="61">
        <v>1</v>
      </c>
      <c r="PH129" s="61">
        <v>1</v>
      </c>
      <c r="PI129" s="61">
        <v>0</v>
      </c>
      <c r="PJ129" s="61">
        <v>1</v>
      </c>
      <c r="PK129" s="61">
        <v>0</v>
      </c>
      <c r="PL129" s="61">
        <v>0</v>
      </c>
      <c r="PM129" s="61">
        <v>1</v>
      </c>
      <c r="PN129" s="61">
        <v>0</v>
      </c>
      <c r="PO129" s="61">
        <v>0</v>
      </c>
      <c r="PP129" s="61">
        <v>0</v>
      </c>
      <c r="PQ129" s="61">
        <v>0</v>
      </c>
      <c r="PR129" s="61">
        <v>0</v>
      </c>
      <c r="PS129" s="61">
        <v>0</v>
      </c>
      <c r="PT129" s="61">
        <v>1</v>
      </c>
      <c r="PU129" s="61">
        <v>0</v>
      </c>
      <c r="PV129" s="61">
        <v>1</v>
      </c>
      <c r="PW129" s="61">
        <v>1</v>
      </c>
      <c r="PX129" s="61">
        <v>0</v>
      </c>
      <c r="PY129" s="397"/>
      <c r="PZ129" s="61">
        <v>0</v>
      </c>
      <c r="QA129" s="61">
        <v>0</v>
      </c>
      <c r="QB129" s="61">
        <v>0</v>
      </c>
      <c r="QC129" s="61">
        <v>0</v>
      </c>
      <c r="QD129" s="61">
        <v>0</v>
      </c>
      <c r="QE129" s="61">
        <v>1</v>
      </c>
      <c r="QF129" s="61">
        <v>0</v>
      </c>
      <c r="QG129" s="61">
        <v>0</v>
      </c>
      <c r="QH129" s="61">
        <v>0</v>
      </c>
      <c r="QI129" s="61">
        <v>0</v>
      </c>
      <c r="QJ129" s="61">
        <v>0</v>
      </c>
      <c r="QK129" s="61">
        <v>0</v>
      </c>
      <c r="QL129" s="61">
        <v>0</v>
      </c>
      <c r="QM129" s="61">
        <v>0</v>
      </c>
      <c r="QN129" s="61">
        <v>0</v>
      </c>
      <c r="QO129" s="61">
        <v>0</v>
      </c>
      <c r="QP129" s="61">
        <v>0</v>
      </c>
      <c r="QQ129" s="61">
        <v>3</v>
      </c>
      <c r="QR129" s="61">
        <v>0</v>
      </c>
      <c r="QS129" s="61">
        <v>0</v>
      </c>
      <c r="QT129" s="61">
        <v>0</v>
      </c>
      <c r="QU129" s="61">
        <v>0</v>
      </c>
      <c r="QV129" s="61">
        <v>0</v>
      </c>
      <c r="QW129" s="61">
        <v>1</v>
      </c>
      <c r="QX129" s="61">
        <v>0</v>
      </c>
      <c r="QY129" s="61">
        <v>0</v>
      </c>
      <c r="QZ129" s="61">
        <v>1</v>
      </c>
      <c r="RA129" s="61">
        <v>0</v>
      </c>
      <c r="RB129" s="61">
        <v>0</v>
      </c>
      <c r="RC129" s="61">
        <v>0</v>
      </c>
      <c r="RD129" s="61">
        <v>1</v>
      </c>
      <c r="RE129" s="61">
        <v>0</v>
      </c>
      <c r="RF129" s="61">
        <v>0</v>
      </c>
      <c r="RG129" s="61">
        <v>0</v>
      </c>
      <c r="RH129" s="61">
        <v>0</v>
      </c>
      <c r="RI129" s="61">
        <v>0</v>
      </c>
      <c r="RJ129" s="61">
        <v>0</v>
      </c>
      <c r="RK129" s="61">
        <v>0</v>
      </c>
      <c r="RL129" s="61">
        <v>0</v>
      </c>
      <c r="RM129" s="61">
        <v>0</v>
      </c>
      <c r="RN129" s="61">
        <v>0</v>
      </c>
      <c r="RO129" s="61">
        <v>0</v>
      </c>
      <c r="RP129" s="61">
        <v>0</v>
      </c>
      <c r="RQ129" s="61">
        <v>0</v>
      </c>
      <c r="RR129" s="61">
        <v>0</v>
      </c>
      <c r="RS129" s="61">
        <v>0</v>
      </c>
      <c r="RT129" s="61">
        <v>0</v>
      </c>
      <c r="RU129" s="61">
        <v>0</v>
      </c>
      <c r="RV129" s="61">
        <v>0</v>
      </c>
      <c r="RW129" s="61">
        <v>0</v>
      </c>
      <c r="RX129" s="61">
        <v>1</v>
      </c>
      <c r="RY129" s="61">
        <v>0</v>
      </c>
      <c r="RZ129" s="61">
        <v>1</v>
      </c>
      <c r="SA129" s="61">
        <v>0</v>
      </c>
      <c r="SB129" s="61">
        <v>0</v>
      </c>
      <c r="SC129" s="61">
        <v>0</v>
      </c>
      <c r="SD129" s="61">
        <v>1</v>
      </c>
      <c r="SE129" s="61">
        <v>0</v>
      </c>
      <c r="SF129" s="61">
        <v>0</v>
      </c>
      <c r="SG129" s="61">
        <v>0</v>
      </c>
      <c r="SH129" s="61">
        <v>0</v>
      </c>
      <c r="SI129" s="61">
        <v>1</v>
      </c>
      <c r="SJ129" s="61">
        <v>0</v>
      </c>
      <c r="SK129" s="61">
        <v>1</v>
      </c>
      <c r="SL129" s="61">
        <v>1</v>
      </c>
      <c r="SM129" s="61">
        <v>0</v>
      </c>
      <c r="SN129" s="61">
        <v>0</v>
      </c>
      <c r="SO129" s="61">
        <v>0</v>
      </c>
      <c r="SP129" s="61">
        <v>0</v>
      </c>
      <c r="SQ129" s="61">
        <v>0</v>
      </c>
      <c r="SR129" s="61">
        <v>0</v>
      </c>
      <c r="SS129" s="61">
        <v>0</v>
      </c>
      <c r="ST129" s="61">
        <v>0</v>
      </c>
      <c r="SU129" s="61">
        <v>0</v>
      </c>
      <c r="SV129" s="61">
        <v>0</v>
      </c>
      <c r="SW129" s="61">
        <v>0</v>
      </c>
      <c r="SX129" s="61">
        <v>0</v>
      </c>
      <c r="SY129" s="61">
        <v>0</v>
      </c>
      <c r="SZ129" s="61">
        <v>0</v>
      </c>
      <c r="TA129" s="61">
        <v>0</v>
      </c>
      <c r="TB129" s="61">
        <v>1</v>
      </c>
      <c r="TC129" s="61">
        <v>0</v>
      </c>
      <c r="TD129" s="61">
        <v>1</v>
      </c>
      <c r="TE129" s="61">
        <v>0</v>
      </c>
      <c r="TF129" s="61">
        <v>0</v>
      </c>
      <c r="TG129" s="61">
        <v>0</v>
      </c>
      <c r="TH129" s="61">
        <v>0</v>
      </c>
      <c r="TI129" s="61">
        <v>0</v>
      </c>
      <c r="TJ129" s="61">
        <v>0</v>
      </c>
      <c r="TK129" s="61">
        <v>0</v>
      </c>
      <c r="TL129" s="61">
        <v>0</v>
      </c>
      <c r="TM129" s="61">
        <v>0</v>
      </c>
      <c r="TN129" s="61">
        <v>0</v>
      </c>
      <c r="TO129" s="61">
        <v>0</v>
      </c>
      <c r="TP129" s="61">
        <v>0</v>
      </c>
      <c r="TQ129" s="61">
        <v>1</v>
      </c>
      <c r="TR129" s="61">
        <v>0</v>
      </c>
      <c r="TS129" s="61">
        <v>0</v>
      </c>
      <c r="TT129" s="61">
        <v>0</v>
      </c>
      <c r="TU129" s="61">
        <v>0</v>
      </c>
      <c r="TV129" s="61">
        <v>0</v>
      </c>
      <c r="TW129" s="61">
        <v>0</v>
      </c>
      <c r="TX129" s="61">
        <v>0</v>
      </c>
      <c r="TY129" s="61">
        <v>0</v>
      </c>
      <c r="TZ129" s="61">
        <v>0</v>
      </c>
      <c r="UA129" s="61">
        <v>0</v>
      </c>
      <c r="UB129" s="61">
        <v>0</v>
      </c>
      <c r="UC129" s="61">
        <v>0</v>
      </c>
      <c r="UD129" s="61">
        <v>0</v>
      </c>
      <c r="UE129" s="61">
        <v>0</v>
      </c>
      <c r="UF129" s="61">
        <v>0</v>
      </c>
      <c r="UG129" s="61">
        <v>0</v>
      </c>
      <c r="UH129" s="61">
        <v>0</v>
      </c>
      <c r="UJ129" s="265">
        <f t="shared" si="48"/>
        <v>168</v>
      </c>
    </row>
    <row r="130" spans="1:556" ht="17" x14ac:dyDescent="0.2">
      <c r="A130" s="29" t="s">
        <v>37</v>
      </c>
      <c r="B130" s="397"/>
      <c r="C130" s="221">
        <v>0</v>
      </c>
      <c r="D130" s="221">
        <v>0</v>
      </c>
      <c r="E130" s="221">
        <v>0</v>
      </c>
      <c r="F130" s="221">
        <v>0</v>
      </c>
      <c r="G130" s="397"/>
      <c r="H130" s="221">
        <v>0</v>
      </c>
      <c r="I130" s="221"/>
      <c r="J130" s="221"/>
      <c r="K130" s="221"/>
      <c r="L130" s="221"/>
      <c r="M130" s="221"/>
      <c r="N130" s="221">
        <v>1</v>
      </c>
      <c r="O130" s="221"/>
      <c r="P130" s="221"/>
      <c r="Q130" s="221"/>
      <c r="R130" s="221"/>
      <c r="S130" s="221">
        <v>4</v>
      </c>
      <c r="T130" s="221"/>
      <c r="U130" s="221"/>
      <c r="V130" s="221"/>
      <c r="W130" s="61"/>
      <c r="X130" s="221"/>
      <c r="Y130" s="221">
        <v>2</v>
      </c>
      <c r="Z130" s="221"/>
      <c r="AA130" s="221"/>
      <c r="AB130" s="221"/>
      <c r="AC130" s="221"/>
      <c r="AD130" s="221"/>
      <c r="AE130" s="221"/>
      <c r="AF130" s="221"/>
      <c r="AG130" s="221"/>
      <c r="AH130" s="221">
        <v>8</v>
      </c>
      <c r="AI130" s="221"/>
      <c r="AJ130" s="221"/>
      <c r="AK130" s="221"/>
      <c r="AL130" s="221"/>
      <c r="AM130" s="221"/>
      <c r="AN130" s="221"/>
      <c r="AO130" s="221"/>
      <c r="AP130" s="221"/>
      <c r="AQ130" s="221"/>
      <c r="AR130" s="221"/>
      <c r="AS130" s="221"/>
      <c r="AT130" s="221"/>
      <c r="AU130" s="221"/>
      <c r="AV130" s="221"/>
      <c r="AW130" s="221"/>
      <c r="AX130" s="221"/>
      <c r="AY130" s="221"/>
      <c r="AZ130" s="221"/>
      <c r="BA130" s="221"/>
      <c r="BB130" s="221"/>
      <c r="BC130" s="221"/>
      <c r="BD130" s="221"/>
      <c r="BE130" s="221"/>
      <c r="BF130" s="221"/>
      <c r="BG130" s="221"/>
      <c r="BH130" s="221"/>
      <c r="BI130" s="221"/>
      <c r="BJ130" s="221"/>
      <c r="BK130" s="221"/>
      <c r="BL130" s="221"/>
      <c r="BM130" s="221"/>
      <c r="BN130" s="221"/>
      <c r="BO130" s="221"/>
      <c r="BP130" s="221"/>
      <c r="BQ130" s="221"/>
      <c r="BR130" s="221"/>
      <c r="BS130" s="221"/>
      <c r="BT130" s="221"/>
      <c r="BU130" s="221"/>
      <c r="BV130" s="221"/>
      <c r="BW130" s="407"/>
      <c r="BX130" s="221" t="s">
        <v>93</v>
      </c>
      <c r="BY130" s="327" t="s">
        <v>93</v>
      </c>
      <c r="BZ130" s="327">
        <v>2</v>
      </c>
      <c r="CA130" s="327" t="s">
        <v>93</v>
      </c>
      <c r="CB130" s="327" t="s">
        <v>93</v>
      </c>
      <c r="CC130" s="327">
        <v>4</v>
      </c>
      <c r="CD130" s="327"/>
      <c r="CE130" s="327" t="s">
        <v>93</v>
      </c>
      <c r="CF130" s="221" t="s">
        <v>93</v>
      </c>
      <c r="CG130" s="221" t="s">
        <v>93</v>
      </c>
      <c r="CH130" s="397"/>
      <c r="CI130" s="221"/>
      <c r="CJ130" s="397"/>
      <c r="CK130" s="61">
        <v>4</v>
      </c>
      <c r="CL130" s="61">
        <v>2</v>
      </c>
      <c r="CM130" s="61"/>
      <c r="CN130" s="61"/>
      <c r="CO130" s="61">
        <v>4</v>
      </c>
      <c r="CP130" s="61"/>
      <c r="CQ130" s="61"/>
      <c r="CR130" s="61"/>
      <c r="CS130" s="61"/>
      <c r="CT130" s="61"/>
      <c r="CU130" s="61"/>
      <c r="CV130" s="61"/>
      <c r="CW130" s="61"/>
      <c r="CX130" s="61"/>
      <c r="CY130" s="61"/>
      <c r="CZ130" s="61"/>
      <c r="DA130" s="61"/>
      <c r="DB130" s="397"/>
      <c r="DC130" s="61">
        <v>2</v>
      </c>
      <c r="DD130" s="61"/>
      <c r="DE130" s="61"/>
      <c r="DF130" s="61">
        <v>2</v>
      </c>
      <c r="DG130" s="61"/>
      <c r="DH130" s="61"/>
      <c r="DI130" s="61"/>
      <c r="DJ130" s="61"/>
      <c r="DK130" s="61"/>
      <c r="DL130" s="313"/>
      <c r="DM130" s="61"/>
      <c r="DN130" s="61"/>
      <c r="DO130" s="61"/>
      <c r="DP130" s="61"/>
      <c r="DQ130" s="61"/>
      <c r="DR130" s="61"/>
      <c r="DS130" s="61"/>
      <c r="DT130" s="61"/>
      <c r="DU130" s="61"/>
      <c r="DV130" s="61"/>
      <c r="DW130" s="61"/>
      <c r="DX130" s="61"/>
      <c r="DY130" s="61"/>
      <c r="DZ130" s="61"/>
      <c r="EA130" s="61">
        <v>2</v>
      </c>
      <c r="EB130" s="61"/>
      <c r="EC130" s="61"/>
      <c r="ED130" s="61"/>
      <c r="EE130" s="61"/>
      <c r="EF130" s="397"/>
      <c r="EG130" s="61"/>
      <c r="EH130" s="61"/>
      <c r="EI130" s="61"/>
      <c r="EJ130" s="61"/>
      <c r="EK130" s="61"/>
      <c r="EL130" s="61"/>
      <c r="EM130" s="61"/>
      <c r="EN130" s="61">
        <v>2</v>
      </c>
      <c r="EO130" s="61"/>
      <c r="EP130" s="61">
        <v>2</v>
      </c>
      <c r="EQ130" s="61"/>
      <c r="ER130" s="61"/>
      <c r="ES130" s="61">
        <v>2</v>
      </c>
      <c r="ET130" s="61"/>
      <c r="EU130" s="61"/>
      <c r="EV130" s="397"/>
      <c r="EW130" s="61"/>
      <c r="EX130" s="61">
        <v>1</v>
      </c>
      <c r="EY130" s="61">
        <v>2</v>
      </c>
      <c r="EZ130" s="61"/>
      <c r="FA130" s="61"/>
      <c r="FB130" s="61"/>
      <c r="FC130" s="61"/>
      <c r="FD130" s="61"/>
      <c r="FE130" s="61"/>
      <c r="FF130" s="61"/>
      <c r="FG130" s="61"/>
      <c r="FH130" s="61"/>
      <c r="FI130" s="61">
        <v>10</v>
      </c>
      <c r="FJ130" s="61"/>
      <c r="FK130" s="61"/>
      <c r="FL130" s="61">
        <v>1</v>
      </c>
      <c r="FM130" s="61">
        <v>1</v>
      </c>
      <c r="FN130" s="61"/>
      <c r="FO130" s="397"/>
      <c r="FP130" s="61"/>
      <c r="FQ130" s="61"/>
      <c r="FR130" s="61"/>
      <c r="FS130" s="61"/>
      <c r="FT130" s="61"/>
      <c r="FU130" s="61"/>
      <c r="FV130" s="61"/>
      <c r="FW130" s="61">
        <v>2</v>
      </c>
      <c r="FX130" s="61"/>
      <c r="FY130" s="61"/>
      <c r="FZ130" s="61">
        <v>2</v>
      </c>
      <c r="GA130" s="61"/>
      <c r="GB130" s="61"/>
      <c r="GC130" s="61"/>
      <c r="GD130" s="61"/>
      <c r="GE130" s="397"/>
      <c r="GF130" s="61"/>
      <c r="GG130" s="61"/>
      <c r="GH130" s="61"/>
      <c r="GI130" s="397"/>
      <c r="GJ130" s="328">
        <v>0</v>
      </c>
      <c r="GK130" s="328">
        <v>2</v>
      </c>
      <c r="GL130" s="328">
        <v>0</v>
      </c>
      <c r="GM130" s="329">
        <v>0</v>
      </c>
      <c r="GN130" s="328">
        <v>0</v>
      </c>
      <c r="GO130" s="329">
        <v>0</v>
      </c>
      <c r="GP130" s="339">
        <v>0</v>
      </c>
      <c r="GQ130" s="329">
        <v>0</v>
      </c>
      <c r="GR130" s="329">
        <v>5</v>
      </c>
      <c r="GS130" s="329">
        <v>0</v>
      </c>
      <c r="GT130" s="329">
        <v>0</v>
      </c>
      <c r="GU130" s="329">
        <v>6</v>
      </c>
      <c r="GV130" s="329">
        <v>0</v>
      </c>
      <c r="GW130" s="329">
        <v>2</v>
      </c>
      <c r="GX130" s="329">
        <v>0</v>
      </c>
      <c r="GY130" s="329">
        <v>0</v>
      </c>
      <c r="GZ130" s="339">
        <v>0</v>
      </c>
      <c r="HA130" s="329">
        <v>2</v>
      </c>
      <c r="HB130" s="329">
        <v>0</v>
      </c>
      <c r="HC130" s="339">
        <v>0</v>
      </c>
      <c r="HD130" s="329">
        <v>0</v>
      </c>
      <c r="HE130" s="329">
        <v>0</v>
      </c>
      <c r="HF130" s="339">
        <v>0</v>
      </c>
      <c r="HG130" s="339">
        <v>0</v>
      </c>
      <c r="HH130" s="339">
        <v>0</v>
      </c>
      <c r="HI130" s="339">
        <v>0</v>
      </c>
      <c r="HJ130" s="339">
        <v>0</v>
      </c>
      <c r="HK130" s="339">
        <v>0</v>
      </c>
      <c r="HL130" s="339">
        <v>0</v>
      </c>
      <c r="HM130" s="339">
        <v>0</v>
      </c>
      <c r="HN130" s="339">
        <v>0</v>
      </c>
      <c r="HO130" s="339">
        <v>0</v>
      </c>
      <c r="HP130" s="339">
        <v>0</v>
      </c>
      <c r="HQ130" s="339">
        <v>0</v>
      </c>
      <c r="HR130" s="339">
        <v>0</v>
      </c>
      <c r="HS130" s="313"/>
      <c r="HT130" s="221">
        <v>0</v>
      </c>
      <c r="HU130" s="221">
        <v>0</v>
      </c>
      <c r="HV130" s="221">
        <v>0</v>
      </c>
      <c r="HW130" s="221">
        <v>2</v>
      </c>
      <c r="HX130" s="397"/>
      <c r="HY130" s="330">
        <v>4</v>
      </c>
      <c r="HZ130" s="312"/>
      <c r="IA130" s="312"/>
      <c r="IB130" s="312"/>
      <c r="IC130" s="312"/>
      <c r="ID130" s="312"/>
      <c r="IE130" s="312"/>
      <c r="IF130" s="312"/>
      <c r="IG130" s="312"/>
      <c r="IH130" s="312">
        <v>2</v>
      </c>
      <c r="II130" s="312">
        <v>1</v>
      </c>
      <c r="IJ130" s="312"/>
      <c r="IK130" s="312">
        <v>2</v>
      </c>
      <c r="IL130" s="312"/>
      <c r="IM130" s="312"/>
      <c r="IN130" s="312">
        <v>0</v>
      </c>
      <c r="IO130" s="312">
        <v>0</v>
      </c>
      <c r="IP130" s="312">
        <v>0</v>
      </c>
      <c r="IQ130" s="312">
        <v>0</v>
      </c>
      <c r="IR130" s="312">
        <v>0</v>
      </c>
      <c r="IS130" s="312">
        <v>0</v>
      </c>
      <c r="IT130" s="312">
        <v>0</v>
      </c>
      <c r="IU130" s="312"/>
      <c r="IV130" s="312">
        <v>0</v>
      </c>
      <c r="IW130" s="312">
        <v>0</v>
      </c>
      <c r="IX130" s="312">
        <v>0</v>
      </c>
      <c r="IY130" s="312">
        <v>2</v>
      </c>
      <c r="IZ130" s="312">
        <v>0</v>
      </c>
      <c r="JA130" s="312">
        <v>0</v>
      </c>
      <c r="JB130" s="312">
        <v>0</v>
      </c>
      <c r="JC130" s="312">
        <v>0</v>
      </c>
      <c r="JD130" s="312"/>
      <c r="JE130" s="312"/>
      <c r="JF130" s="312"/>
      <c r="JG130" s="312"/>
      <c r="JH130" s="312"/>
      <c r="JI130" s="312"/>
      <c r="JJ130" s="312"/>
      <c r="JK130" s="312">
        <v>2</v>
      </c>
      <c r="JL130" s="312"/>
      <c r="JM130" s="312"/>
      <c r="JN130" s="312"/>
      <c r="JO130" s="312"/>
      <c r="JP130" s="312"/>
      <c r="JQ130" s="312">
        <v>4</v>
      </c>
      <c r="JR130" s="312"/>
      <c r="JS130" s="312"/>
      <c r="JT130" s="312"/>
      <c r="JU130" s="312">
        <v>2</v>
      </c>
      <c r="JV130" s="312">
        <v>2</v>
      </c>
      <c r="JW130" s="312"/>
      <c r="JX130" s="312"/>
      <c r="JY130" s="312"/>
      <c r="JZ130" s="312"/>
      <c r="KA130" s="312">
        <v>1</v>
      </c>
      <c r="KB130" s="312"/>
      <c r="KC130" s="312"/>
      <c r="KD130" s="312"/>
      <c r="KE130" s="312"/>
      <c r="KF130" s="312"/>
      <c r="KG130" s="312"/>
      <c r="KH130" s="312">
        <v>16</v>
      </c>
      <c r="KI130" s="312"/>
      <c r="KJ130" s="312"/>
      <c r="KK130" s="312"/>
      <c r="KL130" s="312"/>
      <c r="KM130" s="312"/>
      <c r="KN130" s="312"/>
      <c r="KO130" s="312"/>
      <c r="KP130" s="312"/>
      <c r="KQ130" s="312"/>
      <c r="KR130" s="312"/>
      <c r="KS130" s="312"/>
      <c r="KT130" s="312"/>
      <c r="KU130" s="312"/>
      <c r="KV130" s="312"/>
      <c r="KW130" s="312"/>
      <c r="KX130" s="312"/>
      <c r="KY130" s="312"/>
      <c r="KZ130" s="312"/>
      <c r="LA130" s="312"/>
      <c r="LB130" s="312"/>
      <c r="LC130" s="312"/>
      <c r="LD130" s="312"/>
      <c r="LE130" s="312">
        <v>2</v>
      </c>
      <c r="LF130" s="312">
        <v>2</v>
      </c>
      <c r="LG130" s="312"/>
      <c r="LH130" s="312"/>
      <c r="LI130" s="397"/>
      <c r="LJ130" s="61"/>
      <c r="LK130" s="61"/>
      <c r="LL130" s="61"/>
      <c r="LM130" s="61"/>
      <c r="LN130" s="61"/>
      <c r="LO130" s="61">
        <v>0</v>
      </c>
      <c r="LP130" s="61">
        <v>0</v>
      </c>
      <c r="LQ130" s="61">
        <v>0</v>
      </c>
      <c r="LR130" s="61">
        <v>0</v>
      </c>
      <c r="LS130" s="61">
        <v>0</v>
      </c>
      <c r="LT130" s="61">
        <v>0</v>
      </c>
      <c r="LU130" s="61">
        <v>0</v>
      </c>
      <c r="LV130" s="61">
        <v>0</v>
      </c>
      <c r="LW130" s="61">
        <v>0</v>
      </c>
      <c r="LX130" s="61">
        <v>0</v>
      </c>
      <c r="LY130" s="61">
        <v>0</v>
      </c>
      <c r="LZ130" s="61">
        <v>1</v>
      </c>
      <c r="MA130" s="61">
        <v>0</v>
      </c>
      <c r="MB130" s="61">
        <v>0</v>
      </c>
      <c r="MC130" s="61">
        <v>0</v>
      </c>
      <c r="MD130" s="61">
        <v>0</v>
      </c>
      <c r="ME130" s="61">
        <v>0</v>
      </c>
      <c r="MF130" s="61">
        <v>0</v>
      </c>
      <c r="MG130" s="61">
        <v>0</v>
      </c>
      <c r="MH130" s="61">
        <v>0</v>
      </c>
      <c r="MI130" s="61">
        <v>0</v>
      </c>
      <c r="MJ130" s="61">
        <v>0</v>
      </c>
      <c r="MK130" s="61">
        <v>0</v>
      </c>
      <c r="ML130" s="61">
        <v>0</v>
      </c>
      <c r="MM130" s="61">
        <v>0</v>
      </c>
      <c r="MN130" s="61">
        <v>1</v>
      </c>
      <c r="MO130" s="61">
        <v>0</v>
      </c>
      <c r="MP130" s="61">
        <v>1</v>
      </c>
      <c r="MQ130" s="61">
        <v>0</v>
      </c>
      <c r="MR130" s="61">
        <v>0</v>
      </c>
      <c r="MS130" s="61">
        <v>0</v>
      </c>
      <c r="MT130" s="61">
        <v>0</v>
      </c>
      <c r="MU130" s="61">
        <v>1</v>
      </c>
      <c r="MV130" s="61">
        <v>0</v>
      </c>
      <c r="MW130" s="61">
        <v>1</v>
      </c>
      <c r="MX130" s="61">
        <v>1</v>
      </c>
      <c r="MY130" s="61">
        <v>0</v>
      </c>
      <c r="MZ130" s="61">
        <v>0</v>
      </c>
      <c r="NA130" s="61">
        <v>0</v>
      </c>
      <c r="NB130" s="61">
        <v>0</v>
      </c>
      <c r="NC130" s="61">
        <v>0</v>
      </c>
      <c r="ND130" s="61">
        <v>0</v>
      </c>
      <c r="NE130" s="61">
        <v>0</v>
      </c>
      <c r="NF130" s="61">
        <v>0</v>
      </c>
      <c r="NG130" s="61">
        <v>0</v>
      </c>
      <c r="NH130" s="61">
        <v>1</v>
      </c>
      <c r="NI130" s="61">
        <v>0</v>
      </c>
      <c r="NJ130" s="61">
        <v>1</v>
      </c>
      <c r="NK130" s="61">
        <v>0</v>
      </c>
      <c r="NL130" s="61">
        <v>0</v>
      </c>
      <c r="NM130" s="61">
        <v>0</v>
      </c>
      <c r="NN130" s="61">
        <v>0</v>
      </c>
      <c r="NO130" s="61">
        <v>1</v>
      </c>
      <c r="NP130" s="61">
        <v>0</v>
      </c>
      <c r="NQ130" s="61">
        <v>0</v>
      </c>
      <c r="NR130" s="61">
        <v>0</v>
      </c>
      <c r="NS130" s="61">
        <v>0</v>
      </c>
      <c r="NT130" s="61">
        <v>0</v>
      </c>
      <c r="NU130" s="61">
        <v>1</v>
      </c>
      <c r="NV130" s="61">
        <v>0</v>
      </c>
      <c r="NW130" s="61">
        <v>0</v>
      </c>
      <c r="NX130" s="61">
        <v>0</v>
      </c>
      <c r="NY130" s="61">
        <v>0</v>
      </c>
      <c r="NZ130" s="61">
        <v>1</v>
      </c>
      <c r="OA130" s="61">
        <v>0</v>
      </c>
      <c r="OB130" s="61">
        <v>0</v>
      </c>
      <c r="OC130" s="61">
        <v>0</v>
      </c>
      <c r="OD130" s="61">
        <v>0</v>
      </c>
      <c r="OE130" s="61">
        <v>0</v>
      </c>
      <c r="OF130" s="61">
        <v>0</v>
      </c>
      <c r="OG130" s="61">
        <v>0</v>
      </c>
      <c r="OH130" s="61">
        <v>1</v>
      </c>
      <c r="OI130" s="61">
        <v>0</v>
      </c>
      <c r="OJ130" s="61">
        <v>0</v>
      </c>
      <c r="OK130" s="61">
        <v>0</v>
      </c>
      <c r="OL130" s="61">
        <v>0</v>
      </c>
      <c r="OM130" s="61">
        <v>0</v>
      </c>
      <c r="ON130" s="61">
        <v>0</v>
      </c>
      <c r="OO130" s="61">
        <v>0</v>
      </c>
      <c r="OP130" s="61">
        <v>1</v>
      </c>
      <c r="OQ130" s="61">
        <v>0</v>
      </c>
      <c r="OR130" s="61">
        <v>0</v>
      </c>
      <c r="OS130" s="61">
        <v>0</v>
      </c>
      <c r="OT130" s="61">
        <v>0</v>
      </c>
      <c r="OU130" s="61">
        <v>0</v>
      </c>
      <c r="OV130" s="61">
        <v>0</v>
      </c>
      <c r="OW130" s="61">
        <v>0</v>
      </c>
      <c r="OX130" s="61">
        <v>1</v>
      </c>
      <c r="OY130" s="61">
        <v>0</v>
      </c>
      <c r="OZ130" s="61">
        <v>0</v>
      </c>
      <c r="PA130" s="61">
        <v>0</v>
      </c>
      <c r="PB130" s="61">
        <v>0</v>
      </c>
      <c r="PC130" s="61">
        <v>0</v>
      </c>
      <c r="PD130" s="61">
        <v>1</v>
      </c>
      <c r="PE130" s="61">
        <v>0</v>
      </c>
      <c r="PF130" s="61">
        <v>0</v>
      </c>
      <c r="PG130" s="61">
        <v>1</v>
      </c>
      <c r="PH130" s="61">
        <v>1</v>
      </c>
      <c r="PI130" s="61">
        <v>0</v>
      </c>
      <c r="PJ130" s="61">
        <v>0</v>
      </c>
      <c r="PK130" s="61">
        <v>1</v>
      </c>
      <c r="PL130" s="61">
        <v>0</v>
      </c>
      <c r="PM130" s="61">
        <v>0</v>
      </c>
      <c r="PN130" s="61">
        <v>0</v>
      </c>
      <c r="PO130" s="61">
        <v>0</v>
      </c>
      <c r="PP130" s="61">
        <v>0</v>
      </c>
      <c r="PQ130" s="61">
        <v>0</v>
      </c>
      <c r="PR130" s="61">
        <v>0</v>
      </c>
      <c r="PS130" s="61">
        <v>0</v>
      </c>
      <c r="PT130" s="61">
        <v>1</v>
      </c>
      <c r="PU130" s="61">
        <v>0</v>
      </c>
      <c r="PV130" s="61">
        <v>0</v>
      </c>
      <c r="PW130" s="61">
        <v>1</v>
      </c>
      <c r="PX130" s="61">
        <v>0</v>
      </c>
      <c r="PY130" s="397"/>
      <c r="PZ130" s="61">
        <v>0</v>
      </c>
      <c r="QA130" s="61">
        <v>0</v>
      </c>
      <c r="QB130" s="61">
        <v>0</v>
      </c>
      <c r="QC130" s="61">
        <v>0</v>
      </c>
      <c r="QD130" s="61">
        <v>0</v>
      </c>
      <c r="QE130" s="61">
        <v>0</v>
      </c>
      <c r="QF130" s="61">
        <v>0</v>
      </c>
      <c r="QG130" s="61">
        <v>0</v>
      </c>
      <c r="QH130" s="61">
        <v>0</v>
      </c>
      <c r="QI130" s="61">
        <v>0</v>
      </c>
      <c r="QJ130" s="61">
        <v>0</v>
      </c>
      <c r="QK130" s="61">
        <v>0</v>
      </c>
      <c r="QL130" s="61">
        <v>0</v>
      </c>
      <c r="QM130" s="61">
        <v>0</v>
      </c>
      <c r="QN130" s="61">
        <v>0</v>
      </c>
      <c r="QO130" s="61">
        <v>0</v>
      </c>
      <c r="QP130" s="61">
        <v>0</v>
      </c>
      <c r="QQ130" s="61">
        <v>0</v>
      </c>
      <c r="QR130" s="61">
        <v>0</v>
      </c>
      <c r="QS130" s="61">
        <v>0</v>
      </c>
      <c r="QT130" s="61">
        <v>0</v>
      </c>
      <c r="QU130" s="61">
        <v>0</v>
      </c>
      <c r="QV130" s="61">
        <v>0</v>
      </c>
      <c r="QW130" s="61">
        <v>0</v>
      </c>
      <c r="QX130" s="61">
        <v>0</v>
      </c>
      <c r="QY130" s="61">
        <v>0</v>
      </c>
      <c r="QZ130" s="61">
        <v>2</v>
      </c>
      <c r="RA130" s="61">
        <v>0</v>
      </c>
      <c r="RB130" s="61">
        <v>0</v>
      </c>
      <c r="RC130" s="61">
        <v>0</v>
      </c>
      <c r="RD130" s="61">
        <v>0</v>
      </c>
      <c r="RE130" s="61">
        <v>0</v>
      </c>
      <c r="RF130" s="61">
        <v>0</v>
      </c>
      <c r="RG130" s="61">
        <v>0</v>
      </c>
      <c r="RH130" s="61">
        <v>0</v>
      </c>
      <c r="RI130" s="61">
        <v>0</v>
      </c>
      <c r="RJ130" s="61">
        <v>0</v>
      </c>
      <c r="RK130" s="61">
        <v>2</v>
      </c>
      <c r="RL130" s="61">
        <v>0</v>
      </c>
      <c r="RM130" s="61">
        <v>0</v>
      </c>
      <c r="RN130" s="61">
        <v>0</v>
      </c>
      <c r="RO130" s="61">
        <v>1</v>
      </c>
      <c r="RP130" s="61">
        <v>0</v>
      </c>
      <c r="RQ130" s="61">
        <v>0</v>
      </c>
      <c r="RR130" s="61">
        <v>0</v>
      </c>
      <c r="RS130" s="61">
        <v>0</v>
      </c>
      <c r="RT130" s="61">
        <v>0</v>
      </c>
      <c r="RU130" s="61">
        <v>0</v>
      </c>
      <c r="RV130" s="61">
        <v>0</v>
      </c>
      <c r="RW130" s="61">
        <v>0</v>
      </c>
      <c r="RX130" s="61">
        <v>0</v>
      </c>
      <c r="RY130" s="61">
        <v>0</v>
      </c>
      <c r="RZ130" s="61">
        <v>0</v>
      </c>
      <c r="SA130" s="61">
        <v>0</v>
      </c>
      <c r="SB130" s="61">
        <v>0</v>
      </c>
      <c r="SC130" s="61">
        <v>0</v>
      </c>
      <c r="SD130" s="61">
        <v>0</v>
      </c>
      <c r="SE130" s="61">
        <v>0</v>
      </c>
      <c r="SF130" s="61">
        <v>0</v>
      </c>
      <c r="SG130" s="61">
        <v>0</v>
      </c>
      <c r="SH130" s="61">
        <v>0</v>
      </c>
      <c r="SI130" s="61">
        <v>1</v>
      </c>
      <c r="SJ130" s="61">
        <v>0</v>
      </c>
      <c r="SK130" s="61">
        <v>1</v>
      </c>
      <c r="SL130" s="61">
        <v>0</v>
      </c>
      <c r="SM130" s="61">
        <v>0</v>
      </c>
      <c r="SN130" s="61">
        <v>0</v>
      </c>
      <c r="SO130" s="61">
        <v>0</v>
      </c>
      <c r="SP130" s="61">
        <v>0</v>
      </c>
      <c r="SQ130" s="61">
        <v>0</v>
      </c>
      <c r="SR130" s="61">
        <v>0</v>
      </c>
      <c r="SS130" s="61">
        <v>0</v>
      </c>
      <c r="ST130" s="61">
        <v>0</v>
      </c>
      <c r="SU130" s="61">
        <v>0</v>
      </c>
      <c r="SV130" s="61">
        <v>0</v>
      </c>
      <c r="SW130" s="61">
        <v>0</v>
      </c>
      <c r="SX130" s="61">
        <v>0</v>
      </c>
      <c r="SY130" s="61">
        <v>0</v>
      </c>
      <c r="SZ130" s="61">
        <v>0</v>
      </c>
      <c r="TA130" s="61">
        <v>0</v>
      </c>
      <c r="TB130" s="61">
        <v>1</v>
      </c>
      <c r="TC130" s="61">
        <v>0</v>
      </c>
      <c r="TD130" s="61">
        <v>0</v>
      </c>
      <c r="TE130" s="61">
        <v>0</v>
      </c>
      <c r="TF130" s="61">
        <v>0</v>
      </c>
      <c r="TG130" s="61">
        <v>0</v>
      </c>
      <c r="TH130" s="61">
        <v>0</v>
      </c>
      <c r="TI130" s="61">
        <v>0</v>
      </c>
      <c r="TJ130" s="61">
        <v>0</v>
      </c>
      <c r="TK130" s="61">
        <v>0</v>
      </c>
      <c r="TL130" s="61">
        <v>0</v>
      </c>
      <c r="TM130" s="61">
        <v>0</v>
      </c>
      <c r="TN130" s="61">
        <v>0</v>
      </c>
      <c r="TO130" s="61">
        <v>0</v>
      </c>
      <c r="TP130" s="61">
        <v>0</v>
      </c>
      <c r="TQ130" s="61">
        <v>1</v>
      </c>
      <c r="TR130" s="61">
        <v>0</v>
      </c>
      <c r="TS130" s="61">
        <v>0</v>
      </c>
      <c r="TT130" s="61">
        <v>0</v>
      </c>
      <c r="TU130" s="61">
        <v>0</v>
      </c>
      <c r="TV130" s="61">
        <v>0</v>
      </c>
      <c r="TW130" s="61">
        <v>2</v>
      </c>
      <c r="TX130" s="61">
        <v>0</v>
      </c>
      <c r="TY130" s="61">
        <v>0</v>
      </c>
      <c r="TZ130" s="61">
        <v>7</v>
      </c>
      <c r="UA130" s="61">
        <v>0</v>
      </c>
      <c r="UB130" s="61">
        <v>0</v>
      </c>
      <c r="UC130" s="61">
        <v>0</v>
      </c>
      <c r="UD130" s="61">
        <v>0</v>
      </c>
      <c r="UE130" s="61">
        <v>0</v>
      </c>
      <c r="UF130" s="61">
        <v>0</v>
      </c>
      <c r="UG130" s="61">
        <v>1</v>
      </c>
      <c r="UH130" s="61">
        <v>0</v>
      </c>
      <c r="UJ130" s="265">
        <f t="shared" si="48"/>
        <v>162</v>
      </c>
    </row>
    <row r="131" spans="1:556" ht="17" x14ac:dyDescent="0.2">
      <c r="A131" s="29" t="s">
        <v>39</v>
      </c>
      <c r="B131" s="395"/>
      <c r="C131" s="221">
        <v>0</v>
      </c>
      <c r="D131" s="221">
        <v>0</v>
      </c>
      <c r="E131" s="221">
        <v>0</v>
      </c>
      <c r="F131" s="221">
        <v>0</v>
      </c>
      <c r="G131" s="395"/>
      <c r="H131" s="221">
        <v>0</v>
      </c>
      <c r="I131" s="221"/>
      <c r="J131" s="221"/>
      <c r="K131" s="221"/>
      <c r="L131" s="221"/>
      <c r="M131" s="221"/>
      <c r="N131" s="221"/>
      <c r="O131" s="221"/>
      <c r="P131" s="221"/>
      <c r="Q131" s="221"/>
      <c r="R131" s="221"/>
      <c r="S131" s="221">
        <v>8</v>
      </c>
      <c r="T131" s="221"/>
      <c r="U131" s="221"/>
      <c r="V131" s="221"/>
      <c r="W131" s="6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1"/>
      <c r="BC131" s="221"/>
      <c r="BD131" s="221"/>
      <c r="BE131" s="221"/>
      <c r="BF131" s="221"/>
      <c r="BG131" s="221"/>
      <c r="BH131" s="221"/>
      <c r="BI131" s="221"/>
      <c r="BJ131" s="221"/>
      <c r="BK131" s="221"/>
      <c r="BL131" s="221"/>
      <c r="BM131" s="221"/>
      <c r="BN131" s="221"/>
      <c r="BO131" s="221"/>
      <c r="BP131" s="221"/>
      <c r="BQ131" s="221"/>
      <c r="BR131" s="221"/>
      <c r="BS131" s="221"/>
      <c r="BT131" s="221"/>
      <c r="BU131" s="221"/>
      <c r="BV131" s="221"/>
      <c r="BW131" s="405"/>
      <c r="BX131" s="221"/>
      <c r="BY131" s="327"/>
      <c r="BZ131" s="327"/>
      <c r="CA131" s="327">
        <v>2</v>
      </c>
      <c r="CB131" s="327"/>
      <c r="CC131" s="327"/>
      <c r="CD131" s="327"/>
      <c r="CE131" s="327"/>
      <c r="CF131" s="221"/>
      <c r="CG131" s="221"/>
      <c r="CH131" s="395"/>
      <c r="CI131" s="221"/>
      <c r="CJ131" s="395"/>
      <c r="CK131" s="61"/>
      <c r="CL131" s="61"/>
      <c r="CM131" s="61"/>
      <c r="CN131" s="61">
        <v>4</v>
      </c>
      <c r="CO131" s="61"/>
      <c r="CP131" s="61"/>
      <c r="CQ131" s="61"/>
      <c r="CR131" s="61"/>
      <c r="CS131" s="61"/>
      <c r="CT131" s="61"/>
      <c r="CU131" s="61"/>
      <c r="CV131" s="61"/>
      <c r="CW131" s="61"/>
      <c r="CX131" s="61"/>
      <c r="CY131" s="61"/>
      <c r="CZ131" s="61"/>
      <c r="DA131" s="61"/>
      <c r="DB131" s="395"/>
      <c r="DC131" s="61"/>
      <c r="DD131" s="61"/>
      <c r="DE131" s="61"/>
      <c r="DF131" s="61"/>
      <c r="DG131" s="61"/>
      <c r="DH131" s="61"/>
      <c r="DI131" s="61"/>
      <c r="DJ131" s="61"/>
      <c r="DK131" s="61"/>
      <c r="DL131" s="300"/>
      <c r="DM131" s="61"/>
      <c r="DN131" s="61"/>
      <c r="DO131" s="61"/>
      <c r="DP131" s="61"/>
      <c r="DQ131" s="61"/>
      <c r="DR131" s="61"/>
      <c r="DS131" s="61"/>
      <c r="DT131" s="61"/>
      <c r="DU131" s="61"/>
      <c r="DV131" s="61"/>
      <c r="DW131" s="61"/>
      <c r="DX131" s="61"/>
      <c r="DY131" s="61"/>
      <c r="DZ131" s="61"/>
      <c r="EA131" s="61"/>
      <c r="EB131" s="61"/>
      <c r="EC131" s="61"/>
      <c r="ED131" s="61"/>
      <c r="EE131" s="61"/>
      <c r="EF131" s="395"/>
      <c r="EG131" s="61"/>
      <c r="EH131" s="61"/>
      <c r="EI131" s="61"/>
      <c r="EJ131" s="61"/>
      <c r="EK131" s="61"/>
      <c r="EL131" s="61">
        <v>7</v>
      </c>
      <c r="EM131" s="61"/>
      <c r="EN131" s="61"/>
      <c r="EO131" s="61"/>
      <c r="EP131" s="61">
        <v>4</v>
      </c>
      <c r="EQ131" s="61"/>
      <c r="ER131" s="61"/>
      <c r="ES131" s="61"/>
      <c r="ET131" s="61"/>
      <c r="EU131" s="61"/>
      <c r="EV131" s="395"/>
      <c r="EW131" s="61"/>
      <c r="EX131" s="61"/>
      <c r="EY131" s="61"/>
      <c r="EZ131" s="61"/>
      <c r="FA131" s="61"/>
      <c r="FB131" s="61"/>
      <c r="FC131" s="61"/>
      <c r="FD131" s="61"/>
      <c r="FE131" s="61"/>
      <c r="FF131" s="61"/>
      <c r="FG131" s="61"/>
      <c r="FH131" s="61"/>
      <c r="FI131" s="61"/>
      <c r="FJ131" s="61"/>
      <c r="FK131" s="61"/>
      <c r="FL131" s="61"/>
      <c r="FM131" s="61"/>
      <c r="FN131" s="61"/>
      <c r="FO131" s="395"/>
      <c r="FP131" s="61"/>
      <c r="FQ131" s="61"/>
      <c r="FR131" s="61"/>
      <c r="FS131" s="61"/>
      <c r="FT131" s="61"/>
      <c r="FU131" s="61"/>
      <c r="FV131" s="61"/>
      <c r="FW131" s="61"/>
      <c r="FX131" s="61"/>
      <c r="FY131" s="61"/>
      <c r="FZ131" s="61"/>
      <c r="GA131" s="61"/>
      <c r="GB131" s="61"/>
      <c r="GC131" s="61"/>
      <c r="GD131" s="61"/>
      <c r="GE131" s="395"/>
      <c r="GF131" s="61"/>
      <c r="GG131" s="61"/>
      <c r="GH131" s="61"/>
      <c r="GI131" s="395"/>
      <c r="GJ131" s="328">
        <v>0</v>
      </c>
      <c r="GK131" s="328">
        <v>0</v>
      </c>
      <c r="GL131" s="328">
        <v>0</v>
      </c>
      <c r="GM131" s="329">
        <v>0</v>
      </c>
      <c r="GN131" s="328">
        <v>0</v>
      </c>
      <c r="GO131" s="329">
        <v>0</v>
      </c>
      <c r="GP131" s="339">
        <v>0</v>
      </c>
      <c r="GQ131" s="329">
        <v>0</v>
      </c>
      <c r="GR131" s="329">
        <v>0</v>
      </c>
      <c r="GS131" s="329">
        <v>0</v>
      </c>
      <c r="GT131" s="329">
        <v>0</v>
      </c>
      <c r="GU131" s="329">
        <v>0</v>
      </c>
      <c r="GV131" s="329">
        <v>0</v>
      </c>
      <c r="GW131" s="329">
        <v>0</v>
      </c>
      <c r="GX131" s="329">
        <v>0</v>
      </c>
      <c r="GY131" s="329">
        <v>0</v>
      </c>
      <c r="GZ131" s="339">
        <v>0</v>
      </c>
      <c r="HA131" s="329">
        <v>0</v>
      </c>
      <c r="HB131" s="329">
        <v>0</v>
      </c>
      <c r="HC131" s="339">
        <v>0</v>
      </c>
      <c r="HD131" s="329">
        <v>0</v>
      </c>
      <c r="HE131" s="329">
        <v>0</v>
      </c>
      <c r="HF131" s="339">
        <v>0</v>
      </c>
      <c r="HG131" s="339">
        <v>0</v>
      </c>
      <c r="HH131" s="339">
        <v>0</v>
      </c>
      <c r="HI131" s="339">
        <v>0</v>
      </c>
      <c r="HJ131" s="339">
        <v>0</v>
      </c>
      <c r="HK131" s="339">
        <v>0</v>
      </c>
      <c r="HL131" s="339">
        <v>0</v>
      </c>
      <c r="HM131" s="339">
        <v>0</v>
      </c>
      <c r="HN131" s="339">
        <v>0</v>
      </c>
      <c r="HO131" s="339">
        <v>0</v>
      </c>
      <c r="HP131" s="339">
        <v>0</v>
      </c>
      <c r="HQ131" s="339">
        <v>0</v>
      </c>
      <c r="HR131" s="339">
        <v>0</v>
      </c>
      <c r="HS131" s="300"/>
      <c r="HT131" s="221">
        <v>0</v>
      </c>
      <c r="HU131" s="221">
        <v>0</v>
      </c>
      <c r="HV131" s="221">
        <v>0</v>
      </c>
      <c r="HW131" s="221">
        <v>2</v>
      </c>
      <c r="HX131" s="395"/>
      <c r="HY131" s="330"/>
      <c r="HZ131" s="312"/>
      <c r="IA131" s="312"/>
      <c r="IB131" s="312"/>
      <c r="IC131" s="312"/>
      <c r="ID131" s="312"/>
      <c r="IE131" s="312"/>
      <c r="IF131" s="312"/>
      <c r="IG131" s="312"/>
      <c r="IH131" s="312"/>
      <c r="II131" s="312">
        <v>4</v>
      </c>
      <c r="IJ131" s="312"/>
      <c r="IK131" s="312">
        <v>0</v>
      </c>
      <c r="IL131" s="312"/>
      <c r="IM131" s="312"/>
      <c r="IN131" s="312">
        <v>0</v>
      </c>
      <c r="IO131" s="312">
        <v>0</v>
      </c>
      <c r="IP131" s="312">
        <v>0</v>
      </c>
      <c r="IQ131" s="312">
        <v>0</v>
      </c>
      <c r="IR131" s="312">
        <v>0</v>
      </c>
      <c r="IS131" s="312">
        <v>0</v>
      </c>
      <c r="IT131" s="312">
        <v>0</v>
      </c>
      <c r="IU131" s="312"/>
      <c r="IV131" s="312">
        <v>0</v>
      </c>
      <c r="IW131" s="312">
        <v>0</v>
      </c>
      <c r="IX131" s="312">
        <v>0</v>
      </c>
      <c r="IY131" s="312"/>
      <c r="IZ131" s="312">
        <v>0</v>
      </c>
      <c r="JA131" s="312">
        <v>0</v>
      </c>
      <c r="JB131" s="312">
        <v>0</v>
      </c>
      <c r="JC131" s="312">
        <v>0</v>
      </c>
      <c r="JD131" s="312"/>
      <c r="JE131" s="312"/>
      <c r="JF131" s="312"/>
      <c r="JG131" s="312"/>
      <c r="JH131" s="312"/>
      <c r="JI131" s="312"/>
      <c r="JJ131" s="312"/>
      <c r="JK131" s="312">
        <v>2</v>
      </c>
      <c r="JL131" s="312"/>
      <c r="JM131" s="312"/>
      <c r="JN131" s="312"/>
      <c r="JO131" s="312"/>
      <c r="JP131" s="312"/>
      <c r="JQ131" s="312">
        <v>4</v>
      </c>
      <c r="JR131" s="312"/>
      <c r="JS131" s="312"/>
      <c r="JT131" s="312"/>
      <c r="JU131" s="312"/>
      <c r="JV131" s="312"/>
      <c r="JW131" s="312"/>
      <c r="JX131" s="312"/>
      <c r="JY131" s="312"/>
      <c r="JZ131" s="312"/>
      <c r="KA131" s="312"/>
      <c r="KB131" s="312"/>
      <c r="KC131" s="312"/>
      <c r="KD131" s="312"/>
      <c r="KE131" s="312"/>
      <c r="KF131" s="312"/>
      <c r="KG131" s="312"/>
      <c r="KH131" s="312">
        <v>8</v>
      </c>
      <c r="KI131" s="312"/>
      <c r="KJ131" s="312"/>
      <c r="KK131" s="312"/>
      <c r="KL131" s="312"/>
      <c r="KM131" s="312"/>
      <c r="KN131" s="312"/>
      <c r="KO131" s="312"/>
      <c r="KP131" s="312"/>
      <c r="KQ131" s="312"/>
      <c r="KR131" s="312"/>
      <c r="KS131" s="312"/>
      <c r="KT131" s="312"/>
      <c r="KU131" s="312"/>
      <c r="KV131" s="312"/>
      <c r="KW131" s="312"/>
      <c r="KX131" s="312"/>
      <c r="KY131" s="312"/>
      <c r="KZ131" s="312"/>
      <c r="LA131" s="312"/>
      <c r="LB131" s="312"/>
      <c r="LC131" s="312"/>
      <c r="LD131" s="312"/>
      <c r="LE131" s="312"/>
      <c r="LF131" s="312">
        <v>2</v>
      </c>
      <c r="LG131" s="312"/>
      <c r="LH131" s="312"/>
      <c r="LI131" s="395"/>
      <c r="LJ131" s="61"/>
      <c r="LK131" s="61"/>
      <c r="LL131" s="61"/>
      <c r="LM131" s="61"/>
      <c r="LN131" s="61"/>
      <c r="LO131" s="61">
        <v>0</v>
      </c>
      <c r="LP131" s="61">
        <v>0</v>
      </c>
      <c r="LQ131" s="61"/>
      <c r="LR131" s="61"/>
      <c r="LS131" s="61"/>
      <c r="LT131" s="61"/>
      <c r="LU131" s="61"/>
      <c r="LV131" s="61"/>
      <c r="LW131" s="61"/>
      <c r="LX131" s="61"/>
      <c r="LY131" s="61"/>
      <c r="LZ131" s="61"/>
      <c r="MA131" s="61"/>
      <c r="MB131" s="61"/>
      <c r="MC131" s="61"/>
      <c r="MD131" s="61"/>
      <c r="ME131" s="61"/>
      <c r="MF131" s="61"/>
      <c r="MG131" s="61"/>
      <c r="MH131" s="61"/>
      <c r="MI131" s="61"/>
      <c r="MJ131" s="61"/>
      <c r="MK131" s="61"/>
      <c r="ML131" s="61"/>
      <c r="MM131" s="61"/>
      <c r="MN131" s="61"/>
      <c r="MO131" s="61"/>
      <c r="MP131" s="61"/>
      <c r="MQ131" s="61"/>
      <c r="MR131" s="61"/>
      <c r="MS131" s="61"/>
      <c r="MT131" s="61"/>
      <c r="MU131" s="61"/>
      <c r="MV131" s="61"/>
      <c r="MW131" s="61"/>
      <c r="MX131" s="61"/>
      <c r="MY131" s="61"/>
      <c r="MZ131" s="61"/>
      <c r="NA131" s="61"/>
      <c r="NB131" s="61"/>
      <c r="NC131" s="61"/>
      <c r="ND131" s="61"/>
      <c r="NE131" s="61"/>
      <c r="NF131" s="61"/>
      <c r="NG131" s="61"/>
      <c r="NH131" s="61"/>
      <c r="NI131" s="61"/>
      <c r="NJ131" s="61"/>
      <c r="NK131" s="61"/>
      <c r="NL131" s="61"/>
      <c r="NM131" s="61"/>
      <c r="NN131" s="61"/>
      <c r="NO131" s="61"/>
      <c r="NP131" s="61"/>
      <c r="NQ131" s="61"/>
      <c r="NR131" s="61"/>
      <c r="NS131" s="61"/>
      <c r="NT131" s="61"/>
      <c r="NU131" s="61"/>
      <c r="NV131" s="61"/>
      <c r="NW131" s="61"/>
      <c r="NX131" s="61"/>
      <c r="NY131" s="61"/>
      <c r="NZ131" s="61"/>
      <c r="OA131" s="61"/>
      <c r="OB131" s="61"/>
      <c r="OC131" s="61"/>
      <c r="OD131" s="61"/>
      <c r="OE131" s="61"/>
      <c r="OF131" s="61"/>
      <c r="OG131" s="61"/>
      <c r="OH131" s="61"/>
      <c r="OI131" s="61"/>
      <c r="OJ131" s="61"/>
      <c r="OK131" s="61"/>
      <c r="OL131" s="61"/>
      <c r="OM131" s="61"/>
      <c r="ON131" s="61"/>
      <c r="OO131" s="61"/>
      <c r="OP131" s="61"/>
      <c r="OQ131" s="61"/>
      <c r="OR131" s="61"/>
      <c r="OS131" s="61"/>
      <c r="OT131" s="61"/>
      <c r="OU131" s="61"/>
      <c r="OV131" s="61"/>
      <c r="OW131" s="61"/>
      <c r="OX131" s="61"/>
      <c r="OY131" s="61"/>
      <c r="OZ131" s="61"/>
      <c r="PA131" s="61"/>
      <c r="PB131" s="61"/>
      <c r="PC131" s="61"/>
      <c r="PD131" s="61"/>
      <c r="PE131" s="61"/>
      <c r="PF131" s="61"/>
      <c r="PG131" s="61"/>
      <c r="PH131" s="61"/>
      <c r="PI131" s="61"/>
      <c r="PJ131" s="61"/>
      <c r="PK131" s="61"/>
      <c r="PL131" s="61"/>
      <c r="PM131" s="61"/>
      <c r="PN131" s="61"/>
      <c r="PO131" s="61"/>
      <c r="PP131" s="61"/>
      <c r="PQ131" s="61"/>
      <c r="PR131" s="61"/>
      <c r="PS131" s="61"/>
      <c r="PT131" s="61"/>
      <c r="PU131" s="61"/>
      <c r="PV131" s="61"/>
      <c r="PW131" s="61"/>
      <c r="PX131" s="61"/>
      <c r="PY131" s="395"/>
      <c r="PZ131" s="61">
        <v>0</v>
      </c>
      <c r="QA131" s="61">
        <v>0</v>
      </c>
      <c r="QB131" s="61">
        <v>0</v>
      </c>
      <c r="QC131" s="61">
        <v>0</v>
      </c>
      <c r="QD131" s="61">
        <v>0</v>
      </c>
      <c r="QE131" s="61">
        <v>0</v>
      </c>
      <c r="QF131" s="61">
        <v>0</v>
      </c>
      <c r="QG131" s="61">
        <v>0</v>
      </c>
      <c r="QH131" s="61">
        <v>0</v>
      </c>
      <c r="QI131" s="61">
        <v>0</v>
      </c>
      <c r="QJ131" s="61">
        <v>0</v>
      </c>
      <c r="QK131" s="61">
        <v>0</v>
      </c>
      <c r="QL131" s="61">
        <v>0</v>
      </c>
      <c r="QM131" s="61">
        <v>0</v>
      </c>
      <c r="QN131" s="61">
        <v>0</v>
      </c>
      <c r="QO131" s="61">
        <v>0</v>
      </c>
      <c r="QP131" s="61">
        <v>0</v>
      </c>
      <c r="QQ131" s="61">
        <v>0</v>
      </c>
      <c r="QR131" s="61">
        <v>0</v>
      </c>
      <c r="QS131" s="61">
        <v>0</v>
      </c>
      <c r="QT131" s="61">
        <v>0</v>
      </c>
      <c r="QU131" s="61">
        <v>0</v>
      </c>
      <c r="QV131" s="61">
        <v>0</v>
      </c>
      <c r="QW131" s="61">
        <v>0</v>
      </c>
      <c r="QX131" s="61">
        <v>0</v>
      </c>
      <c r="QY131" s="61">
        <v>0</v>
      </c>
      <c r="QZ131" s="61">
        <v>0</v>
      </c>
      <c r="RA131" s="61">
        <v>0</v>
      </c>
      <c r="RB131" s="61">
        <v>0</v>
      </c>
      <c r="RC131" s="61">
        <v>0</v>
      </c>
      <c r="RD131" s="61">
        <v>0</v>
      </c>
      <c r="RE131" s="61">
        <v>0</v>
      </c>
      <c r="RF131" s="61">
        <v>0</v>
      </c>
      <c r="RG131" s="61">
        <v>0</v>
      </c>
      <c r="RH131" s="61">
        <v>0</v>
      </c>
      <c r="RI131" s="61">
        <v>0</v>
      </c>
      <c r="RJ131" s="61">
        <v>0</v>
      </c>
      <c r="RK131" s="61">
        <v>0</v>
      </c>
      <c r="RL131" s="61">
        <v>0</v>
      </c>
      <c r="RM131" s="61">
        <v>0</v>
      </c>
      <c r="RN131" s="61">
        <v>0</v>
      </c>
      <c r="RO131" s="61">
        <v>4</v>
      </c>
      <c r="RP131" s="61">
        <v>0</v>
      </c>
      <c r="RQ131" s="61">
        <v>0</v>
      </c>
      <c r="RR131" s="61">
        <v>0</v>
      </c>
      <c r="RS131" s="61">
        <v>0</v>
      </c>
      <c r="RT131" s="61">
        <v>0</v>
      </c>
      <c r="RU131" s="61">
        <v>0</v>
      </c>
      <c r="RV131" s="61">
        <v>0</v>
      </c>
      <c r="RW131" s="61">
        <v>0</v>
      </c>
      <c r="RX131" s="61">
        <v>0</v>
      </c>
      <c r="RY131" s="61">
        <v>0</v>
      </c>
      <c r="RZ131" s="61">
        <v>0</v>
      </c>
      <c r="SA131" s="61">
        <v>0</v>
      </c>
      <c r="SB131" s="61">
        <v>0</v>
      </c>
      <c r="SC131" s="61">
        <v>0</v>
      </c>
      <c r="SD131" s="61">
        <v>0</v>
      </c>
      <c r="SE131" s="61">
        <v>0</v>
      </c>
      <c r="SF131" s="61">
        <v>0</v>
      </c>
      <c r="SG131" s="61">
        <v>0</v>
      </c>
      <c r="SH131" s="61">
        <v>0</v>
      </c>
      <c r="SI131" s="61">
        <v>2</v>
      </c>
      <c r="SJ131" s="61">
        <v>0</v>
      </c>
      <c r="SK131" s="61">
        <v>2</v>
      </c>
      <c r="SL131" s="61">
        <v>0</v>
      </c>
      <c r="SM131" s="61">
        <v>0</v>
      </c>
      <c r="SN131" s="61">
        <v>0</v>
      </c>
      <c r="SO131" s="61">
        <v>0</v>
      </c>
      <c r="SP131" s="61">
        <v>0</v>
      </c>
      <c r="SQ131" s="61">
        <v>0</v>
      </c>
      <c r="SR131" s="61">
        <v>0</v>
      </c>
      <c r="SS131" s="61">
        <v>0</v>
      </c>
      <c r="ST131" s="61">
        <v>0</v>
      </c>
      <c r="SU131" s="61">
        <v>0</v>
      </c>
      <c r="SV131" s="61">
        <v>0</v>
      </c>
      <c r="SW131" s="61">
        <v>0</v>
      </c>
      <c r="SX131" s="61">
        <v>0</v>
      </c>
      <c r="SY131" s="61">
        <v>0</v>
      </c>
      <c r="SZ131" s="61">
        <v>0</v>
      </c>
      <c r="TA131" s="61">
        <v>0</v>
      </c>
      <c r="TB131" s="61">
        <v>0</v>
      </c>
      <c r="TC131" s="61">
        <v>0</v>
      </c>
      <c r="TD131" s="61">
        <v>0</v>
      </c>
      <c r="TE131" s="61">
        <v>0</v>
      </c>
      <c r="TF131" s="61">
        <v>0</v>
      </c>
      <c r="TG131" s="61">
        <v>0</v>
      </c>
      <c r="TH131" s="61">
        <v>0</v>
      </c>
      <c r="TI131" s="61">
        <v>0</v>
      </c>
      <c r="TJ131" s="61">
        <v>0</v>
      </c>
      <c r="TK131" s="61">
        <v>0</v>
      </c>
      <c r="TL131" s="61">
        <v>0</v>
      </c>
      <c r="TM131" s="61">
        <v>0</v>
      </c>
      <c r="TN131" s="61">
        <v>0</v>
      </c>
      <c r="TO131" s="61">
        <v>0</v>
      </c>
      <c r="TP131" s="61">
        <v>0</v>
      </c>
      <c r="TQ131" s="61">
        <v>0</v>
      </c>
      <c r="TR131" s="61">
        <v>0</v>
      </c>
      <c r="TS131" s="61">
        <v>0</v>
      </c>
      <c r="TT131" s="61">
        <v>0</v>
      </c>
      <c r="TU131" s="61">
        <v>0</v>
      </c>
      <c r="TV131" s="61">
        <v>0</v>
      </c>
      <c r="TW131" s="61">
        <v>0</v>
      </c>
      <c r="TX131" s="61">
        <v>0</v>
      </c>
      <c r="TY131" s="61">
        <v>0</v>
      </c>
      <c r="TZ131" s="61">
        <v>0</v>
      </c>
      <c r="UA131" s="61">
        <v>0</v>
      </c>
      <c r="UB131" s="61">
        <v>0</v>
      </c>
      <c r="UC131" s="61">
        <v>0</v>
      </c>
      <c r="UD131" s="61">
        <v>0</v>
      </c>
      <c r="UE131" s="61">
        <v>0</v>
      </c>
      <c r="UF131" s="61">
        <v>0</v>
      </c>
      <c r="UG131" s="61">
        <v>0</v>
      </c>
      <c r="UH131" s="61">
        <v>0</v>
      </c>
      <c r="UJ131" s="265">
        <f t="shared" si="48"/>
        <v>55</v>
      </c>
    </row>
    <row r="132" spans="1:556" ht="17" x14ac:dyDescent="0.2">
      <c r="A132" s="29" t="s">
        <v>38</v>
      </c>
      <c r="B132" s="395"/>
      <c r="C132" s="221">
        <v>0</v>
      </c>
      <c r="D132" s="221">
        <v>0</v>
      </c>
      <c r="E132" s="221">
        <v>0</v>
      </c>
      <c r="F132" s="221">
        <v>0</v>
      </c>
      <c r="G132" s="395"/>
      <c r="H132" s="221">
        <v>0</v>
      </c>
      <c r="I132" s="221"/>
      <c r="J132" s="221"/>
      <c r="K132" s="221"/>
      <c r="L132" s="221"/>
      <c r="M132" s="221"/>
      <c r="N132" s="221"/>
      <c r="O132" s="221"/>
      <c r="P132" s="221"/>
      <c r="Q132" s="221"/>
      <c r="R132" s="221"/>
      <c r="S132" s="221">
        <v>0</v>
      </c>
      <c r="T132" s="221"/>
      <c r="U132" s="221"/>
      <c r="V132" s="221"/>
      <c r="W132" s="6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1"/>
      <c r="BT132" s="221"/>
      <c r="BU132" s="221"/>
      <c r="BV132" s="221"/>
      <c r="BW132" s="405"/>
      <c r="BX132" s="221" t="s">
        <v>93</v>
      </c>
      <c r="BY132" s="327" t="s">
        <v>93</v>
      </c>
      <c r="BZ132" s="327" t="s">
        <v>93</v>
      </c>
      <c r="CA132" s="327" t="s">
        <v>93</v>
      </c>
      <c r="CB132" s="327" t="s">
        <v>93</v>
      </c>
      <c r="CC132" s="327">
        <v>2</v>
      </c>
      <c r="CD132" s="327">
        <v>1</v>
      </c>
      <c r="CE132" s="327" t="s">
        <v>93</v>
      </c>
      <c r="CF132" s="221" t="s">
        <v>93</v>
      </c>
      <c r="CG132" s="221" t="s">
        <v>93</v>
      </c>
      <c r="CH132" s="395"/>
      <c r="CI132" s="221"/>
      <c r="CJ132" s="395"/>
      <c r="CK132" s="61"/>
      <c r="CL132" s="61">
        <v>1</v>
      </c>
      <c r="CM132" s="61"/>
      <c r="CN132" s="61"/>
      <c r="CO132" s="61"/>
      <c r="CP132" s="61"/>
      <c r="CQ132" s="61"/>
      <c r="CR132" s="61"/>
      <c r="CS132" s="61"/>
      <c r="CT132" s="61"/>
      <c r="CU132" s="61"/>
      <c r="CV132" s="61"/>
      <c r="CW132" s="61"/>
      <c r="CX132" s="61"/>
      <c r="CY132" s="61"/>
      <c r="CZ132" s="61"/>
      <c r="DA132" s="61"/>
      <c r="DB132" s="395"/>
      <c r="DC132" s="61"/>
      <c r="DD132" s="61"/>
      <c r="DE132" s="61">
        <v>2</v>
      </c>
      <c r="DF132" s="61"/>
      <c r="DG132" s="61"/>
      <c r="DH132" s="61"/>
      <c r="DI132" s="61"/>
      <c r="DJ132" s="61"/>
      <c r="DK132" s="61"/>
      <c r="DL132" s="300"/>
      <c r="DM132" s="61"/>
      <c r="DN132" s="61"/>
      <c r="DO132" s="61"/>
      <c r="DP132" s="61"/>
      <c r="DQ132" s="61"/>
      <c r="DR132" s="61"/>
      <c r="DS132" s="61"/>
      <c r="DT132" s="61"/>
      <c r="DU132" s="61"/>
      <c r="DV132" s="61"/>
      <c r="DW132" s="61"/>
      <c r="DX132" s="61"/>
      <c r="DY132" s="61"/>
      <c r="DZ132" s="61"/>
      <c r="EA132" s="61"/>
      <c r="EB132" s="61"/>
      <c r="EC132" s="61"/>
      <c r="ED132" s="61"/>
      <c r="EE132" s="61"/>
      <c r="EF132" s="395"/>
      <c r="EG132" s="61"/>
      <c r="EH132" s="61"/>
      <c r="EI132" s="61"/>
      <c r="EJ132" s="61"/>
      <c r="EK132" s="61"/>
      <c r="EL132" s="61"/>
      <c r="EM132" s="61"/>
      <c r="EN132" s="61"/>
      <c r="EO132" s="61"/>
      <c r="EP132" s="61"/>
      <c r="EQ132" s="61"/>
      <c r="ER132" s="61"/>
      <c r="ES132" s="61">
        <v>1</v>
      </c>
      <c r="ET132" s="61"/>
      <c r="EU132" s="61"/>
      <c r="EV132" s="395"/>
      <c r="EW132" s="61"/>
      <c r="EX132" s="61"/>
      <c r="EY132" s="61">
        <v>3</v>
      </c>
      <c r="EZ132" s="61"/>
      <c r="FA132" s="61"/>
      <c r="FB132" s="61"/>
      <c r="FC132" s="61"/>
      <c r="FD132" s="61"/>
      <c r="FE132" s="61"/>
      <c r="FF132" s="61"/>
      <c r="FG132" s="61"/>
      <c r="FH132" s="61"/>
      <c r="FI132" s="61"/>
      <c r="FJ132" s="61"/>
      <c r="FK132" s="61"/>
      <c r="FL132" s="61"/>
      <c r="FM132" s="61"/>
      <c r="FN132" s="61"/>
      <c r="FO132" s="395"/>
      <c r="FP132" s="61"/>
      <c r="FQ132" s="61"/>
      <c r="FR132" s="61">
        <v>11</v>
      </c>
      <c r="FS132" s="61"/>
      <c r="FT132" s="61"/>
      <c r="FU132" s="61">
        <v>1</v>
      </c>
      <c r="FV132" s="61"/>
      <c r="FW132" s="61"/>
      <c r="FX132" s="61"/>
      <c r="FY132" s="61"/>
      <c r="FZ132" s="61"/>
      <c r="GA132" s="61"/>
      <c r="GB132" s="61"/>
      <c r="GC132" s="61"/>
      <c r="GD132" s="61"/>
      <c r="GE132" s="395"/>
      <c r="GF132" s="61"/>
      <c r="GG132" s="61"/>
      <c r="GH132" s="61"/>
      <c r="GI132" s="395"/>
      <c r="GJ132" s="328">
        <v>0</v>
      </c>
      <c r="GK132" s="328">
        <v>4</v>
      </c>
      <c r="GL132" s="328">
        <v>0</v>
      </c>
      <c r="GM132" s="329">
        <v>0</v>
      </c>
      <c r="GN132" s="328">
        <v>0</v>
      </c>
      <c r="GO132" s="329">
        <v>0</v>
      </c>
      <c r="GP132" s="339">
        <v>0</v>
      </c>
      <c r="GQ132" s="329">
        <v>0</v>
      </c>
      <c r="GR132" s="329">
        <v>0</v>
      </c>
      <c r="GS132" s="329">
        <v>0</v>
      </c>
      <c r="GT132" s="329">
        <v>0</v>
      </c>
      <c r="GU132" s="329">
        <v>4</v>
      </c>
      <c r="GV132" s="329">
        <v>0</v>
      </c>
      <c r="GW132" s="329">
        <v>0</v>
      </c>
      <c r="GX132" s="329">
        <v>0</v>
      </c>
      <c r="GY132" s="329">
        <v>0</v>
      </c>
      <c r="GZ132" s="339">
        <v>0</v>
      </c>
      <c r="HA132" s="329">
        <v>0</v>
      </c>
      <c r="HB132" s="329">
        <v>0</v>
      </c>
      <c r="HC132" s="339">
        <v>0</v>
      </c>
      <c r="HD132" s="329">
        <v>0</v>
      </c>
      <c r="HE132" s="329">
        <v>0</v>
      </c>
      <c r="HF132" s="339">
        <v>0</v>
      </c>
      <c r="HG132" s="339">
        <v>0</v>
      </c>
      <c r="HH132" s="339">
        <v>0</v>
      </c>
      <c r="HI132" s="339">
        <v>0</v>
      </c>
      <c r="HJ132" s="339">
        <v>0</v>
      </c>
      <c r="HK132" s="339">
        <v>0</v>
      </c>
      <c r="HL132" s="339">
        <v>0</v>
      </c>
      <c r="HM132" s="339">
        <v>2</v>
      </c>
      <c r="HN132" s="339">
        <v>0</v>
      </c>
      <c r="HO132" s="339">
        <v>0</v>
      </c>
      <c r="HP132" s="339">
        <v>0</v>
      </c>
      <c r="HQ132" s="339">
        <v>0</v>
      </c>
      <c r="HR132" s="339">
        <v>0</v>
      </c>
      <c r="HS132" s="300"/>
      <c r="HT132" s="221">
        <v>0</v>
      </c>
      <c r="HU132" s="221">
        <v>0</v>
      </c>
      <c r="HV132" s="221">
        <v>0</v>
      </c>
      <c r="HW132" s="221">
        <v>0</v>
      </c>
      <c r="HX132" s="395"/>
      <c r="HY132" s="330"/>
      <c r="HZ132" s="312"/>
      <c r="IA132" s="312"/>
      <c r="IB132" s="312"/>
      <c r="IC132" s="312">
        <v>1</v>
      </c>
      <c r="ID132" s="312"/>
      <c r="IE132" s="312"/>
      <c r="IF132" s="312"/>
      <c r="IG132" s="312"/>
      <c r="IH132" s="312">
        <v>1</v>
      </c>
      <c r="II132" s="312"/>
      <c r="IJ132" s="312"/>
      <c r="IK132" s="312">
        <v>0</v>
      </c>
      <c r="IL132" s="312"/>
      <c r="IM132" s="312">
        <v>1</v>
      </c>
      <c r="IN132" s="312">
        <v>0</v>
      </c>
      <c r="IO132" s="312">
        <v>0</v>
      </c>
      <c r="IP132" s="312">
        <v>0</v>
      </c>
      <c r="IQ132" s="312">
        <v>0</v>
      </c>
      <c r="IR132" s="312">
        <v>0</v>
      </c>
      <c r="IS132" s="312">
        <v>0</v>
      </c>
      <c r="IT132" s="312">
        <v>0</v>
      </c>
      <c r="IU132" s="312"/>
      <c r="IV132" s="312">
        <v>0</v>
      </c>
      <c r="IW132" s="312">
        <v>0</v>
      </c>
      <c r="IX132" s="312">
        <v>0</v>
      </c>
      <c r="IY132" s="312">
        <v>1</v>
      </c>
      <c r="IZ132" s="312">
        <v>2</v>
      </c>
      <c r="JA132" s="312">
        <v>0</v>
      </c>
      <c r="JB132" s="312">
        <v>0</v>
      </c>
      <c r="JC132" s="312">
        <v>0</v>
      </c>
      <c r="JD132" s="312"/>
      <c r="JE132" s="312"/>
      <c r="JF132" s="312"/>
      <c r="JG132" s="312"/>
      <c r="JH132" s="312"/>
      <c r="JI132" s="312"/>
      <c r="JJ132" s="312"/>
      <c r="JK132" s="312"/>
      <c r="JL132" s="312"/>
      <c r="JM132" s="312"/>
      <c r="JN132" s="312"/>
      <c r="JO132" s="312"/>
      <c r="JP132" s="312">
        <v>2</v>
      </c>
      <c r="JQ132" s="312"/>
      <c r="JR132" s="312"/>
      <c r="JS132" s="312"/>
      <c r="JT132" s="312"/>
      <c r="JU132" s="312"/>
      <c r="JV132" s="312"/>
      <c r="JW132" s="312"/>
      <c r="JX132" s="312"/>
      <c r="JY132" s="312"/>
      <c r="JZ132" s="312"/>
      <c r="KA132" s="312"/>
      <c r="KB132" s="312"/>
      <c r="KC132" s="312"/>
      <c r="KD132" s="312"/>
      <c r="KE132" s="312"/>
      <c r="KF132" s="312"/>
      <c r="KG132" s="312"/>
      <c r="KH132" s="312"/>
      <c r="KI132" s="312"/>
      <c r="KJ132" s="312"/>
      <c r="KK132" s="312"/>
      <c r="KL132" s="312"/>
      <c r="KM132" s="312"/>
      <c r="KN132" s="312"/>
      <c r="KO132" s="312"/>
      <c r="KP132" s="312">
        <v>1</v>
      </c>
      <c r="KQ132" s="312"/>
      <c r="KR132" s="312"/>
      <c r="KS132" s="312"/>
      <c r="KT132" s="312"/>
      <c r="KU132" s="312"/>
      <c r="KV132" s="312"/>
      <c r="KW132" s="312"/>
      <c r="KX132" s="312"/>
      <c r="KY132" s="312"/>
      <c r="KZ132" s="312"/>
      <c r="LA132" s="312"/>
      <c r="LB132" s="312"/>
      <c r="LC132" s="312"/>
      <c r="LD132" s="312">
        <v>1</v>
      </c>
      <c r="LE132" s="312"/>
      <c r="LF132" s="312"/>
      <c r="LG132" s="312"/>
      <c r="LH132" s="312"/>
      <c r="LI132" s="395"/>
      <c r="LJ132" s="61"/>
      <c r="LK132" s="61"/>
      <c r="LL132" s="61"/>
      <c r="LM132" s="61"/>
      <c r="LN132" s="61"/>
      <c r="LO132" s="61">
        <v>0</v>
      </c>
      <c r="LP132" s="61">
        <v>0</v>
      </c>
      <c r="LQ132" s="61">
        <v>0</v>
      </c>
      <c r="LR132" s="61">
        <v>0</v>
      </c>
      <c r="LS132" s="61">
        <v>0</v>
      </c>
      <c r="LT132" s="61">
        <v>0</v>
      </c>
      <c r="LU132" s="61">
        <v>0</v>
      </c>
      <c r="LV132" s="61">
        <v>0</v>
      </c>
      <c r="LW132" s="61">
        <v>0</v>
      </c>
      <c r="LX132" s="61">
        <v>0</v>
      </c>
      <c r="LY132" s="61">
        <v>0</v>
      </c>
      <c r="LZ132" s="61">
        <v>0</v>
      </c>
      <c r="MA132" s="61">
        <v>0</v>
      </c>
      <c r="MB132" s="61">
        <v>0</v>
      </c>
      <c r="MC132" s="61">
        <v>0</v>
      </c>
      <c r="MD132" s="61">
        <v>0</v>
      </c>
      <c r="ME132" s="61">
        <v>0</v>
      </c>
      <c r="MF132" s="61">
        <v>0</v>
      </c>
      <c r="MG132" s="61">
        <v>1</v>
      </c>
      <c r="MH132" s="61">
        <v>0</v>
      </c>
      <c r="MI132" s="61">
        <v>0</v>
      </c>
      <c r="MJ132" s="61">
        <v>0</v>
      </c>
      <c r="MK132" s="61">
        <v>0</v>
      </c>
      <c r="ML132" s="61">
        <v>0</v>
      </c>
      <c r="MM132" s="61">
        <v>0</v>
      </c>
      <c r="MN132" s="61">
        <v>0</v>
      </c>
      <c r="MO132" s="61">
        <v>1</v>
      </c>
      <c r="MP132" s="61">
        <v>1</v>
      </c>
      <c r="MQ132" s="61">
        <v>1</v>
      </c>
      <c r="MR132" s="61">
        <v>0</v>
      </c>
      <c r="MS132" s="61">
        <v>0</v>
      </c>
      <c r="MT132" s="61">
        <v>1</v>
      </c>
      <c r="MU132" s="61">
        <v>0</v>
      </c>
      <c r="MV132" s="61">
        <v>0</v>
      </c>
      <c r="MW132" s="61">
        <v>1</v>
      </c>
      <c r="MX132" s="61">
        <v>0</v>
      </c>
      <c r="MY132" s="61">
        <v>0</v>
      </c>
      <c r="MZ132" s="61">
        <v>0</v>
      </c>
      <c r="NA132" s="61">
        <v>0</v>
      </c>
      <c r="NB132" s="61">
        <v>0</v>
      </c>
      <c r="NC132" s="61">
        <v>0</v>
      </c>
      <c r="ND132" s="61">
        <v>0</v>
      </c>
      <c r="NE132" s="61">
        <v>1</v>
      </c>
      <c r="NF132" s="61">
        <v>0</v>
      </c>
      <c r="NG132" s="61">
        <v>0</v>
      </c>
      <c r="NH132" s="61">
        <v>0</v>
      </c>
      <c r="NI132" s="61">
        <v>1</v>
      </c>
      <c r="NJ132" s="61">
        <v>0</v>
      </c>
      <c r="NK132" s="61">
        <v>0</v>
      </c>
      <c r="NL132" s="61">
        <v>1</v>
      </c>
      <c r="NM132" s="61">
        <v>0</v>
      </c>
      <c r="NN132" s="61">
        <v>0</v>
      </c>
      <c r="NO132" s="61">
        <v>0</v>
      </c>
      <c r="NP132" s="61">
        <v>0</v>
      </c>
      <c r="NQ132" s="61">
        <v>0</v>
      </c>
      <c r="NR132" s="61">
        <v>1</v>
      </c>
      <c r="NS132" s="61">
        <v>1</v>
      </c>
      <c r="NT132" s="61">
        <v>0</v>
      </c>
      <c r="NU132" s="61">
        <v>1</v>
      </c>
      <c r="NV132" s="61">
        <v>0</v>
      </c>
      <c r="NW132" s="61">
        <v>0</v>
      </c>
      <c r="NX132" s="61">
        <v>0</v>
      </c>
      <c r="NY132" s="61">
        <v>0</v>
      </c>
      <c r="NZ132" s="61">
        <v>0</v>
      </c>
      <c r="OA132" s="61">
        <v>0</v>
      </c>
      <c r="OB132" s="61">
        <v>0</v>
      </c>
      <c r="OC132" s="61">
        <v>0</v>
      </c>
      <c r="OD132" s="61">
        <v>1</v>
      </c>
      <c r="OE132" s="61">
        <v>0</v>
      </c>
      <c r="OF132" s="61">
        <v>0</v>
      </c>
      <c r="OG132" s="61">
        <v>0</v>
      </c>
      <c r="OH132" s="61">
        <v>0</v>
      </c>
      <c r="OI132" s="61">
        <v>0</v>
      </c>
      <c r="OJ132" s="61">
        <v>0</v>
      </c>
      <c r="OK132" s="61">
        <v>0</v>
      </c>
      <c r="OL132" s="61">
        <v>0</v>
      </c>
      <c r="OM132" s="61">
        <v>0</v>
      </c>
      <c r="ON132" s="61">
        <v>0</v>
      </c>
      <c r="OO132" s="61">
        <v>0</v>
      </c>
      <c r="OP132" s="61">
        <v>0</v>
      </c>
      <c r="OQ132" s="61">
        <v>0</v>
      </c>
      <c r="OR132" s="61">
        <v>0</v>
      </c>
      <c r="OS132" s="61">
        <v>0</v>
      </c>
      <c r="OT132" s="61">
        <v>0</v>
      </c>
      <c r="OU132" s="61">
        <v>0</v>
      </c>
      <c r="OV132" s="61">
        <v>0</v>
      </c>
      <c r="OW132" s="61">
        <v>0</v>
      </c>
      <c r="OX132" s="61">
        <v>0</v>
      </c>
      <c r="OY132" s="61">
        <v>0</v>
      </c>
      <c r="OZ132" s="61">
        <v>0</v>
      </c>
      <c r="PA132" s="61">
        <v>0</v>
      </c>
      <c r="PB132" s="61">
        <v>0</v>
      </c>
      <c r="PC132" s="61">
        <v>0</v>
      </c>
      <c r="PD132" s="61">
        <v>0</v>
      </c>
      <c r="PE132" s="61">
        <v>1</v>
      </c>
      <c r="PF132" s="61">
        <v>0</v>
      </c>
      <c r="PG132" s="61">
        <v>0</v>
      </c>
      <c r="PH132" s="61">
        <v>1</v>
      </c>
      <c r="PI132" s="61">
        <v>0</v>
      </c>
      <c r="PJ132" s="61">
        <v>1</v>
      </c>
      <c r="PK132" s="61">
        <v>0</v>
      </c>
      <c r="PL132" s="61">
        <v>0</v>
      </c>
      <c r="PM132" s="61">
        <v>1</v>
      </c>
      <c r="PN132" s="61">
        <v>0</v>
      </c>
      <c r="PO132" s="61">
        <v>0</v>
      </c>
      <c r="PP132" s="61">
        <v>1</v>
      </c>
      <c r="PQ132" s="61">
        <v>0</v>
      </c>
      <c r="PR132" s="61">
        <v>0</v>
      </c>
      <c r="PS132" s="61">
        <v>0</v>
      </c>
      <c r="PT132" s="61">
        <v>0</v>
      </c>
      <c r="PU132" s="61">
        <v>0</v>
      </c>
      <c r="PV132" s="61">
        <v>0</v>
      </c>
      <c r="PW132" s="61">
        <v>0</v>
      </c>
      <c r="PX132" s="61">
        <v>1</v>
      </c>
      <c r="PY132" s="395"/>
      <c r="PZ132" s="61">
        <v>0</v>
      </c>
      <c r="QA132" s="61">
        <v>0</v>
      </c>
      <c r="QB132" s="61">
        <v>0</v>
      </c>
      <c r="QC132" s="61">
        <v>0</v>
      </c>
      <c r="QD132" s="61">
        <v>0</v>
      </c>
      <c r="QE132" s="61">
        <v>0</v>
      </c>
      <c r="QF132" s="61">
        <v>0</v>
      </c>
      <c r="QG132" s="61">
        <v>0</v>
      </c>
      <c r="QH132" s="61">
        <v>0</v>
      </c>
      <c r="QI132" s="61">
        <v>2</v>
      </c>
      <c r="QJ132" s="61">
        <v>0</v>
      </c>
      <c r="QK132" s="61">
        <v>0</v>
      </c>
      <c r="QL132" s="61">
        <v>0</v>
      </c>
      <c r="QM132" s="61">
        <v>0</v>
      </c>
      <c r="QN132" s="61">
        <v>0</v>
      </c>
      <c r="QO132" s="61">
        <v>0</v>
      </c>
      <c r="QP132" s="61">
        <v>0</v>
      </c>
      <c r="QQ132" s="61">
        <v>0</v>
      </c>
      <c r="QR132" s="61">
        <v>0</v>
      </c>
      <c r="QS132" s="61">
        <v>0</v>
      </c>
      <c r="QT132" s="61">
        <v>1</v>
      </c>
      <c r="QU132" s="61">
        <v>0</v>
      </c>
      <c r="QV132" s="61">
        <v>0</v>
      </c>
      <c r="QW132" s="61">
        <v>0</v>
      </c>
      <c r="QX132" s="61">
        <v>0</v>
      </c>
      <c r="QY132" s="61">
        <v>0</v>
      </c>
      <c r="QZ132" s="61">
        <v>0</v>
      </c>
      <c r="RA132" s="61">
        <v>0</v>
      </c>
      <c r="RB132" s="61">
        <v>0</v>
      </c>
      <c r="RC132" s="61">
        <v>0</v>
      </c>
      <c r="RD132" s="61">
        <v>0</v>
      </c>
      <c r="RE132" s="61">
        <v>0</v>
      </c>
      <c r="RF132" s="61">
        <v>0</v>
      </c>
      <c r="RG132" s="61">
        <v>2</v>
      </c>
      <c r="RH132" s="61">
        <v>0</v>
      </c>
      <c r="RI132" s="61">
        <v>0</v>
      </c>
      <c r="RJ132" s="61">
        <v>1</v>
      </c>
      <c r="RK132" s="61">
        <v>0</v>
      </c>
      <c r="RL132" s="61">
        <v>0</v>
      </c>
      <c r="RM132" s="61">
        <v>0</v>
      </c>
      <c r="RN132" s="61">
        <v>0</v>
      </c>
      <c r="RO132" s="61">
        <v>1</v>
      </c>
      <c r="RP132" s="61">
        <v>0</v>
      </c>
      <c r="RQ132" s="61">
        <v>0</v>
      </c>
      <c r="RR132" s="61">
        <v>0</v>
      </c>
      <c r="RS132" s="61">
        <v>0</v>
      </c>
      <c r="RT132" s="61">
        <v>0</v>
      </c>
      <c r="RU132" s="61">
        <v>0</v>
      </c>
      <c r="RV132" s="61">
        <v>0</v>
      </c>
      <c r="RW132" s="61">
        <v>1</v>
      </c>
      <c r="RX132" s="61">
        <v>1</v>
      </c>
      <c r="RY132" s="61">
        <v>0</v>
      </c>
      <c r="RZ132" s="61">
        <v>0</v>
      </c>
      <c r="SA132" s="61">
        <v>0</v>
      </c>
      <c r="SB132" s="61">
        <v>0</v>
      </c>
      <c r="SC132" s="61">
        <v>0</v>
      </c>
      <c r="SD132" s="61">
        <v>0</v>
      </c>
      <c r="SE132" s="61">
        <v>0</v>
      </c>
      <c r="SF132" s="61">
        <v>0</v>
      </c>
      <c r="SG132" s="61">
        <v>0</v>
      </c>
      <c r="SH132" s="61">
        <v>0</v>
      </c>
      <c r="SI132" s="61">
        <v>1</v>
      </c>
      <c r="SJ132" s="61">
        <v>0</v>
      </c>
      <c r="SK132" s="61">
        <v>0</v>
      </c>
      <c r="SL132" s="61">
        <v>1</v>
      </c>
      <c r="SM132" s="61">
        <v>0</v>
      </c>
      <c r="SN132" s="61">
        <v>0</v>
      </c>
      <c r="SO132" s="61">
        <v>0</v>
      </c>
      <c r="SP132" s="61">
        <v>0</v>
      </c>
      <c r="SQ132" s="61">
        <v>0</v>
      </c>
      <c r="SR132" s="61">
        <v>0</v>
      </c>
      <c r="SS132" s="61">
        <v>0</v>
      </c>
      <c r="ST132" s="61">
        <v>0</v>
      </c>
      <c r="SU132" s="61">
        <v>2</v>
      </c>
      <c r="SV132" s="61">
        <v>0</v>
      </c>
      <c r="SW132" s="61">
        <v>0</v>
      </c>
      <c r="SX132" s="61">
        <v>0</v>
      </c>
      <c r="SY132" s="61">
        <v>0</v>
      </c>
      <c r="SZ132" s="61">
        <v>0</v>
      </c>
      <c r="TA132" s="61">
        <v>0</v>
      </c>
      <c r="TB132" s="61">
        <v>1</v>
      </c>
      <c r="TC132" s="61">
        <v>0</v>
      </c>
      <c r="TD132" s="61">
        <v>0</v>
      </c>
      <c r="TE132" s="61">
        <v>0</v>
      </c>
      <c r="TF132" s="61">
        <v>1</v>
      </c>
      <c r="TG132" s="61">
        <v>0</v>
      </c>
      <c r="TH132" s="61">
        <v>0</v>
      </c>
      <c r="TI132" s="61">
        <v>0</v>
      </c>
      <c r="TJ132" s="61">
        <v>1</v>
      </c>
      <c r="TK132" s="61">
        <v>0</v>
      </c>
      <c r="TL132" s="61">
        <v>0</v>
      </c>
      <c r="TM132" s="61">
        <v>0</v>
      </c>
      <c r="TN132" s="61">
        <v>0</v>
      </c>
      <c r="TO132" s="61">
        <v>0</v>
      </c>
      <c r="TP132" s="61">
        <v>0</v>
      </c>
      <c r="TQ132" s="61">
        <v>1</v>
      </c>
      <c r="TR132" s="61">
        <v>0</v>
      </c>
      <c r="TS132" s="61">
        <v>0</v>
      </c>
      <c r="TT132" s="61">
        <v>0</v>
      </c>
      <c r="TU132" s="61">
        <v>0</v>
      </c>
      <c r="TV132" s="61">
        <v>0</v>
      </c>
      <c r="TW132" s="61">
        <v>1</v>
      </c>
      <c r="TX132" s="61">
        <v>0</v>
      </c>
      <c r="TY132" s="61">
        <v>0</v>
      </c>
      <c r="TZ132" s="61">
        <v>0</v>
      </c>
      <c r="UA132" s="61">
        <v>0</v>
      </c>
      <c r="UB132" s="61">
        <v>0</v>
      </c>
      <c r="UC132" s="61">
        <v>0</v>
      </c>
      <c r="UD132" s="61">
        <v>0</v>
      </c>
      <c r="UE132" s="61">
        <v>0</v>
      </c>
      <c r="UF132" s="61">
        <v>0</v>
      </c>
      <c r="UG132" s="61">
        <v>1</v>
      </c>
      <c r="UH132" s="61">
        <v>0</v>
      </c>
      <c r="UJ132" s="265">
        <f t="shared" si="48"/>
        <v>80</v>
      </c>
    </row>
    <row r="133" spans="1:556" ht="17" x14ac:dyDescent="0.2">
      <c r="A133" s="29" t="s">
        <v>40</v>
      </c>
      <c r="B133" s="398"/>
      <c r="C133" s="221">
        <v>0</v>
      </c>
      <c r="D133" s="221">
        <v>0</v>
      </c>
      <c r="E133" s="221">
        <v>0</v>
      </c>
      <c r="F133" s="221">
        <v>0</v>
      </c>
      <c r="G133" s="398"/>
      <c r="H133" s="221">
        <v>0</v>
      </c>
      <c r="I133" s="221"/>
      <c r="J133" s="221"/>
      <c r="K133" s="221"/>
      <c r="L133" s="221"/>
      <c r="M133" s="221"/>
      <c r="N133" s="221"/>
      <c r="O133" s="221"/>
      <c r="P133" s="221"/>
      <c r="Q133" s="221"/>
      <c r="R133" s="221"/>
      <c r="S133" s="221">
        <v>2</v>
      </c>
      <c r="T133" s="221"/>
      <c r="U133" s="221"/>
      <c r="V133" s="221"/>
      <c r="W133" s="6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1"/>
      <c r="AZ133" s="221"/>
      <c r="BA133" s="221"/>
      <c r="BB133" s="221"/>
      <c r="BC133" s="221"/>
      <c r="BD133" s="221"/>
      <c r="BE133" s="221"/>
      <c r="BF133" s="221"/>
      <c r="BG133" s="221"/>
      <c r="BH133" s="221"/>
      <c r="BI133" s="221"/>
      <c r="BJ133" s="221"/>
      <c r="BK133" s="221"/>
      <c r="BL133" s="221"/>
      <c r="BM133" s="221"/>
      <c r="BN133" s="221"/>
      <c r="BO133" s="221"/>
      <c r="BP133" s="221"/>
      <c r="BQ133" s="221"/>
      <c r="BR133" s="221"/>
      <c r="BS133" s="221"/>
      <c r="BT133" s="221"/>
      <c r="BU133" s="221"/>
      <c r="BV133" s="221"/>
      <c r="BW133" s="409"/>
      <c r="BX133" s="221"/>
      <c r="BY133" s="327"/>
      <c r="BZ133" s="327"/>
      <c r="CA133" s="327"/>
      <c r="CB133" s="327"/>
      <c r="CC133" s="327"/>
      <c r="CD133" s="327"/>
      <c r="CE133" s="327"/>
      <c r="CF133" s="221"/>
      <c r="CG133" s="221"/>
      <c r="CH133" s="398"/>
      <c r="CI133" s="221"/>
      <c r="CJ133" s="398"/>
      <c r="CK133" s="61"/>
      <c r="CL133" s="61"/>
      <c r="CM133" s="61"/>
      <c r="CN133" s="61"/>
      <c r="CO133" s="61"/>
      <c r="CP133" s="61"/>
      <c r="CQ133" s="61"/>
      <c r="CR133" s="61"/>
      <c r="CS133" s="61"/>
      <c r="CT133" s="61"/>
      <c r="CU133" s="61"/>
      <c r="CV133" s="61"/>
      <c r="CW133" s="61"/>
      <c r="CX133" s="61"/>
      <c r="CY133" s="61"/>
      <c r="CZ133" s="61"/>
      <c r="DA133" s="61"/>
      <c r="DB133" s="398"/>
      <c r="DC133" s="61"/>
      <c r="DD133" s="61"/>
      <c r="DE133" s="61"/>
      <c r="DF133" s="61"/>
      <c r="DG133" s="61"/>
      <c r="DH133" s="61"/>
      <c r="DI133" s="61"/>
      <c r="DJ133" s="61"/>
      <c r="DK133" s="61"/>
      <c r="DL133" s="340"/>
      <c r="DM133" s="61"/>
      <c r="DN133" s="61"/>
      <c r="DO133" s="61"/>
      <c r="DP133" s="61"/>
      <c r="DQ133" s="61"/>
      <c r="DR133" s="61"/>
      <c r="DS133" s="61"/>
      <c r="DT133" s="61"/>
      <c r="DU133" s="61"/>
      <c r="DV133" s="61"/>
      <c r="DW133" s="61"/>
      <c r="DX133" s="61"/>
      <c r="DY133" s="61"/>
      <c r="DZ133" s="61"/>
      <c r="EA133" s="61"/>
      <c r="EB133" s="61"/>
      <c r="EC133" s="61"/>
      <c r="ED133" s="61"/>
      <c r="EE133" s="61"/>
      <c r="EF133" s="398"/>
      <c r="EG133" s="61"/>
      <c r="EH133" s="61"/>
      <c r="EI133" s="61"/>
      <c r="EJ133" s="61"/>
      <c r="EK133" s="61"/>
      <c r="EL133" s="61"/>
      <c r="EM133" s="61"/>
      <c r="EN133" s="61"/>
      <c r="EO133" s="61"/>
      <c r="EP133" s="61"/>
      <c r="EQ133" s="61"/>
      <c r="ER133" s="61"/>
      <c r="ES133" s="61"/>
      <c r="ET133" s="61"/>
      <c r="EU133" s="61"/>
      <c r="EV133" s="398"/>
      <c r="EW133" s="61"/>
      <c r="EX133" s="61"/>
      <c r="EY133" s="61"/>
      <c r="EZ133" s="61"/>
      <c r="FA133" s="61"/>
      <c r="FB133" s="61"/>
      <c r="FC133" s="61"/>
      <c r="FD133" s="61"/>
      <c r="FE133" s="61"/>
      <c r="FF133" s="61"/>
      <c r="FG133" s="61"/>
      <c r="FH133" s="61"/>
      <c r="FI133" s="61"/>
      <c r="FJ133" s="61"/>
      <c r="FK133" s="61"/>
      <c r="FL133" s="61"/>
      <c r="FM133" s="61"/>
      <c r="FN133" s="61"/>
      <c r="FO133" s="398"/>
      <c r="FP133" s="61"/>
      <c r="FQ133" s="61"/>
      <c r="FR133" s="61"/>
      <c r="FS133" s="61"/>
      <c r="FT133" s="61"/>
      <c r="FU133" s="61"/>
      <c r="FV133" s="61"/>
      <c r="FW133" s="61"/>
      <c r="FX133" s="61"/>
      <c r="FY133" s="61"/>
      <c r="FZ133" s="61"/>
      <c r="GA133" s="61"/>
      <c r="GB133" s="61"/>
      <c r="GC133" s="61"/>
      <c r="GD133" s="61"/>
      <c r="GE133" s="398"/>
      <c r="GF133" s="61"/>
      <c r="GG133" s="61"/>
      <c r="GH133" s="61"/>
      <c r="GI133" s="398"/>
      <c r="GJ133" s="328">
        <v>0</v>
      </c>
      <c r="GK133" s="328">
        <v>0</v>
      </c>
      <c r="GL133" s="328">
        <v>0</v>
      </c>
      <c r="GM133" s="329">
        <v>0</v>
      </c>
      <c r="GN133" s="328">
        <v>0</v>
      </c>
      <c r="GO133" s="329">
        <v>0</v>
      </c>
      <c r="GP133" s="339">
        <v>0</v>
      </c>
      <c r="GQ133" s="329">
        <v>0</v>
      </c>
      <c r="GR133" s="329">
        <v>0</v>
      </c>
      <c r="GS133" s="329">
        <v>0</v>
      </c>
      <c r="GT133" s="329">
        <v>0</v>
      </c>
      <c r="GU133" s="329">
        <v>0</v>
      </c>
      <c r="GV133" s="329">
        <v>0</v>
      </c>
      <c r="GW133" s="329">
        <v>0</v>
      </c>
      <c r="GX133" s="329">
        <v>0</v>
      </c>
      <c r="GY133" s="329">
        <v>0</v>
      </c>
      <c r="GZ133" s="339">
        <v>0</v>
      </c>
      <c r="HA133" s="329">
        <v>0</v>
      </c>
      <c r="HB133" s="329">
        <v>0</v>
      </c>
      <c r="HC133" s="339">
        <v>0</v>
      </c>
      <c r="HD133" s="329">
        <v>0</v>
      </c>
      <c r="HE133" s="329">
        <v>0</v>
      </c>
      <c r="HF133" s="339">
        <v>0</v>
      </c>
      <c r="HG133" s="339">
        <v>0</v>
      </c>
      <c r="HH133" s="339">
        <v>0</v>
      </c>
      <c r="HI133" s="339">
        <v>0</v>
      </c>
      <c r="HJ133" s="339">
        <v>0</v>
      </c>
      <c r="HK133" s="339">
        <v>0</v>
      </c>
      <c r="HL133" s="339">
        <v>0</v>
      </c>
      <c r="HM133" s="339">
        <v>0</v>
      </c>
      <c r="HN133" s="339">
        <v>0</v>
      </c>
      <c r="HO133" s="339">
        <v>0</v>
      </c>
      <c r="HP133" s="339">
        <v>0</v>
      </c>
      <c r="HQ133" s="339">
        <v>0</v>
      </c>
      <c r="HR133" s="339">
        <v>0</v>
      </c>
      <c r="HS133" s="340"/>
      <c r="HT133" s="221">
        <v>0</v>
      </c>
      <c r="HU133" s="221">
        <v>0</v>
      </c>
      <c r="HV133" s="221">
        <v>0</v>
      </c>
      <c r="HW133" s="221">
        <v>0</v>
      </c>
      <c r="HX133" s="398"/>
      <c r="HY133" s="330"/>
      <c r="HZ133" s="312"/>
      <c r="IA133" s="312"/>
      <c r="IB133" s="312"/>
      <c r="IC133" s="312"/>
      <c r="ID133" s="312"/>
      <c r="IE133" s="312"/>
      <c r="IF133" s="312"/>
      <c r="IG133" s="312"/>
      <c r="IH133" s="312"/>
      <c r="II133" s="312"/>
      <c r="IJ133" s="312"/>
      <c r="IK133" s="312">
        <v>0</v>
      </c>
      <c r="IL133" s="312"/>
      <c r="IM133" s="312"/>
      <c r="IN133" s="312">
        <v>0</v>
      </c>
      <c r="IO133" s="312">
        <v>0</v>
      </c>
      <c r="IP133" s="312">
        <v>0</v>
      </c>
      <c r="IQ133" s="312">
        <v>0</v>
      </c>
      <c r="IR133" s="312">
        <v>0</v>
      </c>
      <c r="IS133" s="312">
        <v>0</v>
      </c>
      <c r="IT133" s="312">
        <v>0</v>
      </c>
      <c r="IU133" s="312"/>
      <c r="IV133" s="312">
        <v>0</v>
      </c>
      <c r="IW133" s="312">
        <v>0</v>
      </c>
      <c r="IX133" s="312">
        <v>0</v>
      </c>
      <c r="IY133" s="312"/>
      <c r="IZ133" s="312">
        <v>0</v>
      </c>
      <c r="JA133" s="312">
        <v>0</v>
      </c>
      <c r="JB133" s="312">
        <v>0</v>
      </c>
      <c r="JC133" s="312">
        <v>0</v>
      </c>
      <c r="JD133" s="312"/>
      <c r="JE133" s="312"/>
      <c r="JF133" s="312"/>
      <c r="JG133" s="312"/>
      <c r="JH133" s="312"/>
      <c r="JI133" s="312"/>
      <c r="JJ133" s="312"/>
      <c r="JK133" s="312">
        <v>1</v>
      </c>
      <c r="JL133" s="312"/>
      <c r="JM133" s="312"/>
      <c r="JN133" s="312"/>
      <c r="JO133" s="312"/>
      <c r="JP133" s="312"/>
      <c r="JQ133" s="312"/>
      <c r="JR133" s="312"/>
      <c r="JS133" s="312"/>
      <c r="JT133" s="312"/>
      <c r="JU133" s="312"/>
      <c r="JV133" s="312"/>
      <c r="JW133" s="312"/>
      <c r="JX133" s="312"/>
      <c r="JY133" s="312"/>
      <c r="JZ133" s="312"/>
      <c r="KA133" s="312"/>
      <c r="KB133" s="312"/>
      <c r="KC133" s="312"/>
      <c r="KD133" s="312"/>
      <c r="KE133" s="312"/>
      <c r="KF133" s="312"/>
      <c r="KG133" s="312"/>
      <c r="KH133" s="312"/>
      <c r="KI133" s="312"/>
      <c r="KJ133" s="312"/>
      <c r="KK133" s="312"/>
      <c r="KL133" s="312"/>
      <c r="KM133" s="312"/>
      <c r="KN133" s="312"/>
      <c r="KO133" s="312"/>
      <c r="KP133" s="312"/>
      <c r="KQ133" s="312"/>
      <c r="KR133" s="312"/>
      <c r="KS133" s="312"/>
      <c r="KT133" s="312"/>
      <c r="KU133" s="312"/>
      <c r="KV133" s="312"/>
      <c r="KW133" s="312"/>
      <c r="KX133" s="312"/>
      <c r="KY133" s="312"/>
      <c r="KZ133" s="312"/>
      <c r="LA133" s="312"/>
      <c r="LB133" s="312"/>
      <c r="LC133" s="312"/>
      <c r="LD133" s="312"/>
      <c r="LE133" s="312"/>
      <c r="LF133" s="312"/>
      <c r="LG133" s="312"/>
      <c r="LH133" s="312"/>
      <c r="LI133" s="398"/>
      <c r="LJ133" s="61"/>
      <c r="LK133" s="61"/>
      <c r="LL133" s="61"/>
      <c r="LM133" s="61"/>
      <c r="LN133" s="61"/>
      <c r="LO133" s="61">
        <v>0</v>
      </c>
      <c r="LP133" s="61">
        <v>0</v>
      </c>
      <c r="LQ133" s="61"/>
      <c r="LR133" s="61"/>
      <c r="LS133" s="61"/>
      <c r="LT133" s="61"/>
      <c r="LU133" s="61"/>
      <c r="LV133" s="61"/>
      <c r="LW133" s="61"/>
      <c r="LX133" s="61"/>
      <c r="LY133" s="61"/>
      <c r="LZ133" s="61"/>
      <c r="MA133" s="61"/>
      <c r="MB133" s="61"/>
      <c r="MC133" s="61"/>
      <c r="MD133" s="61"/>
      <c r="ME133" s="61"/>
      <c r="MF133" s="61"/>
      <c r="MG133" s="61"/>
      <c r="MH133" s="61"/>
      <c r="MI133" s="61"/>
      <c r="MJ133" s="61"/>
      <c r="MK133" s="61"/>
      <c r="ML133" s="61"/>
      <c r="MM133" s="61"/>
      <c r="MN133" s="61"/>
      <c r="MO133" s="61"/>
      <c r="MP133" s="61"/>
      <c r="MQ133" s="61"/>
      <c r="MR133" s="61"/>
      <c r="MS133" s="61"/>
      <c r="MT133" s="61"/>
      <c r="MU133" s="61"/>
      <c r="MV133" s="61"/>
      <c r="MW133" s="61"/>
      <c r="MX133" s="61"/>
      <c r="MY133" s="61"/>
      <c r="MZ133" s="61"/>
      <c r="NA133" s="61"/>
      <c r="NB133" s="61"/>
      <c r="NC133" s="61"/>
      <c r="ND133" s="61"/>
      <c r="NE133" s="61"/>
      <c r="NF133" s="61"/>
      <c r="NG133" s="61"/>
      <c r="NH133" s="61"/>
      <c r="NI133" s="61"/>
      <c r="NJ133" s="61"/>
      <c r="NK133" s="61"/>
      <c r="NL133" s="61"/>
      <c r="NM133" s="61"/>
      <c r="NN133" s="61"/>
      <c r="NO133" s="61"/>
      <c r="NP133" s="61"/>
      <c r="NQ133" s="61"/>
      <c r="NR133" s="61"/>
      <c r="NS133" s="61"/>
      <c r="NT133" s="61"/>
      <c r="NU133" s="61"/>
      <c r="NV133" s="61"/>
      <c r="NW133" s="61"/>
      <c r="NX133" s="61"/>
      <c r="NY133" s="61"/>
      <c r="NZ133" s="61"/>
      <c r="OA133" s="61"/>
      <c r="OB133" s="61"/>
      <c r="OC133" s="61"/>
      <c r="OD133" s="61"/>
      <c r="OE133" s="61"/>
      <c r="OF133" s="61"/>
      <c r="OG133" s="61"/>
      <c r="OH133" s="61"/>
      <c r="OI133" s="61"/>
      <c r="OJ133" s="61"/>
      <c r="OK133" s="61"/>
      <c r="OL133" s="61"/>
      <c r="OM133" s="61"/>
      <c r="ON133" s="61"/>
      <c r="OO133" s="61"/>
      <c r="OP133" s="61"/>
      <c r="OQ133" s="61"/>
      <c r="OR133" s="61"/>
      <c r="OS133" s="61"/>
      <c r="OT133" s="61"/>
      <c r="OU133" s="61"/>
      <c r="OV133" s="61"/>
      <c r="OW133" s="61"/>
      <c r="OX133" s="61"/>
      <c r="OY133" s="61"/>
      <c r="OZ133" s="61"/>
      <c r="PA133" s="61"/>
      <c r="PB133" s="61"/>
      <c r="PC133" s="61"/>
      <c r="PD133" s="61"/>
      <c r="PE133" s="61"/>
      <c r="PF133" s="61"/>
      <c r="PG133" s="61"/>
      <c r="PH133" s="61"/>
      <c r="PI133" s="61"/>
      <c r="PJ133" s="61"/>
      <c r="PK133" s="61"/>
      <c r="PL133" s="61"/>
      <c r="PM133" s="61"/>
      <c r="PN133" s="61"/>
      <c r="PO133" s="61"/>
      <c r="PP133" s="61"/>
      <c r="PQ133" s="61"/>
      <c r="PR133" s="61"/>
      <c r="PS133" s="61"/>
      <c r="PT133" s="61"/>
      <c r="PU133" s="61"/>
      <c r="PV133" s="61"/>
      <c r="PW133" s="61"/>
      <c r="PX133" s="61"/>
      <c r="PY133" s="398"/>
      <c r="PZ133" s="61"/>
      <c r="QA133" s="61"/>
      <c r="QB133" s="61"/>
      <c r="QC133" s="61"/>
      <c r="QD133" s="61"/>
      <c r="QE133" s="61"/>
      <c r="QF133" s="61"/>
      <c r="QG133" s="61"/>
      <c r="QH133" s="61"/>
      <c r="QI133" s="61"/>
      <c r="QJ133" s="61"/>
      <c r="QK133" s="61"/>
      <c r="QL133" s="61"/>
      <c r="QM133" s="61"/>
      <c r="QN133" s="61"/>
      <c r="QO133" s="61"/>
      <c r="QP133" s="61"/>
      <c r="QQ133" s="61"/>
      <c r="QR133" s="61"/>
      <c r="QS133" s="61"/>
      <c r="QT133" s="61"/>
      <c r="QU133" s="61"/>
      <c r="QV133" s="61"/>
      <c r="QW133" s="61"/>
      <c r="QX133" s="61"/>
      <c r="QY133" s="61"/>
      <c r="QZ133" s="61"/>
      <c r="RA133" s="61"/>
      <c r="RB133" s="61"/>
      <c r="RC133" s="61"/>
      <c r="RD133" s="61"/>
      <c r="RE133" s="61"/>
      <c r="RF133" s="61"/>
      <c r="RG133" s="61"/>
      <c r="RH133" s="61"/>
      <c r="RI133" s="61"/>
      <c r="RJ133" s="61"/>
      <c r="RK133" s="61"/>
      <c r="RL133" s="61"/>
      <c r="RM133" s="61"/>
      <c r="RN133" s="61"/>
      <c r="RO133" s="61"/>
      <c r="RP133" s="61"/>
      <c r="RQ133" s="61"/>
      <c r="RR133" s="61"/>
      <c r="RS133" s="61"/>
      <c r="RT133" s="61"/>
      <c r="RU133" s="61"/>
      <c r="RV133" s="61"/>
      <c r="RW133" s="61"/>
      <c r="RX133" s="61"/>
      <c r="RY133" s="61"/>
      <c r="RZ133" s="61"/>
      <c r="SA133" s="61"/>
      <c r="SB133" s="61"/>
      <c r="SC133" s="61"/>
      <c r="SD133" s="61"/>
      <c r="SE133" s="61"/>
      <c r="SF133" s="61"/>
      <c r="SG133" s="61"/>
      <c r="SH133" s="61"/>
      <c r="SI133" s="61"/>
      <c r="SJ133" s="61"/>
      <c r="SK133" s="61"/>
      <c r="SL133" s="61"/>
      <c r="SM133" s="61"/>
      <c r="SN133" s="61"/>
      <c r="SO133" s="61"/>
      <c r="SP133" s="61"/>
      <c r="SQ133" s="61"/>
      <c r="SR133" s="61"/>
      <c r="SS133" s="61"/>
      <c r="ST133" s="61"/>
      <c r="SU133" s="61"/>
      <c r="SV133" s="61"/>
      <c r="SW133" s="61"/>
      <c r="SX133" s="61"/>
      <c r="SY133" s="61"/>
      <c r="SZ133" s="61"/>
      <c r="TA133" s="61"/>
      <c r="TB133" s="61"/>
      <c r="TC133" s="61"/>
      <c r="TD133" s="61"/>
      <c r="TE133" s="61"/>
      <c r="TF133" s="61"/>
      <c r="TG133" s="61"/>
      <c r="TH133" s="61"/>
      <c r="TI133" s="61"/>
      <c r="TJ133" s="61"/>
      <c r="TK133" s="61"/>
      <c r="TL133" s="61"/>
      <c r="TM133" s="61"/>
      <c r="TN133" s="61"/>
      <c r="TO133" s="61"/>
      <c r="TP133" s="61"/>
      <c r="TQ133" s="61"/>
      <c r="TR133" s="61"/>
      <c r="TS133" s="61"/>
      <c r="TT133" s="61"/>
      <c r="TU133" s="61"/>
      <c r="TV133" s="61"/>
      <c r="TW133" s="61"/>
      <c r="TX133" s="61"/>
      <c r="TY133" s="61"/>
      <c r="TZ133" s="61"/>
      <c r="UA133" s="61"/>
      <c r="UB133" s="61"/>
      <c r="UC133" s="61"/>
      <c r="UD133" s="61"/>
      <c r="UE133" s="61"/>
      <c r="UF133" s="61"/>
      <c r="UG133" s="61"/>
      <c r="UH133" s="61"/>
      <c r="UJ133" s="265">
        <f t="shared" si="48"/>
        <v>3</v>
      </c>
    </row>
    <row r="134" spans="1:556" ht="17" x14ac:dyDescent="0.2">
      <c r="A134" s="29" t="s">
        <v>57</v>
      </c>
      <c r="B134" s="395"/>
      <c r="C134" s="221">
        <v>0</v>
      </c>
      <c r="D134" s="221">
        <v>0</v>
      </c>
      <c r="E134" s="221">
        <v>0</v>
      </c>
      <c r="F134" s="221">
        <v>0</v>
      </c>
      <c r="G134" s="395"/>
      <c r="H134" s="221">
        <v>0</v>
      </c>
      <c r="I134" s="221"/>
      <c r="J134" s="221"/>
      <c r="K134" s="221"/>
      <c r="L134" s="221"/>
      <c r="M134" s="221"/>
      <c r="N134" s="221"/>
      <c r="O134" s="221"/>
      <c r="P134" s="221"/>
      <c r="Q134" s="221"/>
      <c r="R134" s="221"/>
      <c r="S134" s="221"/>
      <c r="T134" s="221"/>
      <c r="U134" s="221"/>
      <c r="V134" s="221"/>
      <c r="W134" s="6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c r="BP134" s="221"/>
      <c r="BQ134" s="221"/>
      <c r="BR134" s="221"/>
      <c r="BS134" s="221"/>
      <c r="BT134" s="221"/>
      <c r="BU134" s="221"/>
      <c r="BV134" s="221"/>
      <c r="BW134" s="405"/>
      <c r="BX134" s="221"/>
      <c r="BY134" s="327"/>
      <c r="BZ134" s="327"/>
      <c r="CA134" s="327">
        <v>2</v>
      </c>
      <c r="CB134" s="327"/>
      <c r="CC134" s="327"/>
      <c r="CD134" s="327"/>
      <c r="CE134" s="327"/>
      <c r="CF134" s="221"/>
      <c r="CG134" s="221"/>
      <c r="CH134" s="395"/>
      <c r="CI134" s="221"/>
      <c r="CJ134" s="395"/>
      <c r="CK134" s="61"/>
      <c r="CL134" s="61"/>
      <c r="CM134" s="61"/>
      <c r="CN134" s="61"/>
      <c r="CO134" s="61"/>
      <c r="CP134" s="61"/>
      <c r="CQ134" s="61"/>
      <c r="CR134" s="61"/>
      <c r="CS134" s="61"/>
      <c r="CT134" s="61"/>
      <c r="CU134" s="61"/>
      <c r="CV134" s="61"/>
      <c r="CW134" s="61"/>
      <c r="CX134" s="61"/>
      <c r="CY134" s="61"/>
      <c r="CZ134" s="61"/>
      <c r="DA134" s="61"/>
      <c r="DB134" s="395"/>
      <c r="DC134" s="61"/>
      <c r="DD134" s="61"/>
      <c r="DE134" s="61"/>
      <c r="DF134" s="61"/>
      <c r="DG134" s="61"/>
      <c r="DH134" s="61"/>
      <c r="DI134" s="61"/>
      <c r="DJ134" s="61"/>
      <c r="DK134" s="61"/>
      <c r="DL134" s="300"/>
      <c r="DM134" s="61"/>
      <c r="DN134" s="61"/>
      <c r="DO134" s="61"/>
      <c r="DP134" s="61"/>
      <c r="DQ134" s="61"/>
      <c r="DR134" s="61"/>
      <c r="DS134" s="61"/>
      <c r="DT134" s="61"/>
      <c r="DU134" s="61"/>
      <c r="DV134" s="61"/>
      <c r="DW134" s="61"/>
      <c r="DX134" s="61"/>
      <c r="DY134" s="61"/>
      <c r="DZ134" s="61"/>
      <c r="EA134" s="61"/>
      <c r="EB134" s="61"/>
      <c r="EC134" s="61"/>
      <c r="ED134" s="61"/>
      <c r="EE134" s="61"/>
      <c r="EF134" s="395"/>
      <c r="EG134" s="61"/>
      <c r="EH134" s="61"/>
      <c r="EI134" s="61">
        <v>4</v>
      </c>
      <c r="EJ134" s="61"/>
      <c r="EK134" s="61"/>
      <c r="EL134" s="61"/>
      <c r="EM134" s="61"/>
      <c r="EN134" s="61"/>
      <c r="EO134" s="61"/>
      <c r="EP134" s="61"/>
      <c r="EQ134" s="61"/>
      <c r="ER134" s="61">
        <v>1</v>
      </c>
      <c r="ES134" s="61"/>
      <c r="ET134" s="61"/>
      <c r="EU134" s="61"/>
      <c r="EV134" s="395"/>
      <c r="EW134" s="61"/>
      <c r="EX134" s="61"/>
      <c r="EY134" s="61"/>
      <c r="EZ134" s="61"/>
      <c r="FA134" s="61"/>
      <c r="FB134" s="61"/>
      <c r="FC134" s="61"/>
      <c r="FD134" s="61"/>
      <c r="FE134" s="61"/>
      <c r="FF134" s="61"/>
      <c r="FG134" s="61"/>
      <c r="FH134" s="61"/>
      <c r="FI134" s="61"/>
      <c r="FJ134" s="61"/>
      <c r="FK134" s="61"/>
      <c r="FL134" s="61"/>
      <c r="FM134" s="61"/>
      <c r="FN134" s="61"/>
      <c r="FO134" s="395"/>
      <c r="FP134" s="61"/>
      <c r="FQ134" s="61"/>
      <c r="FR134" s="61"/>
      <c r="FS134" s="61"/>
      <c r="FT134" s="61"/>
      <c r="FU134" s="61"/>
      <c r="FV134" s="61"/>
      <c r="FW134" s="61"/>
      <c r="FX134" s="61"/>
      <c r="FY134" s="61"/>
      <c r="FZ134" s="61"/>
      <c r="GA134" s="61"/>
      <c r="GB134" s="61"/>
      <c r="GC134" s="61"/>
      <c r="GD134" s="61"/>
      <c r="GE134" s="395"/>
      <c r="GF134" s="61"/>
      <c r="GG134" s="61"/>
      <c r="GH134" s="61"/>
      <c r="GI134" s="395"/>
      <c r="GJ134" s="328">
        <v>0</v>
      </c>
      <c r="GK134" s="328">
        <v>0</v>
      </c>
      <c r="GL134" s="328">
        <v>0</v>
      </c>
      <c r="GM134" s="329">
        <v>0</v>
      </c>
      <c r="GN134" s="328">
        <v>0</v>
      </c>
      <c r="GO134" s="329">
        <v>0</v>
      </c>
      <c r="GP134" s="339">
        <v>0</v>
      </c>
      <c r="GQ134" s="329">
        <v>0</v>
      </c>
      <c r="GR134" s="329">
        <v>0</v>
      </c>
      <c r="GS134" s="329">
        <v>0</v>
      </c>
      <c r="GT134" s="329">
        <v>0</v>
      </c>
      <c r="GU134" s="329">
        <v>0</v>
      </c>
      <c r="GV134" s="329">
        <v>0</v>
      </c>
      <c r="GW134" s="329">
        <v>0</v>
      </c>
      <c r="GX134" s="329">
        <v>0</v>
      </c>
      <c r="GY134" s="329">
        <v>0</v>
      </c>
      <c r="GZ134" s="339">
        <v>0</v>
      </c>
      <c r="HA134" s="329">
        <v>0</v>
      </c>
      <c r="HB134" s="329">
        <v>0</v>
      </c>
      <c r="HC134" s="339">
        <v>0</v>
      </c>
      <c r="HD134" s="329">
        <v>0</v>
      </c>
      <c r="HE134" s="329">
        <v>0</v>
      </c>
      <c r="HF134" s="339">
        <v>0</v>
      </c>
      <c r="HG134" s="339">
        <v>0</v>
      </c>
      <c r="HH134" s="339">
        <v>0</v>
      </c>
      <c r="HI134" s="339">
        <v>0</v>
      </c>
      <c r="HJ134" s="339">
        <v>0</v>
      </c>
      <c r="HK134" s="339">
        <v>0</v>
      </c>
      <c r="HL134" s="339">
        <v>0</v>
      </c>
      <c r="HM134" s="339">
        <v>0</v>
      </c>
      <c r="HN134" s="339">
        <v>0</v>
      </c>
      <c r="HO134" s="339">
        <v>0</v>
      </c>
      <c r="HP134" s="339">
        <v>0</v>
      </c>
      <c r="HQ134" s="339">
        <v>0</v>
      </c>
      <c r="HR134" s="339">
        <v>0</v>
      </c>
      <c r="HS134" s="300"/>
      <c r="HT134" s="221">
        <v>0</v>
      </c>
      <c r="HU134" s="221">
        <v>0</v>
      </c>
      <c r="HV134" s="221">
        <v>0</v>
      </c>
      <c r="HW134" s="221">
        <v>0</v>
      </c>
      <c r="HX134" s="395"/>
      <c r="HY134" s="330"/>
      <c r="HZ134" s="312"/>
      <c r="IA134" s="312"/>
      <c r="IB134" s="312"/>
      <c r="IC134" s="312"/>
      <c r="ID134" s="312"/>
      <c r="IE134" s="312"/>
      <c r="IF134" s="312"/>
      <c r="IG134" s="312"/>
      <c r="IH134" s="312"/>
      <c r="II134" s="312"/>
      <c r="IJ134" s="312"/>
      <c r="IK134" s="312"/>
      <c r="IL134" s="312"/>
      <c r="IM134" s="312"/>
      <c r="IN134" s="312">
        <v>0</v>
      </c>
      <c r="IO134" s="312">
        <v>0</v>
      </c>
      <c r="IP134" s="312">
        <v>0</v>
      </c>
      <c r="IQ134" s="312">
        <v>0</v>
      </c>
      <c r="IR134" s="312">
        <v>0</v>
      </c>
      <c r="IS134" s="312">
        <v>0</v>
      </c>
      <c r="IT134" s="312">
        <v>0</v>
      </c>
      <c r="IU134" s="312"/>
      <c r="IV134" s="312">
        <v>0</v>
      </c>
      <c r="IW134" s="312">
        <v>0</v>
      </c>
      <c r="IX134" s="312">
        <v>0</v>
      </c>
      <c r="IY134" s="312"/>
      <c r="IZ134" s="312">
        <v>0</v>
      </c>
      <c r="JA134" s="312">
        <v>0</v>
      </c>
      <c r="JB134" s="312">
        <v>0</v>
      </c>
      <c r="JC134" s="312">
        <v>0</v>
      </c>
      <c r="JD134" s="312"/>
      <c r="JE134" s="312"/>
      <c r="JF134" s="312"/>
      <c r="JG134" s="312"/>
      <c r="JH134" s="312"/>
      <c r="JI134" s="312"/>
      <c r="JJ134" s="312"/>
      <c r="JK134" s="312"/>
      <c r="JL134" s="312"/>
      <c r="JM134" s="312"/>
      <c r="JN134" s="312"/>
      <c r="JO134" s="312"/>
      <c r="JP134" s="312"/>
      <c r="JQ134" s="312"/>
      <c r="JR134" s="312"/>
      <c r="JS134" s="312"/>
      <c r="JT134" s="312"/>
      <c r="JU134" s="312"/>
      <c r="JV134" s="312"/>
      <c r="JW134" s="312"/>
      <c r="JX134" s="312"/>
      <c r="JY134" s="312"/>
      <c r="JZ134" s="312"/>
      <c r="KA134" s="312"/>
      <c r="KB134" s="312"/>
      <c r="KC134" s="312"/>
      <c r="KD134" s="312"/>
      <c r="KE134" s="312"/>
      <c r="KF134" s="312"/>
      <c r="KG134" s="312"/>
      <c r="KH134" s="312"/>
      <c r="KI134" s="312"/>
      <c r="KJ134" s="312"/>
      <c r="KK134" s="312"/>
      <c r="KL134" s="312"/>
      <c r="KM134" s="312"/>
      <c r="KN134" s="312"/>
      <c r="KO134" s="312"/>
      <c r="KP134" s="312"/>
      <c r="KQ134" s="312"/>
      <c r="KR134" s="312"/>
      <c r="KS134" s="312"/>
      <c r="KT134" s="312"/>
      <c r="KU134" s="312"/>
      <c r="KV134" s="312"/>
      <c r="KW134" s="312"/>
      <c r="KX134" s="312"/>
      <c r="KY134" s="312"/>
      <c r="KZ134" s="312"/>
      <c r="LA134" s="312"/>
      <c r="LB134" s="312"/>
      <c r="LC134" s="312"/>
      <c r="LD134" s="312"/>
      <c r="LE134" s="312"/>
      <c r="LF134" s="312"/>
      <c r="LG134" s="312"/>
      <c r="LH134" s="312"/>
      <c r="LI134" s="395"/>
      <c r="LJ134" s="61"/>
      <c r="LK134" s="61"/>
      <c r="LL134" s="61"/>
      <c r="LM134" s="61"/>
      <c r="LN134" s="61"/>
      <c r="LO134" s="61">
        <v>0</v>
      </c>
      <c r="LP134" s="61">
        <v>0</v>
      </c>
      <c r="LQ134" s="61"/>
      <c r="LR134" s="61"/>
      <c r="LS134" s="61"/>
      <c r="LT134" s="61"/>
      <c r="LU134" s="61"/>
      <c r="LV134" s="61"/>
      <c r="LW134" s="61"/>
      <c r="LX134" s="61"/>
      <c r="LY134" s="61"/>
      <c r="LZ134" s="61"/>
      <c r="MA134" s="61"/>
      <c r="MB134" s="61"/>
      <c r="MC134" s="61"/>
      <c r="MD134" s="61"/>
      <c r="ME134" s="61"/>
      <c r="MF134" s="61"/>
      <c r="MG134" s="61"/>
      <c r="MH134" s="61"/>
      <c r="MI134" s="61"/>
      <c r="MJ134" s="61"/>
      <c r="MK134" s="61"/>
      <c r="ML134" s="61"/>
      <c r="MM134" s="61"/>
      <c r="MN134" s="61"/>
      <c r="MO134" s="61"/>
      <c r="MP134" s="61"/>
      <c r="MQ134" s="61"/>
      <c r="MR134" s="61"/>
      <c r="MS134" s="61"/>
      <c r="MT134" s="61"/>
      <c r="MU134" s="61"/>
      <c r="MV134" s="61"/>
      <c r="MW134" s="61"/>
      <c r="MX134" s="61"/>
      <c r="MY134" s="61"/>
      <c r="MZ134" s="61"/>
      <c r="NA134" s="61"/>
      <c r="NB134" s="61"/>
      <c r="NC134" s="61"/>
      <c r="ND134" s="61"/>
      <c r="NE134" s="61"/>
      <c r="NF134" s="61"/>
      <c r="NG134" s="61"/>
      <c r="NH134" s="61"/>
      <c r="NI134" s="61"/>
      <c r="NJ134" s="61"/>
      <c r="NK134" s="61"/>
      <c r="NL134" s="61"/>
      <c r="NM134" s="61"/>
      <c r="NN134" s="61"/>
      <c r="NO134" s="61"/>
      <c r="NP134" s="61"/>
      <c r="NQ134" s="61"/>
      <c r="NR134" s="61"/>
      <c r="NS134" s="61"/>
      <c r="NT134" s="61"/>
      <c r="NU134" s="61"/>
      <c r="NV134" s="61"/>
      <c r="NW134" s="61"/>
      <c r="NX134" s="61"/>
      <c r="NY134" s="61"/>
      <c r="NZ134" s="61"/>
      <c r="OA134" s="61"/>
      <c r="OB134" s="61"/>
      <c r="OC134" s="61"/>
      <c r="OD134" s="61"/>
      <c r="OE134" s="61"/>
      <c r="OF134" s="61"/>
      <c r="OG134" s="61"/>
      <c r="OH134" s="61"/>
      <c r="OI134" s="61"/>
      <c r="OJ134" s="61"/>
      <c r="OK134" s="61"/>
      <c r="OL134" s="61"/>
      <c r="OM134" s="61"/>
      <c r="ON134" s="61"/>
      <c r="OO134" s="61"/>
      <c r="OP134" s="61"/>
      <c r="OQ134" s="61"/>
      <c r="OR134" s="61"/>
      <c r="OS134" s="61"/>
      <c r="OT134" s="61"/>
      <c r="OU134" s="61"/>
      <c r="OV134" s="61"/>
      <c r="OW134" s="61"/>
      <c r="OX134" s="61"/>
      <c r="OY134" s="61"/>
      <c r="OZ134" s="61"/>
      <c r="PA134" s="61"/>
      <c r="PB134" s="61"/>
      <c r="PC134" s="61"/>
      <c r="PD134" s="61"/>
      <c r="PE134" s="61"/>
      <c r="PF134" s="61"/>
      <c r="PG134" s="61"/>
      <c r="PH134" s="61"/>
      <c r="PI134" s="61"/>
      <c r="PJ134" s="61"/>
      <c r="PK134" s="61"/>
      <c r="PL134" s="61"/>
      <c r="PM134" s="61"/>
      <c r="PN134" s="61"/>
      <c r="PO134" s="61"/>
      <c r="PP134" s="61"/>
      <c r="PQ134" s="61"/>
      <c r="PR134" s="61"/>
      <c r="PS134" s="61"/>
      <c r="PT134" s="61"/>
      <c r="PU134" s="61"/>
      <c r="PV134" s="61"/>
      <c r="PW134" s="61"/>
      <c r="PX134" s="61"/>
      <c r="PY134" s="395"/>
      <c r="PZ134" s="61"/>
      <c r="QA134" s="61"/>
      <c r="QB134" s="61"/>
      <c r="QC134" s="61"/>
      <c r="QD134" s="61"/>
      <c r="QE134" s="61"/>
      <c r="QF134" s="61"/>
      <c r="QG134" s="61"/>
      <c r="QH134" s="61"/>
      <c r="QI134" s="61"/>
      <c r="QJ134" s="61"/>
      <c r="QK134" s="61"/>
      <c r="QL134" s="61"/>
      <c r="QM134" s="61"/>
      <c r="QN134" s="61"/>
      <c r="QO134" s="61"/>
      <c r="QP134" s="61"/>
      <c r="QQ134" s="61"/>
      <c r="QR134" s="61"/>
      <c r="QS134" s="61"/>
      <c r="QT134" s="61"/>
      <c r="QU134" s="61"/>
      <c r="QV134" s="61"/>
      <c r="QW134" s="61"/>
      <c r="QX134" s="61"/>
      <c r="QY134" s="61"/>
      <c r="QZ134" s="61"/>
      <c r="RA134" s="61"/>
      <c r="RB134" s="61"/>
      <c r="RC134" s="61"/>
      <c r="RD134" s="61"/>
      <c r="RE134" s="61"/>
      <c r="RF134" s="61"/>
      <c r="RG134" s="61"/>
      <c r="RH134" s="61"/>
      <c r="RI134" s="61"/>
      <c r="RJ134" s="61"/>
      <c r="RK134" s="61"/>
      <c r="RL134" s="61"/>
      <c r="RM134" s="61"/>
      <c r="RN134" s="61"/>
      <c r="RO134" s="61"/>
      <c r="RP134" s="61"/>
      <c r="RQ134" s="61"/>
      <c r="RR134" s="61"/>
      <c r="RS134" s="61"/>
      <c r="RT134" s="61"/>
      <c r="RU134" s="61"/>
      <c r="RV134" s="61"/>
      <c r="RW134" s="61"/>
      <c r="RX134" s="61"/>
      <c r="RY134" s="61"/>
      <c r="RZ134" s="61"/>
      <c r="SA134" s="61"/>
      <c r="SB134" s="61"/>
      <c r="SC134" s="61"/>
      <c r="SD134" s="61"/>
      <c r="SE134" s="61"/>
      <c r="SF134" s="61"/>
      <c r="SG134" s="61"/>
      <c r="SH134" s="61"/>
      <c r="SI134" s="61"/>
      <c r="SJ134" s="61"/>
      <c r="SK134" s="61"/>
      <c r="SL134" s="61"/>
      <c r="SM134" s="61"/>
      <c r="SN134" s="61"/>
      <c r="SO134" s="61"/>
      <c r="SP134" s="61"/>
      <c r="SQ134" s="61"/>
      <c r="SR134" s="61"/>
      <c r="SS134" s="61"/>
      <c r="ST134" s="61"/>
      <c r="SU134" s="61"/>
      <c r="SV134" s="61"/>
      <c r="SW134" s="61"/>
      <c r="SX134" s="61"/>
      <c r="SY134" s="61"/>
      <c r="SZ134" s="61"/>
      <c r="TA134" s="61"/>
      <c r="TB134" s="61"/>
      <c r="TC134" s="61"/>
      <c r="TD134" s="61"/>
      <c r="TE134" s="61"/>
      <c r="TF134" s="61"/>
      <c r="TG134" s="61"/>
      <c r="TH134" s="61"/>
      <c r="TI134" s="61"/>
      <c r="TJ134" s="61"/>
      <c r="TK134" s="61"/>
      <c r="TL134" s="61"/>
      <c r="TM134" s="61"/>
      <c r="TN134" s="61"/>
      <c r="TO134" s="61"/>
      <c r="TP134" s="61"/>
      <c r="TQ134" s="61"/>
      <c r="TR134" s="61"/>
      <c r="TS134" s="61"/>
      <c r="TT134" s="61"/>
      <c r="TU134" s="61"/>
      <c r="TV134" s="61"/>
      <c r="TW134" s="61"/>
      <c r="TX134" s="61"/>
      <c r="TY134" s="61"/>
      <c r="TZ134" s="61"/>
      <c r="UA134" s="61"/>
      <c r="UB134" s="61"/>
      <c r="UC134" s="61"/>
      <c r="UD134" s="61"/>
      <c r="UE134" s="61"/>
      <c r="UF134" s="61"/>
      <c r="UG134" s="61"/>
      <c r="UH134" s="61"/>
      <c r="UJ134" s="265">
        <f t="shared" si="48"/>
        <v>7</v>
      </c>
    </row>
    <row r="135" spans="1:556" ht="17" x14ac:dyDescent="0.2">
      <c r="A135" s="29" t="s">
        <v>41</v>
      </c>
      <c r="B135" s="395"/>
      <c r="C135" s="221">
        <v>20</v>
      </c>
      <c r="D135" s="221">
        <v>0</v>
      </c>
      <c r="E135" s="221">
        <v>0</v>
      </c>
      <c r="F135" s="221">
        <v>0</v>
      </c>
      <c r="G135" s="395"/>
      <c r="H135" s="221">
        <v>0</v>
      </c>
      <c r="I135" s="221"/>
      <c r="J135" s="221"/>
      <c r="K135" s="221"/>
      <c r="L135" s="221"/>
      <c r="M135" s="221"/>
      <c r="N135" s="221"/>
      <c r="O135" s="221"/>
      <c r="P135" s="221"/>
      <c r="Q135" s="221">
        <v>2</v>
      </c>
      <c r="R135" s="221"/>
      <c r="S135" s="221">
        <v>10</v>
      </c>
      <c r="T135" s="221"/>
      <c r="U135" s="221"/>
      <c r="V135" s="221"/>
      <c r="W135" s="61"/>
      <c r="X135" s="221"/>
      <c r="Y135" s="221">
        <v>4</v>
      </c>
      <c r="Z135" s="221"/>
      <c r="AA135" s="221"/>
      <c r="AB135" s="221"/>
      <c r="AC135" s="221"/>
      <c r="AD135" s="221"/>
      <c r="AE135" s="221"/>
      <c r="AF135" s="221"/>
      <c r="AG135" s="221"/>
      <c r="AH135" s="221"/>
      <c r="AI135" s="221"/>
      <c r="AJ135" s="221"/>
      <c r="AK135" s="221"/>
      <c r="AL135" s="221"/>
      <c r="AM135" s="221"/>
      <c r="AN135" s="221"/>
      <c r="AO135" s="221"/>
      <c r="AP135" s="221"/>
      <c r="AQ135" s="221"/>
      <c r="AR135" s="221"/>
      <c r="AS135" s="221"/>
      <c r="AT135" s="221"/>
      <c r="AU135" s="221"/>
      <c r="AV135" s="221"/>
      <c r="AW135" s="221"/>
      <c r="AX135" s="221"/>
      <c r="AY135" s="221"/>
      <c r="AZ135" s="221"/>
      <c r="BA135" s="221"/>
      <c r="BB135" s="221"/>
      <c r="BC135" s="221"/>
      <c r="BD135" s="221"/>
      <c r="BE135" s="221"/>
      <c r="BF135" s="221"/>
      <c r="BG135" s="221"/>
      <c r="BH135" s="221"/>
      <c r="BI135" s="221"/>
      <c r="BJ135" s="221"/>
      <c r="BK135" s="221"/>
      <c r="BL135" s="221"/>
      <c r="BM135" s="221"/>
      <c r="BN135" s="221"/>
      <c r="BO135" s="221"/>
      <c r="BP135" s="221"/>
      <c r="BQ135" s="221"/>
      <c r="BR135" s="221"/>
      <c r="BS135" s="221"/>
      <c r="BT135" s="221"/>
      <c r="BU135" s="221"/>
      <c r="BV135" s="221"/>
      <c r="BW135" s="405"/>
      <c r="BX135" s="221" t="s">
        <v>93</v>
      </c>
      <c r="BY135" s="327" t="s">
        <v>93</v>
      </c>
      <c r="BZ135" s="327" t="s">
        <v>93</v>
      </c>
      <c r="CA135" s="327" t="s">
        <v>93</v>
      </c>
      <c r="CB135" s="327" t="s">
        <v>93</v>
      </c>
      <c r="CC135" s="327">
        <v>3</v>
      </c>
      <c r="CD135" s="327">
        <v>4</v>
      </c>
      <c r="CE135" s="327" t="s">
        <v>93</v>
      </c>
      <c r="CF135" s="221">
        <v>2</v>
      </c>
      <c r="CG135" s="221" t="s">
        <v>93</v>
      </c>
      <c r="CH135" s="395"/>
      <c r="CI135" s="221"/>
      <c r="CJ135" s="395"/>
      <c r="CK135" s="61"/>
      <c r="CL135" s="61">
        <v>2</v>
      </c>
      <c r="CM135" s="61"/>
      <c r="CN135" s="61"/>
      <c r="CO135" s="61"/>
      <c r="CP135" s="61"/>
      <c r="CQ135" s="61"/>
      <c r="CR135" s="61"/>
      <c r="CS135" s="61"/>
      <c r="CT135" s="61"/>
      <c r="CU135" s="61"/>
      <c r="CV135" s="61">
        <v>3</v>
      </c>
      <c r="CW135" s="61"/>
      <c r="CX135" s="61"/>
      <c r="CY135" s="61"/>
      <c r="CZ135" s="61"/>
      <c r="DA135" s="61"/>
      <c r="DB135" s="395"/>
      <c r="DC135" s="61"/>
      <c r="DD135" s="61"/>
      <c r="DE135" s="61"/>
      <c r="DF135" s="61"/>
      <c r="DG135" s="61"/>
      <c r="DH135" s="61"/>
      <c r="DI135" s="61"/>
      <c r="DJ135" s="61"/>
      <c r="DK135" s="61"/>
      <c r="DL135" s="300"/>
      <c r="DM135" s="61"/>
      <c r="DN135" s="61"/>
      <c r="DO135" s="61"/>
      <c r="DP135" s="61"/>
      <c r="DQ135" s="61"/>
      <c r="DR135" s="61"/>
      <c r="DS135" s="61"/>
      <c r="DT135" s="61"/>
      <c r="DU135" s="61"/>
      <c r="DV135" s="61">
        <v>9</v>
      </c>
      <c r="DW135" s="61"/>
      <c r="DX135" s="61"/>
      <c r="DY135" s="61"/>
      <c r="DZ135" s="61"/>
      <c r="EA135" s="61"/>
      <c r="EB135" s="61"/>
      <c r="EC135" s="61"/>
      <c r="ED135" s="61"/>
      <c r="EE135" s="61"/>
      <c r="EF135" s="395"/>
      <c r="EG135" s="61"/>
      <c r="EH135" s="61"/>
      <c r="EI135" s="61"/>
      <c r="EJ135" s="61"/>
      <c r="EK135" s="61">
        <v>2</v>
      </c>
      <c r="EL135" s="61"/>
      <c r="EM135" s="61"/>
      <c r="EN135" s="61"/>
      <c r="EO135" s="61"/>
      <c r="EP135" s="61"/>
      <c r="EQ135" s="61"/>
      <c r="ER135" s="61"/>
      <c r="ES135" s="61">
        <v>6</v>
      </c>
      <c r="ET135" s="61"/>
      <c r="EU135" s="61"/>
      <c r="EV135" s="395"/>
      <c r="EW135" s="61"/>
      <c r="EX135" s="61"/>
      <c r="EY135" s="61">
        <v>1</v>
      </c>
      <c r="EZ135" s="61"/>
      <c r="FA135" s="61"/>
      <c r="FB135" s="61"/>
      <c r="FC135" s="61"/>
      <c r="FD135" s="61"/>
      <c r="FE135" s="61"/>
      <c r="FF135" s="61"/>
      <c r="FG135" s="61"/>
      <c r="FH135" s="61">
        <v>2</v>
      </c>
      <c r="FI135" s="61"/>
      <c r="FJ135" s="61"/>
      <c r="FK135" s="61"/>
      <c r="FL135" s="61"/>
      <c r="FM135" s="61"/>
      <c r="FN135" s="61"/>
      <c r="FO135" s="395"/>
      <c r="FP135" s="61"/>
      <c r="FQ135" s="61"/>
      <c r="FR135" s="61"/>
      <c r="FS135" s="61">
        <v>3</v>
      </c>
      <c r="FT135" s="61"/>
      <c r="FU135" s="61">
        <v>8</v>
      </c>
      <c r="FV135" s="61">
        <v>2</v>
      </c>
      <c r="FW135" s="61"/>
      <c r="FX135" s="61"/>
      <c r="FY135" s="61"/>
      <c r="FZ135" s="61">
        <v>1</v>
      </c>
      <c r="GA135" s="61"/>
      <c r="GB135" s="61"/>
      <c r="GC135" s="61"/>
      <c r="GD135" s="61"/>
      <c r="GE135" s="395"/>
      <c r="GF135" s="61"/>
      <c r="GG135" s="61"/>
      <c r="GH135" s="61"/>
      <c r="GI135" s="395"/>
      <c r="GJ135" s="328">
        <v>0</v>
      </c>
      <c r="GK135" s="328">
        <v>4</v>
      </c>
      <c r="GL135" s="328">
        <v>0</v>
      </c>
      <c r="GM135" s="329">
        <v>0</v>
      </c>
      <c r="GN135" s="328">
        <v>0</v>
      </c>
      <c r="GO135" s="329">
        <v>0</v>
      </c>
      <c r="GP135" s="339">
        <v>0</v>
      </c>
      <c r="GQ135" s="329">
        <v>0</v>
      </c>
      <c r="GR135" s="329">
        <v>0</v>
      </c>
      <c r="GS135" s="329">
        <v>0</v>
      </c>
      <c r="GT135" s="329">
        <v>0</v>
      </c>
      <c r="GU135" s="329">
        <v>0</v>
      </c>
      <c r="GV135" s="329">
        <v>0</v>
      </c>
      <c r="GW135" s="329">
        <v>3</v>
      </c>
      <c r="GX135" s="329">
        <v>0</v>
      </c>
      <c r="GY135" s="329">
        <v>0</v>
      </c>
      <c r="GZ135" s="339">
        <v>0</v>
      </c>
      <c r="HA135" s="329">
        <v>0</v>
      </c>
      <c r="HB135" s="329">
        <v>0</v>
      </c>
      <c r="HC135" s="339">
        <v>0</v>
      </c>
      <c r="HD135" s="329">
        <v>0</v>
      </c>
      <c r="HE135" s="329">
        <v>0</v>
      </c>
      <c r="HF135" s="339">
        <v>0</v>
      </c>
      <c r="HG135" s="339">
        <v>0</v>
      </c>
      <c r="HH135" s="339">
        <v>0</v>
      </c>
      <c r="HI135" s="339">
        <v>0</v>
      </c>
      <c r="HJ135" s="339">
        <v>0</v>
      </c>
      <c r="HK135" s="339">
        <v>0</v>
      </c>
      <c r="HL135" s="339">
        <v>0</v>
      </c>
      <c r="HM135" s="339">
        <v>0</v>
      </c>
      <c r="HN135" s="339">
        <v>0</v>
      </c>
      <c r="HO135" s="339">
        <v>0</v>
      </c>
      <c r="HP135" s="339">
        <v>0</v>
      </c>
      <c r="HQ135" s="339">
        <v>0</v>
      </c>
      <c r="HR135" s="339">
        <v>0</v>
      </c>
      <c r="HS135" s="300"/>
      <c r="HT135" s="221">
        <v>0</v>
      </c>
      <c r="HU135" s="221">
        <v>0</v>
      </c>
      <c r="HV135" s="221">
        <v>0</v>
      </c>
      <c r="HW135" s="221">
        <v>6</v>
      </c>
      <c r="HX135" s="395"/>
      <c r="HY135" s="330"/>
      <c r="HZ135" s="312"/>
      <c r="IA135" s="312"/>
      <c r="IB135" s="312"/>
      <c r="IC135" s="312">
        <v>2</v>
      </c>
      <c r="ID135" s="312"/>
      <c r="IE135" s="312"/>
      <c r="IF135" s="312"/>
      <c r="IG135" s="312">
        <v>1</v>
      </c>
      <c r="IH135" s="312">
        <v>2</v>
      </c>
      <c r="II135" s="312"/>
      <c r="IJ135" s="312"/>
      <c r="IK135" s="312">
        <v>0</v>
      </c>
      <c r="IL135" s="312"/>
      <c r="IM135" s="312">
        <v>2</v>
      </c>
      <c r="IN135" s="312">
        <v>0</v>
      </c>
      <c r="IO135" s="312">
        <v>0</v>
      </c>
      <c r="IP135" s="312">
        <v>26</v>
      </c>
      <c r="IQ135" s="312">
        <v>0</v>
      </c>
      <c r="IR135" s="312">
        <v>0</v>
      </c>
      <c r="IS135" s="312">
        <v>0</v>
      </c>
      <c r="IT135" s="312">
        <v>0</v>
      </c>
      <c r="IU135" s="312"/>
      <c r="IV135" s="312">
        <v>0</v>
      </c>
      <c r="IW135" s="312">
        <v>0</v>
      </c>
      <c r="IX135" s="312">
        <v>0</v>
      </c>
      <c r="IY135" s="312">
        <v>2</v>
      </c>
      <c r="IZ135" s="312">
        <v>0</v>
      </c>
      <c r="JA135" s="312">
        <v>0</v>
      </c>
      <c r="JB135" s="312">
        <v>0</v>
      </c>
      <c r="JC135" s="312">
        <v>0</v>
      </c>
      <c r="JD135" s="312">
        <v>4</v>
      </c>
      <c r="JE135" s="312"/>
      <c r="JF135" s="312"/>
      <c r="JG135" s="312"/>
      <c r="JH135" s="312"/>
      <c r="JI135" s="312"/>
      <c r="JJ135" s="312"/>
      <c r="JK135" s="312">
        <v>2</v>
      </c>
      <c r="JL135" s="312"/>
      <c r="JM135" s="312"/>
      <c r="JN135" s="312"/>
      <c r="JO135" s="312"/>
      <c r="JP135" s="312">
        <v>4</v>
      </c>
      <c r="JQ135" s="312">
        <v>2</v>
      </c>
      <c r="JR135" s="312"/>
      <c r="JS135" s="312"/>
      <c r="JT135" s="312"/>
      <c r="JU135" s="312"/>
      <c r="JV135" s="312"/>
      <c r="JW135" s="312"/>
      <c r="JX135" s="312"/>
      <c r="JY135" s="312"/>
      <c r="JZ135" s="312"/>
      <c r="KA135" s="312">
        <v>2</v>
      </c>
      <c r="KB135" s="312"/>
      <c r="KC135" s="312"/>
      <c r="KD135" s="312"/>
      <c r="KE135" s="312"/>
      <c r="KF135" s="312"/>
      <c r="KG135" s="312"/>
      <c r="KH135" s="312"/>
      <c r="KI135" s="312"/>
      <c r="KJ135" s="312"/>
      <c r="KK135" s="312"/>
      <c r="KL135" s="312"/>
      <c r="KM135" s="312"/>
      <c r="KN135" s="312"/>
      <c r="KO135" s="312">
        <v>1</v>
      </c>
      <c r="KP135" s="312">
        <v>1</v>
      </c>
      <c r="KQ135" s="312"/>
      <c r="KR135" s="312"/>
      <c r="KS135" s="312"/>
      <c r="KT135" s="312"/>
      <c r="KU135" s="312"/>
      <c r="KV135" s="312">
        <v>2</v>
      </c>
      <c r="KW135" s="312"/>
      <c r="KX135" s="312"/>
      <c r="KY135" s="312"/>
      <c r="KZ135" s="312"/>
      <c r="LA135" s="312"/>
      <c r="LB135" s="312"/>
      <c r="LC135" s="312"/>
      <c r="LD135" s="312">
        <v>1</v>
      </c>
      <c r="LE135" s="312">
        <v>2</v>
      </c>
      <c r="LF135" s="312"/>
      <c r="LG135" s="312"/>
      <c r="LH135" s="312"/>
      <c r="LI135" s="395"/>
      <c r="LJ135" s="61"/>
      <c r="LK135" s="61"/>
      <c r="LL135" s="61"/>
      <c r="LM135" s="61"/>
      <c r="LN135" s="61"/>
      <c r="LO135" s="61">
        <v>0</v>
      </c>
      <c r="LP135" s="61">
        <v>0</v>
      </c>
      <c r="LQ135" s="61">
        <v>0</v>
      </c>
      <c r="LR135" s="61">
        <v>0</v>
      </c>
      <c r="LS135" s="61">
        <v>0</v>
      </c>
      <c r="LT135" s="61">
        <v>0</v>
      </c>
      <c r="LU135" s="61">
        <v>0</v>
      </c>
      <c r="LV135" s="61">
        <v>0</v>
      </c>
      <c r="LW135" s="61">
        <v>0</v>
      </c>
      <c r="LX135" s="61">
        <v>0</v>
      </c>
      <c r="LY135" s="61">
        <v>0</v>
      </c>
      <c r="LZ135" s="61">
        <v>0</v>
      </c>
      <c r="MA135" s="61">
        <v>0</v>
      </c>
      <c r="MB135" s="61">
        <v>0</v>
      </c>
      <c r="MC135" s="61">
        <v>0</v>
      </c>
      <c r="MD135" s="61">
        <v>0</v>
      </c>
      <c r="ME135" s="61">
        <v>0</v>
      </c>
      <c r="MF135" s="61">
        <v>0</v>
      </c>
      <c r="MG135" s="61">
        <v>0</v>
      </c>
      <c r="MH135" s="61">
        <v>0</v>
      </c>
      <c r="MI135" s="61">
        <v>0</v>
      </c>
      <c r="MJ135" s="61">
        <v>0</v>
      </c>
      <c r="MK135" s="61">
        <v>0</v>
      </c>
      <c r="ML135" s="61">
        <v>0</v>
      </c>
      <c r="MM135" s="61">
        <v>0</v>
      </c>
      <c r="MN135" s="61">
        <v>1</v>
      </c>
      <c r="MO135" s="61">
        <v>1</v>
      </c>
      <c r="MP135" s="61">
        <v>1</v>
      </c>
      <c r="MQ135" s="61">
        <v>0</v>
      </c>
      <c r="MR135" s="61">
        <v>0</v>
      </c>
      <c r="MS135" s="61">
        <v>0</v>
      </c>
      <c r="MT135" s="61">
        <v>0</v>
      </c>
      <c r="MU135" s="61">
        <v>0</v>
      </c>
      <c r="MV135" s="61">
        <v>0</v>
      </c>
      <c r="MW135" s="61">
        <v>0</v>
      </c>
      <c r="MX135" s="61">
        <v>0</v>
      </c>
      <c r="MY135" s="61">
        <v>0</v>
      </c>
      <c r="MZ135" s="61">
        <v>0</v>
      </c>
      <c r="NA135" s="61">
        <v>0</v>
      </c>
      <c r="NB135" s="61">
        <v>0</v>
      </c>
      <c r="NC135" s="61">
        <v>0</v>
      </c>
      <c r="ND135" s="61">
        <v>0</v>
      </c>
      <c r="NE135" s="61">
        <v>0</v>
      </c>
      <c r="NF135" s="61">
        <v>0</v>
      </c>
      <c r="NG135" s="61">
        <v>0</v>
      </c>
      <c r="NH135" s="61">
        <v>0</v>
      </c>
      <c r="NI135" s="61">
        <v>1</v>
      </c>
      <c r="NJ135" s="61">
        <v>0</v>
      </c>
      <c r="NK135" s="61">
        <v>0</v>
      </c>
      <c r="NL135" s="61">
        <v>0</v>
      </c>
      <c r="NM135" s="61">
        <v>0</v>
      </c>
      <c r="NN135" s="61">
        <v>0</v>
      </c>
      <c r="NO135" s="61">
        <v>0</v>
      </c>
      <c r="NP135" s="61">
        <v>0</v>
      </c>
      <c r="NQ135" s="61">
        <v>0</v>
      </c>
      <c r="NR135" s="61">
        <v>0</v>
      </c>
      <c r="NS135" s="61">
        <v>1</v>
      </c>
      <c r="NT135" s="61">
        <v>0</v>
      </c>
      <c r="NU135" s="61">
        <v>1</v>
      </c>
      <c r="NV135" s="61">
        <v>0</v>
      </c>
      <c r="NW135" s="61">
        <v>0</v>
      </c>
      <c r="NX135" s="61">
        <v>0</v>
      </c>
      <c r="NY135" s="61">
        <v>0</v>
      </c>
      <c r="NZ135" s="61">
        <v>0</v>
      </c>
      <c r="OA135" s="61">
        <v>0</v>
      </c>
      <c r="OB135" s="61">
        <v>0</v>
      </c>
      <c r="OC135" s="61">
        <v>0</v>
      </c>
      <c r="OD135" s="61">
        <v>1</v>
      </c>
      <c r="OE135" s="61">
        <v>0</v>
      </c>
      <c r="OF135" s="61">
        <v>0</v>
      </c>
      <c r="OG135" s="61">
        <v>0</v>
      </c>
      <c r="OH135" s="61">
        <v>0</v>
      </c>
      <c r="OI135" s="61">
        <v>0</v>
      </c>
      <c r="OJ135" s="61">
        <v>0</v>
      </c>
      <c r="OK135" s="61">
        <v>0</v>
      </c>
      <c r="OL135" s="61">
        <v>0</v>
      </c>
      <c r="OM135" s="61">
        <v>0</v>
      </c>
      <c r="ON135" s="61">
        <v>0</v>
      </c>
      <c r="OO135" s="61">
        <v>0</v>
      </c>
      <c r="OP135" s="61">
        <v>0</v>
      </c>
      <c r="OQ135" s="61">
        <v>0</v>
      </c>
      <c r="OR135" s="61">
        <v>0</v>
      </c>
      <c r="OS135" s="61">
        <v>1</v>
      </c>
      <c r="OT135" s="61">
        <v>0</v>
      </c>
      <c r="OU135" s="61">
        <v>0</v>
      </c>
      <c r="OV135" s="61">
        <v>0</v>
      </c>
      <c r="OW135" s="61">
        <v>0</v>
      </c>
      <c r="OX135" s="61">
        <v>1</v>
      </c>
      <c r="OY135" s="61">
        <v>1</v>
      </c>
      <c r="OZ135" s="61">
        <v>0</v>
      </c>
      <c r="PA135" s="61">
        <v>0</v>
      </c>
      <c r="PB135" s="61">
        <v>0</v>
      </c>
      <c r="PC135" s="61">
        <v>0</v>
      </c>
      <c r="PD135" s="61">
        <v>0</v>
      </c>
      <c r="PE135" s="61">
        <v>0</v>
      </c>
      <c r="PF135" s="61">
        <v>0</v>
      </c>
      <c r="PG135" s="61">
        <v>0</v>
      </c>
      <c r="PH135" s="61">
        <v>0</v>
      </c>
      <c r="PI135" s="61">
        <v>0</v>
      </c>
      <c r="PJ135" s="61">
        <v>0</v>
      </c>
      <c r="PK135" s="61">
        <v>0</v>
      </c>
      <c r="PL135" s="61">
        <v>0</v>
      </c>
      <c r="PM135" s="61">
        <v>0</v>
      </c>
      <c r="PN135" s="61">
        <v>0</v>
      </c>
      <c r="PO135" s="61">
        <v>0</v>
      </c>
      <c r="PP135" s="61">
        <v>0</v>
      </c>
      <c r="PQ135" s="61">
        <v>1</v>
      </c>
      <c r="PR135" s="61">
        <v>0</v>
      </c>
      <c r="PS135" s="61">
        <v>0</v>
      </c>
      <c r="PT135" s="61">
        <v>1</v>
      </c>
      <c r="PU135" s="61">
        <v>0</v>
      </c>
      <c r="PV135" s="61">
        <v>0</v>
      </c>
      <c r="PW135" s="61">
        <v>0</v>
      </c>
      <c r="PX135" s="61">
        <v>0</v>
      </c>
      <c r="PY135" s="395"/>
      <c r="PZ135" s="61">
        <v>0</v>
      </c>
      <c r="QA135" s="61">
        <v>0</v>
      </c>
      <c r="QB135" s="61">
        <v>0</v>
      </c>
      <c r="QC135" s="61">
        <v>0</v>
      </c>
      <c r="QD135" s="61">
        <v>0</v>
      </c>
      <c r="QE135" s="61">
        <v>0</v>
      </c>
      <c r="QF135" s="61">
        <v>0</v>
      </c>
      <c r="QG135" s="61">
        <v>0</v>
      </c>
      <c r="QH135" s="61">
        <v>0</v>
      </c>
      <c r="QI135" s="61">
        <v>5</v>
      </c>
      <c r="QJ135" s="61">
        <v>0</v>
      </c>
      <c r="QK135" s="61">
        <v>0</v>
      </c>
      <c r="QL135" s="61">
        <v>0</v>
      </c>
      <c r="QM135" s="61">
        <v>0</v>
      </c>
      <c r="QN135" s="61">
        <v>0</v>
      </c>
      <c r="QO135" s="61">
        <v>0</v>
      </c>
      <c r="QP135" s="61">
        <v>0</v>
      </c>
      <c r="QQ135" s="61">
        <v>0</v>
      </c>
      <c r="QR135" s="61">
        <v>0</v>
      </c>
      <c r="QS135" s="61">
        <v>1</v>
      </c>
      <c r="QT135" s="61">
        <v>6</v>
      </c>
      <c r="QU135" s="61">
        <v>2</v>
      </c>
      <c r="QV135" s="61">
        <v>0</v>
      </c>
      <c r="QW135" s="61">
        <v>0</v>
      </c>
      <c r="QX135" s="61">
        <v>0</v>
      </c>
      <c r="QY135" s="61">
        <v>0</v>
      </c>
      <c r="QZ135" s="61">
        <v>1</v>
      </c>
      <c r="RA135" s="61">
        <v>0</v>
      </c>
      <c r="RB135" s="61">
        <v>0</v>
      </c>
      <c r="RC135" s="61">
        <v>0</v>
      </c>
      <c r="RD135" s="61">
        <v>0</v>
      </c>
      <c r="RE135" s="61">
        <v>0</v>
      </c>
      <c r="RF135" s="61">
        <v>0</v>
      </c>
      <c r="RG135" s="61">
        <v>4</v>
      </c>
      <c r="RH135" s="61">
        <v>0</v>
      </c>
      <c r="RI135" s="61">
        <v>0</v>
      </c>
      <c r="RJ135" s="61">
        <v>2</v>
      </c>
      <c r="RK135" s="61">
        <v>0</v>
      </c>
      <c r="RL135" s="61">
        <v>0</v>
      </c>
      <c r="RM135" s="61">
        <v>0</v>
      </c>
      <c r="RN135" s="61">
        <v>0</v>
      </c>
      <c r="RO135" s="61">
        <v>3</v>
      </c>
      <c r="RP135" s="61">
        <v>0</v>
      </c>
      <c r="RQ135" s="61">
        <v>0</v>
      </c>
      <c r="RR135" s="61">
        <v>0</v>
      </c>
      <c r="RS135" s="61">
        <v>0</v>
      </c>
      <c r="RT135" s="61">
        <v>0</v>
      </c>
      <c r="RU135" s="61">
        <v>0</v>
      </c>
      <c r="RV135" s="61">
        <v>0</v>
      </c>
      <c r="RW135" s="61">
        <v>2</v>
      </c>
      <c r="RX135" s="61">
        <v>2</v>
      </c>
      <c r="RY135" s="61">
        <v>0</v>
      </c>
      <c r="RZ135" s="61">
        <v>0</v>
      </c>
      <c r="SA135" s="61">
        <v>0</v>
      </c>
      <c r="SB135" s="61">
        <v>0</v>
      </c>
      <c r="SC135" s="61">
        <v>0</v>
      </c>
      <c r="SD135" s="61">
        <v>0</v>
      </c>
      <c r="SE135" s="61">
        <v>0</v>
      </c>
      <c r="SF135" s="61">
        <v>0</v>
      </c>
      <c r="SG135" s="61">
        <v>0</v>
      </c>
      <c r="SH135" s="61">
        <v>0</v>
      </c>
      <c r="SI135" s="61">
        <v>3</v>
      </c>
      <c r="SJ135" s="61">
        <v>0</v>
      </c>
      <c r="SK135" s="61">
        <v>0</v>
      </c>
      <c r="SL135" s="61">
        <v>0</v>
      </c>
      <c r="SM135" s="61">
        <v>0</v>
      </c>
      <c r="SN135" s="61">
        <v>0</v>
      </c>
      <c r="SO135" s="61">
        <v>0</v>
      </c>
      <c r="SP135" s="61">
        <v>0</v>
      </c>
      <c r="SQ135" s="61">
        <v>0</v>
      </c>
      <c r="SR135" s="61">
        <v>0</v>
      </c>
      <c r="SS135" s="61">
        <v>1</v>
      </c>
      <c r="ST135" s="61">
        <v>0</v>
      </c>
      <c r="SU135" s="61">
        <v>5</v>
      </c>
      <c r="SV135" s="61">
        <v>0</v>
      </c>
      <c r="SW135" s="61">
        <v>0</v>
      </c>
      <c r="SX135" s="61">
        <v>0</v>
      </c>
      <c r="SY135" s="61">
        <v>0</v>
      </c>
      <c r="SZ135" s="61">
        <v>0</v>
      </c>
      <c r="TA135" s="61">
        <v>0</v>
      </c>
      <c r="TB135" s="61">
        <v>2</v>
      </c>
      <c r="TC135" s="61">
        <v>0</v>
      </c>
      <c r="TD135" s="61">
        <v>0</v>
      </c>
      <c r="TE135" s="61">
        <v>0</v>
      </c>
      <c r="TF135" s="61">
        <v>1</v>
      </c>
      <c r="TG135" s="61">
        <v>0</v>
      </c>
      <c r="TH135" s="61">
        <v>0</v>
      </c>
      <c r="TI135" s="61">
        <v>0</v>
      </c>
      <c r="TJ135" s="61">
        <v>2</v>
      </c>
      <c r="TK135" s="61">
        <v>0</v>
      </c>
      <c r="TL135" s="61">
        <v>0</v>
      </c>
      <c r="TM135" s="61">
        <v>0</v>
      </c>
      <c r="TN135" s="61">
        <v>0</v>
      </c>
      <c r="TO135" s="61">
        <v>0</v>
      </c>
      <c r="TP135" s="61">
        <v>0</v>
      </c>
      <c r="TQ135" s="61">
        <v>0</v>
      </c>
      <c r="TR135" s="61">
        <v>0</v>
      </c>
      <c r="TS135" s="61">
        <v>0</v>
      </c>
      <c r="TT135" s="61">
        <v>0</v>
      </c>
      <c r="TU135" s="61">
        <v>0</v>
      </c>
      <c r="TV135" s="61">
        <v>0</v>
      </c>
      <c r="TW135" s="61">
        <v>2</v>
      </c>
      <c r="TX135" s="61">
        <v>0</v>
      </c>
      <c r="TY135" s="61">
        <v>0</v>
      </c>
      <c r="TZ135" s="61">
        <v>0</v>
      </c>
      <c r="UA135" s="61">
        <v>0</v>
      </c>
      <c r="UB135" s="61">
        <v>0</v>
      </c>
      <c r="UC135" s="61">
        <v>0</v>
      </c>
      <c r="UD135" s="61">
        <v>0</v>
      </c>
      <c r="UE135" s="61">
        <v>0</v>
      </c>
      <c r="UF135" s="61">
        <v>0</v>
      </c>
      <c r="UG135" s="61">
        <v>2</v>
      </c>
      <c r="UH135" s="61">
        <v>0</v>
      </c>
      <c r="UJ135" s="265">
        <f t="shared" si="48"/>
        <v>211</v>
      </c>
    </row>
    <row r="136" spans="1:556" ht="17" x14ac:dyDescent="0.2">
      <c r="A136" s="29" t="s">
        <v>83</v>
      </c>
      <c r="B136" s="395"/>
      <c r="C136" s="221">
        <v>0</v>
      </c>
      <c r="D136" s="221">
        <v>0</v>
      </c>
      <c r="E136" s="221">
        <v>0</v>
      </c>
      <c r="F136" s="221">
        <v>0</v>
      </c>
      <c r="G136" s="395"/>
      <c r="H136" s="221">
        <v>0</v>
      </c>
      <c r="I136" s="221"/>
      <c r="J136" s="221"/>
      <c r="K136" s="221"/>
      <c r="L136" s="221"/>
      <c r="M136" s="221"/>
      <c r="N136" s="221"/>
      <c r="O136" s="221"/>
      <c r="P136" s="221"/>
      <c r="Q136" s="221"/>
      <c r="R136" s="221"/>
      <c r="S136" s="221"/>
      <c r="T136" s="221"/>
      <c r="U136" s="221"/>
      <c r="V136" s="221"/>
      <c r="W136" s="61"/>
      <c r="X136" s="221"/>
      <c r="Y136" s="221"/>
      <c r="Z136" s="221"/>
      <c r="AA136" s="221"/>
      <c r="AB136" s="221"/>
      <c r="AC136" s="221"/>
      <c r="AD136" s="221"/>
      <c r="AE136" s="221"/>
      <c r="AF136" s="221"/>
      <c r="AG136" s="221"/>
      <c r="AH136" s="221">
        <v>2</v>
      </c>
      <c r="AI136" s="221"/>
      <c r="AJ136" s="221"/>
      <c r="AK136" s="221"/>
      <c r="AL136" s="221"/>
      <c r="AM136" s="221"/>
      <c r="AN136" s="221"/>
      <c r="AO136" s="221"/>
      <c r="AP136" s="221"/>
      <c r="AQ136" s="221"/>
      <c r="AR136" s="221"/>
      <c r="AS136" s="221"/>
      <c r="AT136" s="221"/>
      <c r="AU136" s="221"/>
      <c r="AV136" s="221"/>
      <c r="AW136" s="221"/>
      <c r="AX136" s="221"/>
      <c r="AY136" s="221"/>
      <c r="AZ136" s="221"/>
      <c r="BA136" s="221"/>
      <c r="BB136" s="221"/>
      <c r="BC136" s="221"/>
      <c r="BD136" s="221"/>
      <c r="BE136" s="221"/>
      <c r="BF136" s="221"/>
      <c r="BG136" s="221"/>
      <c r="BH136" s="221"/>
      <c r="BI136" s="221"/>
      <c r="BJ136" s="221"/>
      <c r="BK136" s="221"/>
      <c r="BL136" s="221"/>
      <c r="BM136" s="221"/>
      <c r="BN136" s="221"/>
      <c r="BO136" s="221"/>
      <c r="BP136" s="221"/>
      <c r="BQ136" s="221"/>
      <c r="BR136" s="221"/>
      <c r="BS136" s="221"/>
      <c r="BT136" s="221"/>
      <c r="BU136" s="221"/>
      <c r="BV136" s="221"/>
      <c r="BW136" s="405"/>
      <c r="BX136" s="221"/>
      <c r="BY136" s="327"/>
      <c r="BZ136" s="327"/>
      <c r="CA136" s="327"/>
      <c r="CB136" s="327"/>
      <c r="CC136" s="327"/>
      <c r="CD136" s="327"/>
      <c r="CE136" s="327"/>
      <c r="CF136" s="221"/>
      <c r="CG136" s="221"/>
      <c r="CH136" s="395"/>
      <c r="CI136" s="221"/>
      <c r="CJ136" s="395"/>
      <c r="CK136" s="61"/>
      <c r="CL136" s="61"/>
      <c r="CM136" s="61"/>
      <c r="CN136" s="61"/>
      <c r="CO136" s="61"/>
      <c r="CP136" s="61"/>
      <c r="CQ136" s="61"/>
      <c r="CR136" s="61"/>
      <c r="CS136" s="61"/>
      <c r="CT136" s="61"/>
      <c r="CU136" s="61"/>
      <c r="CV136" s="61"/>
      <c r="CW136" s="61"/>
      <c r="CX136" s="61"/>
      <c r="CY136" s="61"/>
      <c r="CZ136" s="61"/>
      <c r="DA136" s="61"/>
      <c r="DB136" s="395"/>
      <c r="DC136" s="61"/>
      <c r="DD136" s="61"/>
      <c r="DE136" s="61"/>
      <c r="DF136" s="61"/>
      <c r="DG136" s="61"/>
      <c r="DH136" s="61"/>
      <c r="DI136" s="61"/>
      <c r="DJ136" s="61"/>
      <c r="DK136" s="61"/>
      <c r="DL136" s="300"/>
      <c r="DM136" s="61"/>
      <c r="DN136" s="61"/>
      <c r="DO136" s="61"/>
      <c r="DP136" s="61"/>
      <c r="DQ136" s="61"/>
      <c r="DR136" s="61"/>
      <c r="DS136" s="61"/>
      <c r="DT136" s="61"/>
      <c r="DU136" s="61"/>
      <c r="DV136" s="61"/>
      <c r="DW136" s="61"/>
      <c r="DX136" s="61"/>
      <c r="DY136" s="61"/>
      <c r="DZ136" s="61"/>
      <c r="EA136" s="61"/>
      <c r="EB136" s="61"/>
      <c r="EC136" s="61"/>
      <c r="ED136" s="61"/>
      <c r="EE136" s="61"/>
      <c r="EF136" s="395"/>
      <c r="EG136" s="61"/>
      <c r="EH136" s="61"/>
      <c r="EI136" s="61"/>
      <c r="EJ136" s="61"/>
      <c r="EK136" s="61"/>
      <c r="EL136" s="61"/>
      <c r="EM136" s="61"/>
      <c r="EN136" s="61"/>
      <c r="EO136" s="61"/>
      <c r="EP136" s="61"/>
      <c r="EQ136" s="61"/>
      <c r="ER136" s="61"/>
      <c r="ES136" s="61"/>
      <c r="ET136" s="61"/>
      <c r="EU136" s="61"/>
      <c r="EV136" s="395"/>
      <c r="EW136" s="61"/>
      <c r="EX136" s="61"/>
      <c r="EY136" s="61"/>
      <c r="EZ136" s="61"/>
      <c r="FA136" s="61"/>
      <c r="FB136" s="61"/>
      <c r="FC136" s="61"/>
      <c r="FD136" s="61"/>
      <c r="FE136" s="61"/>
      <c r="FF136" s="61"/>
      <c r="FG136" s="61"/>
      <c r="FH136" s="61"/>
      <c r="FI136" s="61"/>
      <c r="FJ136" s="61"/>
      <c r="FK136" s="61"/>
      <c r="FL136" s="61"/>
      <c r="FM136" s="61"/>
      <c r="FN136" s="61"/>
      <c r="FO136" s="395"/>
      <c r="FP136" s="61"/>
      <c r="FQ136" s="61"/>
      <c r="FR136" s="61"/>
      <c r="FS136" s="61"/>
      <c r="FT136" s="61"/>
      <c r="FU136" s="61"/>
      <c r="FV136" s="61"/>
      <c r="FW136" s="61"/>
      <c r="FX136" s="61"/>
      <c r="FY136" s="61"/>
      <c r="FZ136" s="61"/>
      <c r="GA136" s="61"/>
      <c r="GB136" s="61"/>
      <c r="GC136" s="61"/>
      <c r="GD136" s="61"/>
      <c r="GE136" s="395"/>
      <c r="GF136" s="61"/>
      <c r="GG136" s="61"/>
      <c r="GH136" s="61"/>
      <c r="GI136" s="395"/>
      <c r="GJ136" s="328">
        <v>0</v>
      </c>
      <c r="GK136" s="328">
        <v>0</v>
      </c>
      <c r="GL136" s="328">
        <v>0</v>
      </c>
      <c r="GM136" s="329">
        <v>0</v>
      </c>
      <c r="GN136" s="328">
        <v>0</v>
      </c>
      <c r="GO136" s="329">
        <v>0</v>
      </c>
      <c r="GP136" s="339">
        <v>1</v>
      </c>
      <c r="GQ136" s="329">
        <v>0</v>
      </c>
      <c r="GR136" s="329">
        <v>0</v>
      </c>
      <c r="GS136" s="329">
        <v>0</v>
      </c>
      <c r="GT136" s="329">
        <v>0</v>
      </c>
      <c r="GU136" s="329">
        <v>0</v>
      </c>
      <c r="GV136" s="329">
        <v>0</v>
      </c>
      <c r="GW136" s="329">
        <v>0</v>
      </c>
      <c r="GX136" s="329">
        <v>0</v>
      </c>
      <c r="GY136" s="329">
        <v>0</v>
      </c>
      <c r="GZ136" s="339">
        <v>0</v>
      </c>
      <c r="HA136" s="329">
        <v>0</v>
      </c>
      <c r="HB136" s="329">
        <v>0</v>
      </c>
      <c r="HC136" s="339">
        <v>0</v>
      </c>
      <c r="HD136" s="329">
        <v>0</v>
      </c>
      <c r="HE136" s="329">
        <v>0</v>
      </c>
      <c r="HF136" s="339">
        <v>0</v>
      </c>
      <c r="HG136" s="339">
        <v>0</v>
      </c>
      <c r="HH136" s="339">
        <v>0</v>
      </c>
      <c r="HI136" s="339">
        <v>0</v>
      </c>
      <c r="HJ136" s="339">
        <v>0</v>
      </c>
      <c r="HK136" s="339">
        <v>0</v>
      </c>
      <c r="HL136" s="339">
        <v>0</v>
      </c>
      <c r="HM136" s="339">
        <v>0</v>
      </c>
      <c r="HN136" s="339">
        <v>0</v>
      </c>
      <c r="HO136" s="339">
        <v>0</v>
      </c>
      <c r="HP136" s="339">
        <v>0</v>
      </c>
      <c r="HQ136" s="339">
        <v>0</v>
      </c>
      <c r="HR136" s="339">
        <v>0</v>
      </c>
      <c r="HS136" s="300"/>
      <c r="HT136" s="221">
        <v>0</v>
      </c>
      <c r="HU136" s="221">
        <v>0</v>
      </c>
      <c r="HV136" s="221">
        <v>0</v>
      </c>
      <c r="HW136" s="221">
        <v>0</v>
      </c>
      <c r="HX136" s="395"/>
      <c r="HY136" s="330"/>
      <c r="HZ136" s="312"/>
      <c r="IA136" s="312"/>
      <c r="IB136" s="312"/>
      <c r="IC136" s="312"/>
      <c r="ID136" s="312"/>
      <c r="IE136" s="312"/>
      <c r="IF136" s="312"/>
      <c r="IG136" s="312"/>
      <c r="IH136" s="312"/>
      <c r="II136" s="312"/>
      <c r="IJ136" s="312"/>
      <c r="IK136" s="312">
        <v>0</v>
      </c>
      <c r="IL136" s="312"/>
      <c r="IM136" s="312"/>
      <c r="IN136" s="312">
        <v>0</v>
      </c>
      <c r="IO136" s="312">
        <v>0</v>
      </c>
      <c r="IP136" s="312">
        <v>0</v>
      </c>
      <c r="IQ136" s="312">
        <v>0</v>
      </c>
      <c r="IR136" s="312">
        <v>0</v>
      </c>
      <c r="IS136" s="312">
        <v>0</v>
      </c>
      <c r="IT136" s="312">
        <v>0</v>
      </c>
      <c r="IU136" s="312"/>
      <c r="IV136" s="312">
        <v>0</v>
      </c>
      <c r="IW136" s="312">
        <v>0</v>
      </c>
      <c r="IX136" s="312">
        <v>0</v>
      </c>
      <c r="IY136" s="312"/>
      <c r="IZ136" s="312">
        <v>0</v>
      </c>
      <c r="JA136" s="312">
        <v>0</v>
      </c>
      <c r="JB136" s="312">
        <v>0</v>
      </c>
      <c r="JC136" s="312">
        <v>0</v>
      </c>
      <c r="JD136" s="312"/>
      <c r="JE136" s="312"/>
      <c r="JF136" s="312"/>
      <c r="JG136" s="312"/>
      <c r="JH136" s="312"/>
      <c r="JI136" s="312"/>
      <c r="JJ136" s="312"/>
      <c r="JK136" s="312"/>
      <c r="JL136" s="312"/>
      <c r="JM136" s="312"/>
      <c r="JN136" s="312"/>
      <c r="JO136" s="312"/>
      <c r="JP136" s="312"/>
      <c r="JQ136" s="312"/>
      <c r="JR136" s="312"/>
      <c r="JS136" s="312"/>
      <c r="JT136" s="312"/>
      <c r="JU136" s="312"/>
      <c r="JV136" s="312"/>
      <c r="JW136" s="312"/>
      <c r="JX136" s="312"/>
      <c r="JY136" s="312"/>
      <c r="JZ136" s="312"/>
      <c r="KA136" s="312"/>
      <c r="KB136" s="312"/>
      <c r="KC136" s="312"/>
      <c r="KD136" s="312"/>
      <c r="KE136" s="312"/>
      <c r="KF136" s="312"/>
      <c r="KG136" s="312"/>
      <c r="KH136" s="312"/>
      <c r="KI136" s="312"/>
      <c r="KJ136" s="312"/>
      <c r="KK136" s="312"/>
      <c r="KL136" s="312"/>
      <c r="KM136" s="312"/>
      <c r="KN136" s="312"/>
      <c r="KO136" s="312"/>
      <c r="KP136" s="312"/>
      <c r="KQ136" s="312"/>
      <c r="KR136" s="312"/>
      <c r="KS136" s="312"/>
      <c r="KT136" s="312"/>
      <c r="KU136" s="312"/>
      <c r="KV136" s="312"/>
      <c r="KW136" s="312"/>
      <c r="KX136" s="312"/>
      <c r="KY136" s="312"/>
      <c r="KZ136" s="312"/>
      <c r="LA136" s="312"/>
      <c r="LB136" s="312"/>
      <c r="LC136" s="312"/>
      <c r="LD136" s="312"/>
      <c r="LE136" s="312"/>
      <c r="LF136" s="312"/>
      <c r="LG136" s="312"/>
      <c r="LH136" s="312"/>
      <c r="LI136" s="395"/>
      <c r="LJ136" s="61"/>
      <c r="LK136" s="61"/>
      <c r="LL136" s="61"/>
      <c r="LM136" s="61"/>
      <c r="LN136" s="61"/>
      <c r="LO136" s="61">
        <v>0</v>
      </c>
      <c r="LP136" s="61">
        <v>0</v>
      </c>
      <c r="LQ136" s="61"/>
      <c r="LR136" s="61"/>
      <c r="LS136" s="61"/>
      <c r="LT136" s="61"/>
      <c r="LU136" s="61"/>
      <c r="LV136" s="61"/>
      <c r="LW136" s="61"/>
      <c r="LX136" s="61"/>
      <c r="LY136" s="61"/>
      <c r="LZ136" s="61"/>
      <c r="MA136" s="61"/>
      <c r="MB136" s="61"/>
      <c r="MC136" s="61"/>
      <c r="MD136" s="61"/>
      <c r="ME136" s="61"/>
      <c r="MF136" s="61"/>
      <c r="MG136" s="61"/>
      <c r="MH136" s="61"/>
      <c r="MI136" s="61"/>
      <c r="MJ136" s="61"/>
      <c r="MK136" s="61"/>
      <c r="ML136" s="61"/>
      <c r="MM136" s="61"/>
      <c r="MN136" s="61"/>
      <c r="MO136" s="61"/>
      <c r="MP136" s="61"/>
      <c r="MQ136" s="61"/>
      <c r="MR136" s="61"/>
      <c r="MS136" s="61"/>
      <c r="MT136" s="61"/>
      <c r="MU136" s="61"/>
      <c r="MV136" s="61"/>
      <c r="MW136" s="61"/>
      <c r="MX136" s="61"/>
      <c r="MY136" s="61"/>
      <c r="MZ136" s="61"/>
      <c r="NA136" s="61"/>
      <c r="NB136" s="61"/>
      <c r="NC136" s="61"/>
      <c r="ND136" s="61"/>
      <c r="NE136" s="61"/>
      <c r="NF136" s="61"/>
      <c r="NG136" s="61"/>
      <c r="NH136" s="61"/>
      <c r="NI136" s="61"/>
      <c r="NJ136" s="61"/>
      <c r="NK136" s="61"/>
      <c r="NL136" s="61"/>
      <c r="NM136" s="61"/>
      <c r="NN136" s="61"/>
      <c r="NO136" s="61"/>
      <c r="NP136" s="61"/>
      <c r="NQ136" s="61"/>
      <c r="NR136" s="61"/>
      <c r="NS136" s="61"/>
      <c r="NT136" s="61"/>
      <c r="NU136" s="61"/>
      <c r="NV136" s="61"/>
      <c r="NW136" s="61"/>
      <c r="NX136" s="61"/>
      <c r="NY136" s="61"/>
      <c r="NZ136" s="61"/>
      <c r="OA136" s="61"/>
      <c r="OB136" s="61"/>
      <c r="OC136" s="61"/>
      <c r="OD136" s="61"/>
      <c r="OE136" s="61"/>
      <c r="OF136" s="61"/>
      <c r="OG136" s="61"/>
      <c r="OH136" s="61"/>
      <c r="OI136" s="61"/>
      <c r="OJ136" s="61"/>
      <c r="OK136" s="61"/>
      <c r="OL136" s="61"/>
      <c r="OM136" s="61"/>
      <c r="ON136" s="61"/>
      <c r="OO136" s="61"/>
      <c r="OP136" s="61"/>
      <c r="OQ136" s="61"/>
      <c r="OR136" s="61"/>
      <c r="OS136" s="61"/>
      <c r="OT136" s="61"/>
      <c r="OU136" s="61"/>
      <c r="OV136" s="61"/>
      <c r="OW136" s="61"/>
      <c r="OX136" s="61"/>
      <c r="OY136" s="61"/>
      <c r="OZ136" s="61"/>
      <c r="PA136" s="61"/>
      <c r="PB136" s="61"/>
      <c r="PC136" s="61"/>
      <c r="PD136" s="61"/>
      <c r="PE136" s="61"/>
      <c r="PF136" s="61"/>
      <c r="PG136" s="61"/>
      <c r="PH136" s="61"/>
      <c r="PI136" s="61"/>
      <c r="PJ136" s="61"/>
      <c r="PK136" s="61"/>
      <c r="PL136" s="61"/>
      <c r="PM136" s="61"/>
      <c r="PN136" s="61"/>
      <c r="PO136" s="61"/>
      <c r="PP136" s="61"/>
      <c r="PQ136" s="61"/>
      <c r="PR136" s="61"/>
      <c r="PS136" s="61"/>
      <c r="PT136" s="61"/>
      <c r="PU136" s="61"/>
      <c r="PV136" s="61"/>
      <c r="PW136" s="61"/>
      <c r="PX136" s="61"/>
      <c r="PY136" s="395"/>
      <c r="PZ136" s="61"/>
      <c r="QA136" s="61"/>
      <c r="QB136" s="61"/>
      <c r="QC136" s="61"/>
      <c r="QD136" s="61"/>
      <c r="QE136" s="61"/>
      <c r="QF136" s="61"/>
      <c r="QG136" s="61"/>
      <c r="QH136" s="61"/>
      <c r="QI136" s="61"/>
      <c r="QJ136" s="61"/>
      <c r="QK136" s="61"/>
      <c r="QL136" s="61"/>
      <c r="QM136" s="61"/>
      <c r="QN136" s="61"/>
      <c r="QO136" s="61"/>
      <c r="QP136" s="61"/>
      <c r="QQ136" s="61"/>
      <c r="QR136" s="61"/>
      <c r="QS136" s="61"/>
      <c r="QT136" s="61"/>
      <c r="QU136" s="61"/>
      <c r="QV136" s="61"/>
      <c r="QW136" s="61"/>
      <c r="QX136" s="61"/>
      <c r="QY136" s="61"/>
      <c r="QZ136" s="61"/>
      <c r="RA136" s="61"/>
      <c r="RB136" s="61"/>
      <c r="RC136" s="61"/>
      <c r="RD136" s="61"/>
      <c r="RE136" s="61"/>
      <c r="RF136" s="61"/>
      <c r="RG136" s="61"/>
      <c r="RH136" s="61"/>
      <c r="RI136" s="61"/>
      <c r="RJ136" s="61"/>
      <c r="RK136" s="61"/>
      <c r="RL136" s="61"/>
      <c r="RM136" s="61"/>
      <c r="RN136" s="61"/>
      <c r="RO136" s="61"/>
      <c r="RP136" s="61"/>
      <c r="RQ136" s="61"/>
      <c r="RR136" s="61"/>
      <c r="RS136" s="61"/>
      <c r="RT136" s="61"/>
      <c r="RU136" s="61"/>
      <c r="RV136" s="61"/>
      <c r="RW136" s="61"/>
      <c r="RX136" s="61"/>
      <c r="RY136" s="61"/>
      <c r="RZ136" s="61"/>
      <c r="SA136" s="61"/>
      <c r="SB136" s="61"/>
      <c r="SC136" s="61"/>
      <c r="SD136" s="61"/>
      <c r="SE136" s="61"/>
      <c r="SF136" s="61"/>
      <c r="SG136" s="61"/>
      <c r="SH136" s="61"/>
      <c r="SI136" s="61"/>
      <c r="SJ136" s="61"/>
      <c r="SK136" s="61"/>
      <c r="SL136" s="61"/>
      <c r="SM136" s="61"/>
      <c r="SN136" s="61"/>
      <c r="SO136" s="61"/>
      <c r="SP136" s="61"/>
      <c r="SQ136" s="61"/>
      <c r="SR136" s="61"/>
      <c r="SS136" s="61"/>
      <c r="ST136" s="61"/>
      <c r="SU136" s="61"/>
      <c r="SV136" s="61"/>
      <c r="SW136" s="61"/>
      <c r="SX136" s="61"/>
      <c r="SY136" s="61"/>
      <c r="SZ136" s="61"/>
      <c r="TA136" s="61"/>
      <c r="TB136" s="61"/>
      <c r="TC136" s="61"/>
      <c r="TD136" s="61"/>
      <c r="TE136" s="61">
        <v>1</v>
      </c>
      <c r="TF136" s="61"/>
      <c r="TG136" s="61"/>
      <c r="TH136" s="61"/>
      <c r="TI136" s="61"/>
      <c r="TJ136" s="61"/>
      <c r="TK136" s="61"/>
      <c r="TL136" s="61"/>
      <c r="TM136" s="61"/>
      <c r="TN136" s="61"/>
      <c r="TO136" s="61"/>
      <c r="TP136" s="61"/>
      <c r="TQ136" s="61"/>
      <c r="TR136" s="61"/>
      <c r="TS136" s="61"/>
      <c r="TT136" s="61"/>
      <c r="TU136" s="61"/>
      <c r="TV136" s="61"/>
      <c r="TW136" s="61"/>
      <c r="TX136" s="61"/>
      <c r="TY136" s="61">
        <v>1</v>
      </c>
      <c r="TZ136" s="61"/>
      <c r="UA136" s="61"/>
      <c r="UB136" s="61"/>
      <c r="UC136" s="61"/>
      <c r="UD136" s="61"/>
      <c r="UE136" s="61">
        <v>1</v>
      </c>
      <c r="UF136" s="61"/>
      <c r="UG136" s="61"/>
      <c r="UH136" s="61"/>
      <c r="UJ136" s="265">
        <f t="shared" si="48"/>
        <v>6</v>
      </c>
    </row>
    <row r="137" spans="1:556" ht="17" x14ac:dyDescent="0.2">
      <c r="A137" s="29" t="s">
        <v>42</v>
      </c>
      <c r="B137" s="395"/>
      <c r="C137" s="221">
        <v>0</v>
      </c>
      <c r="D137" s="221">
        <v>0</v>
      </c>
      <c r="E137" s="221">
        <v>0</v>
      </c>
      <c r="F137" s="221">
        <v>0</v>
      </c>
      <c r="G137" s="395"/>
      <c r="H137" s="221">
        <v>0</v>
      </c>
      <c r="I137" s="221"/>
      <c r="J137" s="221"/>
      <c r="K137" s="221"/>
      <c r="L137" s="221"/>
      <c r="M137" s="221"/>
      <c r="N137" s="221"/>
      <c r="O137" s="221"/>
      <c r="P137" s="221"/>
      <c r="Q137" s="221"/>
      <c r="R137" s="221"/>
      <c r="S137" s="221"/>
      <c r="T137" s="221"/>
      <c r="U137" s="221"/>
      <c r="V137" s="221"/>
      <c r="W137" s="61"/>
      <c r="X137" s="221"/>
      <c r="Y137" s="221"/>
      <c r="Z137" s="221"/>
      <c r="AA137" s="221"/>
      <c r="AB137" s="221"/>
      <c r="AC137" s="221"/>
      <c r="AD137" s="221"/>
      <c r="AE137" s="221"/>
      <c r="AF137" s="221"/>
      <c r="AG137" s="221"/>
      <c r="AH137" s="221"/>
      <c r="AI137" s="221">
        <v>3</v>
      </c>
      <c r="AJ137" s="221">
        <v>6</v>
      </c>
      <c r="AK137" s="221"/>
      <c r="AL137" s="221"/>
      <c r="AM137" s="221"/>
      <c r="AN137" s="221"/>
      <c r="AO137" s="221"/>
      <c r="AP137" s="221"/>
      <c r="AQ137" s="221"/>
      <c r="AR137" s="221"/>
      <c r="AS137" s="221"/>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221"/>
      <c r="BU137" s="221"/>
      <c r="BV137" s="221"/>
      <c r="BW137" s="405"/>
      <c r="BX137" s="221"/>
      <c r="BY137" s="327"/>
      <c r="BZ137" s="327"/>
      <c r="CA137" s="327" t="s">
        <v>93</v>
      </c>
      <c r="CB137" s="327" t="s">
        <v>93</v>
      </c>
      <c r="CC137" s="327"/>
      <c r="CD137" s="327"/>
      <c r="CE137" s="327">
        <v>1</v>
      </c>
      <c r="CF137" s="221"/>
      <c r="CG137" s="221"/>
      <c r="CH137" s="395"/>
      <c r="CI137" s="221"/>
      <c r="CJ137" s="395"/>
      <c r="CK137" s="61"/>
      <c r="CL137" s="61"/>
      <c r="CM137" s="61"/>
      <c r="CN137" s="61"/>
      <c r="CO137" s="61"/>
      <c r="CP137" s="61"/>
      <c r="CQ137" s="61"/>
      <c r="CR137" s="61"/>
      <c r="CS137" s="61"/>
      <c r="CT137" s="61"/>
      <c r="CU137" s="61"/>
      <c r="CV137" s="61"/>
      <c r="CW137" s="61"/>
      <c r="CX137" s="61"/>
      <c r="CY137" s="61"/>
      <c r="CZ137" s="61"/>
      <c r="DA137" s="61"/>
      <c r="DB137" s="395"/>
      <c r="DC137" s="61"/>
      <c r="DD137" s="61"/>
      <c r="DE137" s="61"/>
      <c r="DF137" s="61"/>
      <c r="DG137" s="61"/>
      <c r="DH137" s="61"/>
      <c r="DI137" s="61"/>
      <c r="DJ137" s="61"/>
      <c r="DK137" s="61"/>
      <c r="DL137" s="300"/>
      <c r="DM137" s="61"/>
      <c r="DN137" s="61"/>
      <c r="DO137" s="61"/>
      <c r="DP137" s="61"/>
      <c r="DQ137" s="61"/>
      <c r="DR137" s="61"/>
      <c r="DS137" s="61"/>
      <c r="DT137" s="61"/>
      <c r="DU137" s="61"/>
      <c r="DV137" s="61"/>
      <c r="DW137" s="61"/>
      <c r="DX137" s="61"/>
      <c r="DY137" s="61"/>
      <c r="DZ137" s="61"/>
      <c r="EA137" s="61"/>
      <c r="EB137" s="61"/>
      <c r="EC137" s="61"/>
      <c r="ED137" s="61"/>
      <c r="EE137" s="61"/>
      <c r="EF137" s="395"/>
      <c r="EG137" s="61"/>
      <c r="EH137" s="61"/>
      <c r="EI137" s="61"/>
      <c r="EJ137" s="61"/>
      <c r="EK137" s="61"/>
      <c r="EL137" s="61"/>
      <c r="EM137" s="61"/>
      <c r="EN137" s="61"/>
      <c r="EO137" s="61"/>
      <c r="EP137" s="61"/>
      <c r="EQ137" s="61"/>
      <c r="ER137" s="61"/>
      <c r="ES137" s="61"/>
      <c r="ET137" s="61"/>
      <c r="EU137" s="61"/>
      <c r="EV137" s="395"/>
      <c r="EW137" s="61"/>
      <c r="EX137" s="61"/>
      <c r="EY137" s="61"/>
      <c r="EZ137" s="61"/>
      <c r="FA137" s="61"/>
      <c r="FB137" s="61"/>
      <c r="FC137" s="61"/>
      <c r="FD137" s="61"/>
      <c r="FE137" s="61"/>
      <c r="FF137" s="61"/>
      <c r="FG137" s="61"/>
      <c r="FH137" s="61"/>
      <c r="FI137" s="61"/>
      <c r="FJ137" s="61"/>
      <c r="FK137" s="61"/>
      <c r="FL137" s="61"/>
      <c r="FM137" s="61"/>
      <c r="FN137" s="61"/>
      <c r="FO137" s="395"/>
      <c r="FP137" s="61"/>
      <c r="FQ137" s="61"/>
      <c r="FR137" s="61"/>
      <c r="FS137" s="61"/>
      <c r="FT137" s="61"/>
      <c r="FU137" s="61"/>
      <c r="FV137" s="61"/>
      <c r="FW137" s="61"/>
      <c r="FX137" s="61"/>
      <c r="FY137" s="61"/>
      <c r="FZ137" s="61"/>
      <c r="GA137" s="61"/>
      <c r="GB137" s="61"/>
      <c r="GC137" s="61"/>
      <c r="GD137" s="61"/>
      <c r="GE137" s="395"/>
      <c r="GF137" s="61"/>
      <c r="GG137" s="61"/>
      <c r="GH137" s="61"/>
      <c r="GI137" s="395"/>
      <c r="GJ137" s="328">
        <v>0</v>
      </c>
      <c r="GK137" s="328">
        <v>0</v>
      </c>
      <c r="GL137" s="328">
        <v>0</v>
      </c>
      <c r="GM137" s="329">
        <v>0</v>
      </c>
      <c r="GN137" s="328">
        <v>0</v>
      </c>
      <c r="GO137" s="329">
        <v>0</v>
      </c>
      <c r="GP137" s="339">
        <v>0</v>
      </c>
      <c r="GQ137" s="329">
        <v>0</v>
      </c>
      <c r="GR137" s="329">
        <v>0</v>
      </c>
      <c r="GS137" s="329">
        <v>0</v>
      </c>
      <c r="GT137" s="329">
        <v>0</v>
      </c>
      <c r="GU137" s="329">
        <v>0</v>
      </c>
      <c r="GV137" s="329">
        <v>0</v>
      </c>
      <c r="GW137" s="329">
        <v>0</v>
      </c>
      <c r="GX137" s="329">
        <v>0</v>
      </c>
      <c r="GY137" s="329">
        <v>0</v>
      </c>
      <c r="GZ137" s="339">
        <v>0</v>
      </c>
      <c r="HA137" s="329">
        <v>0</v>
      </c>
      <c r="HB137" s="329">
        <v>0</v>
      </c>
      <c r="HC137" s="339">
        <v>0</v>
      </c>
      <c r="HD137" s="329">
        <v>0</v>
      </c>
      <c r="HE137" s="329">
        <v>0</v>
      </c>
      <c r="HF137" s="339">
        <v>0</v>
      </c>
      <c r="HG137" s="339">
        <v>0</v>
      </c>
      <c r="HH137" s="339">
        <v>0</v>
      </c>
      <c r="HI137" s="339">
        <v>0</v>
      </c>
      <c r="HJ137" s="339">
        <v>0</v>
      </c>
      <c r="HK137" s="339">
        <v>0</v>
      </c>
      <c r="HL137" s="339">
        <v>0</v>
      </c>
      <c r="HM137" s="339">
        <v>0</v>
      </c>
      <c r="HN137" s="339">
        <v>0</v>
      </c>
      <c r="HO137" s="339">
        <v>0</v>
      </c>
      <c r="HP137" s="339">
        <v>0</v>
      </c>
      <c r="HQ137" s="339">
        <v>0</v>
      </c>
      <c r="HR137" s="339">
        <v>0</v>
      </c>
      <c r="HS137" s="300"/>
      <c r="HT137" s="221">
        <v>0</v>
      </c>
      <c r="HU137" s="221">
        <v>0</v>
      </c>
      <c r="HV137" s="221">
        <v>0</v>
      </c>
      <c r="HW137" s="221">
        <v>0</v>
      </c>
      <c r="HX137" s="395"/>
      <c r="HY137" s="330"/>
      <c r="HZ137" s="312"/>
      <c r="IA137" s="312"/>
      <c r="IB137" s="312"/>
      <c r="IC137" s="312"/>
      <c r="ID137" s="312"/>
      <c r="IE137" s="312"/>
      <c r="IF137" s="312"/>
      <c r="IG137" s="312"/>
      <c r="IH137" s="312"/>
      <c r="II137" s="312"/>
      <c r="IJ137" s="312"/>
      <c r="IK137" s="312">
        <v>0</v>
      </c>
      <c r="IL137" s="312"/>
      <c r="IM137" s="312"/>
      <c r="IN137" s="312">
        <v>0</v>
      </c>
      <c r="IO137" s="312">
        <v>0</v>
      </c>
      <c r="IP137" s="312">
        <v>0</v>
      </c>
      <c r="IQ137" s="312">
        <v>0</v>
      </c>
      <c r="IR137" s="312">
        <v>0</v>
      </c>
      <c r="IS137" s="312">
        <v>0</v>
      </c>
      <c r="IT137" s="312">
        <v>0</v>
      </c>
      <c r="IU137" s="312"/>
      <c r="IV137" s="312">
        <v>0</v>
      </c>
      <c r="IW137" s="312">
        <v>0</v>
      </c>
      <c r="IX137" s="312">
        <v>0</v>
      </c>
      <c r="IY137" s="312"/>
      <c r="IZ137" s="312">
        <v>0</v>
      </c>
      <c r="JA137" s="312">
        <v>0</v>
      </c>
      <c r="JB137" s="312">
        <v>0</v>
      </c>
      <c r="JC137" s="312">
        <v>0</v>
      </c>
      <c r="JD137" s="312"/>
      <c r="JE137" s="312"/>
      <c r="JF137" s="312"/>
      <c r="JG137" s="312"/>
      <c r="JH137" s="312"/>
      <c r="JI137" s="312"/>
      <c r="JJ137" s="312"/>
      <c r="JK137" s="312"/>
      <c r="JL137" s="312"/>
      <c r="JM137" s="312"/>
      <c r="JN137" s="312"/>
      <c r="JO137" s="312"/>
      <c r="JP137" s="312"/>
      <c r="JQ137" s="312"/>
      <c r="JR137" s="312"/>
      <c r="JS137" s="312"/>
      <c r="JT137" s="312"/>
      <c r="JU137" s="312"/>
      <c r="JV137" s="312"/>
      <c r="JW137" s="312"/>
      <c r="JX137" s="312"/>
      <c r="JY137" s="312"/>
      <c r="JZ137" s="312"/>
      <c r="KA137" s="312"/>
      <c r="KB137" s="312"/>
      <c r="KC137" s="312"/>
      <c r="KD137" s="312"/>
      <c r="KE137" s="312"/>
      <c r="KF137" s="312"/>
      <c r="KG137" s="312"/>
      <c r="KH137" s="312"/>
      <c r="KI137" s="312"/>
      <c r="KJ137" s="312"/>
      <c r="KK137" s="312"/>
      <c r="KL137" s="312"/>
      <c r="KM137" s="312"/>
      <c r="KN137" s="312"/>
      <c r="KO137" s="312"/>
      <c r="KP137" s="312"/>
      <c r="KQ137" s="312"/>
      <c r="KR137" s="312"/>
      <c r="KS137" s="312"/>
      <c r="KT137" s="312"/>
      <c r="KU137" s="312"/>
      <c r="KV137" s="312"/>
      <c r="KW137" s="312"/>
      <c r="KX137" s="312"/>
      <c r="KY137" s="312"/>
      <c r="KZ137" s="312"/>
      <c r="LA137" s="312"/>
      <c r="LB137" s="312"/>
      <c r="LC137" s="312"/>
      <c r="LD137" s="312"/>
      <c r="LE137" s="312"/>
      <c r="LF137" s="312"/>
      <c r="LG137" s="312"/>
      <c r="LH137" s="312"/>
      <c r="LI137" s="395"/>
      <c r="LJ137" s="61"/>
      <c r="LK137" s="61"/>
      <c r="LL137" s="61"/>
      <c r="LM137" s="61"/>
      <c r="LN137" s="61"/>
      <c r="LO137" s="61">
        <v>6</v>
      </c>
      <c r="LP137" s="61">
        <v>0</v>
      </c>
      <c r="LQ137" s="61"/>
      <c r="LR137" s="61"/>
      <c r="LS137" s="61"/>
      <c r="LT137" s="61"/>
      <c r="LU137" s="61"/>
      <c r="LV137" s="61"/>
      <c r="LW137" s="61"/>
      <c r="LX137" s="61"/>
      <c r="LY137" s="61"/>
      <c r="LZ137" s="61"/>
      <c r="MA137" s="61"/>
      <c r="MB137" s="61"/>
      <c r="MC137" s="61"/>
      <c r="MD137" s="61"/>
      <c r="ME137" s="61"/>
      <c r="MF137" s="61"/>
      <c r="MG137" s="61"/>
      <c r="MH137" s="61"/>
      <c r="MI137" s="61"/>
      <c r="MJ137" s="61"/>
      <c r="MK137" s="61"/>
      <c r="ML137" s="61"/>
      <c r="MM137" s="61"/>
      <c r="MN137" s="61"/>
      <c r="MO137" s="61"/>
      <c r="MP137" s="61"/>
      <c r="MQ137" s="61"/>
      <c r="MR137" s="61"/>
      <c r="MS137" s="61"/>
      <c r="MT137" s="61"/>
      <c r="MU137" s="61"/>
      <c r="MV137" s="61"/>
      <c r="MW137" s="61"/>
      <c r="MX137" s="61"/>
      <c r="MY137" s="61"/>
      <c r="MZ137" s="61"/>
      <c r="NA137" s="61"/>
      <c r="NB137" s="61"/>
      <c r="NC137" s="61"/>
      <c r="ND137" s="61"/>
      <c r="NE137" s="61"/>
      <c r="NF137" s="61"/>
      <c r="NG137" s="61"/>
      <c r="NH137" s="61"/>
      <c r="NI137" s="61"/>
      <c r="NJ137" s="61"/>
      <c r="NK137" s="61"/>
      <c r="NL137" s="61"/>
      <c r="NM137" s="61"/>
      <c r="NN137" s="61"/>
      <c r="NO137" s="61"/>
      <c r="NP137" s="61"/>
      <c r="NQ137" s="61"/>
      <c r="NR137" s="61"/>
      <c r="NS137" s="61"/>
      <c r="NT137" s="61"/>
      <c r="NU137" s="61"/>
      <c r="NV137" s="61"/>
      <c r="NW137" s="61"/>
      <c r="NX137" s="61"/>
      <c r="NY137" s="61"/>
      <c r="NZ137" s="61"/>
      <c r="OA137" s="61"/>
      <c r="OB137" s="61"/>
      <c r="OC137" s="61"/>
      <c r="OD137" s="61"/>
      <c r="OE137" s="61"/>
      <c r="OF137" s="61"/>
      <c r="OG137" s="61"/>
      <c r="OH137" s="61"/>
      <c r="OI137" s="61"/>
      <c r="OJ137" s="61"/>
      <c r="OK137" s="61"/>
      <c r="OL137" s="61"/>
      <c r="OM137" s="61"/>
      <c r="ON137" s="61"/>
      <c r="OO137" s="61"/>
      <c r="OP137" s="61"/>
      <c r="OQ137" s="61"/>
      <c r="OR137" s="61"/>
      <c r="OS137" s="61"/>
      <c r="OT137" s="61"/>
      <c r="OU137" s="61"/>
      <c r="OV137" s="61"/>
      <c r="OW137" s="61"/>
      <c r="OX137" s="61"/>
      <c r="OY137" s="61"/>
      <c r="OZ137" s="61"/>
      <c r="PA137" s="61"/>
      <c r="PB137" s="61"/>
      <c r="PC137" s="61"/>
      <c r="PD137" s="61"/>
      <c r="PE137" s="61"/>
      <c r="PF137" s="61"/>
      <c r="PG137" s="61"/>
      <c r="PH137" s="61"/>
      <c r="PI137" s="61"/>
      <c r="PJ137" s="61"/>
      <c r="PK137" s="61"/>
      <c r="PL137" s="61"/>
      <c r="PM137" s="61"/>
      <c r="PN137" s="61"/>
      <c r="PO137" s="61"/>
      <c r="PP137" s="61"/>
      <c r="PQ137" s="61"/>
      <c r="PR137" s="61"/>
      <c r="PS137" s="61"/>
      <c r="PT137" s="61"/>
      <c r="PU137" s="61"/>
      <c r="PV137" s="61"/>
      <c r="PW137" s="61"/>
      <c r="PX137" s="61"/>
      <c r="PY137" s="395"/>
      <c r="PZ137" s="61"/>
      <c r="QA137" s="61"/>
      <c r="QB137" s="61"/>
      <c r="QC137" s="61"/>
      <c r="QD137" s="61"/>
      <c r="QE137" s="61"/>
      <c r="QF137" s="61"/>
      <c r="QG137" s="61"/>
      <c r="QH137" s="61"/>
      <c r="QI137" s="61"/>
      <c r="QJ137" s="61"/>
      <c r="QK137" s="61"/>
      <c r="QL137" s="61"/>
      <c r="QM137" s="61"/>
      <c r="QN137" s="61"/>
      <c r="QO137" s="61"/>
      <c r="QP137" s="61"/>
      <c r="QQ137" s="61"/>
      <c r="QR137" s="61"/>
      <c r="QS137" s="61"/>
      <c r="QT137" s="61"/>
      <c r="QU137" s="61"/>
      <c r="QV137" s="61"/>
      <c r="QW137" s="61"/>
      <c r="QX137" s="61"/>
      <c r="QY137" s="61"/>
      <c r="QZ137" s="61"/>
      <c r="RA137" s="61"/>
      <c r="RB137" s="61"/>
      <c r="RC137" s="61"/>
      <c r="RD137" s="61"/>
      <c r="RE137" s="61"/>
      <c r="RF137" s="61"/>
      <c r="RG137" s="61"/>
      <c r="RH137" s="61"/>
      <c r="RI137" s="61"/>
      <c r="RJ137" s="61"/>
      <c r="RK137" s="61"/>
      <c r="RL137" s="61"/>
      <c r="RM137" s="61"/>
      <c r="RN137" s="61"/>
      <c r="RO137" s="61"/>
      <c r="RP137" s="61"/>
      <c r="RQ137" s="61"/>
      <c r="RR137" s="61"/>
      <c r="RS137" s="61"/>
      <c r="RT137" s="61"/>
      <c r="RU137" s="61"/>
      <c r="RV137" s="61"/>
      <c r="RW137" s="61"/>
      <c r="RX137" s="61"/>
      <c r="RY137" s="61"/>
      <c r="RZ137" s="61"/>
      <c r="SA137" s="61"/>
      <c r="SB137" s="61"/>
      <c r="SC137" s="61"/>
      <c r="SD137" s="61"/>
      <c r="SE137" s="61"/>
      <c r="SF137" s="61"/>
      <c r="SG137" s="61"/>
      <c r="SH137" s="61"/>
      <c r="SI137" s="61"/>
      <c r="SJ137" s="61"/>
      <c r="SK137" s="61"/>
      <c r="SL137" s="61"/>
      <c r="SM137" s="61"/>
      <c r="SN137" s="61"/>
      <c r="SO137" s="61"/>
      <c r="SP137" s="61"/>
      <c r="SQ137" s="61"/>
      <c r="SR137" s="61"/>
      <c r="SS137" s="61"/>
      <c r="ST137" s="61"/>
      <c r="SU137" s="61"/>
      <c r="SV137" s="61"/>
      <c r="SW137" s="61"/>
      <c r="SX137" s="61">
        <v>17</v>
      </c>
      <c r="SY137" s="61"/>
      <c r="SZ137" s="61"/>
      <c r="TA137" s="61"/>
      <c r="TB137" s="61"/>
      <c r="TC137" s="61"/>
      <c r="TD137" s="61"/>
      <c r="TE137" s="61"/>
      <c r="TF137" s="61"/>
      <c r="TG137" s="61"/>
      <c r="TH137" s="61"/>
      <c r="TI137" s="61"/>
      <c r="TJ137" s="61"/>
      <c r="TK137" s="61"/>
      <c r="TL137" s="61"/>
      <c r="TM137" s="61"/>
      <c r="TN137" s="61"/>
      <c r="TO137" s="61"/>
      <c r="TP137" s="61"/>
      <c r="TQ137" s="61"/>
      <c r="TR137" s="61"/>
      <c r="TS137" s="61"/>
      <c r="TT137" s="61"/>
      <c r="TU137" s="61"/>
      <c r="TV137" s="61"/>
      <c r="TW137" s="61"/>
      <c r="TX137" s="61"/>
      <c r="TY137" s="61"/>
      <c r="TZ137" s="61"/>
      <c r="UA137" s="61"/>
      <c r="UB137" s="61"/>
      <c r="UC137" s="61"/>
      <c r="UD137" s="61"/>
      <c r="UE137" s="61"/>
      <c r="UF137" s="61"/>
      <c r="UG137" s="61"/>
      <c r="UH137" s="61"/>
      <c r="UJ137" s="265">
        <f t="shared" si="48"/>
        <v>33</v>
      </c>
    </row>
    <row r="138" spans="1:556" ht="17" x14ac:dyDescent="0.2">
      <c r="A138" s="29" t="s">
        <v>43</v>
      </c>
      <c r="B138" s="395"/>
      <c r="C138" s="221">
        <v>0</v>
      </c>
      <c r="D138" s="221">
        <v>0</v>
      </c>
      <c r="E138" s="221">
        <v>0</v>
      </c>
      <c r="F138" s="221">
        <v>0</v>
      </c>
      <c r="G138" s="395"/>
      <c r="H138" s="221">
        <v>0</v>
      </c>
      <c r="I138" s="221"/>
      <c r="J138" s="221"/>
      <c r="K138" s="221"/>
      <c r="L138" s="221"/>
      <c r="M138" s="221"/>
      <c r="N138" s="221"/>
      <c r="O138" s="221"/>
      <c r="P138" s="221"/>
      <c r="Q138" s="221"/>
      <c r="R138" s="221"/>
      <c r="S138" s="221"/>
      <c r="T138" s="221"/>
      <c r="U138" s="221"/>
      <c r="V138" s="221"/>
      <c r="W138" s="61"/>
      <c r="X138" s="221"/>
      <c r="Y138" s="221"/>
      <c r="Z138" s="221"/>
      <c r="AA138" s="221"/>
      <c r="AB138" s="221"/>
      <c r="AC138" s="221"/>
      <c r="AD138" s="221"/>
      <c r="AE138" s="221"/>
      <c r="AF138" s="221"/>
      <c r="AG138" s="221"/>
      <c r="AH138" s="221">
        <v>1</v>
      </c>
      <c r="AI138" s="221"/>
      <c r="AJ138" s="221"/>
      <c r="AK138" s="221"/>
      <c r="AL138" s="221"/>
      <c r="AM138" s="221"/>
      <c r="AN138" s="221"/>
      <c r="AO138" s="221"/>
      <c r="AP138" s="221"/>
      <c r="AQ138" s="221"/>
      <c r="AR138" s="221"/>
      <c r="AS138" s="221"/>
      <c r="AT138" s="221"/>
      <c r="AU138" s="221"/>
      <c r="AV138" s="221"/>
      <c r="AW138" s="221"/>
      <c r="AX138" s="221"/>
      <c r="AY138" s="221"/>
      <c r="AZ138" s="221"/>
      <c r="BA138" s="221"/>
      <c r="BB138" s="221"/>
      <c r="BC138" s="221"/>
      <c r="BD138" s="221"/>
      <c r="BE138" s="221"/>
      <c r="BF138" s="221"/>
      <c r="BG138" s="221"/>
      <c r="BH138" s="221"/>
      <c r="BI138" s="221"/>
      <c r="BJ138" s="221"/>
      <c r="BK138" s="221"/>
      <c r="BL138" s="221"/>
      <c r="BM138" s="221"/>
      <c r="BN138" s="221"/>
      <c r="BO138" s="221"/>
      <c r="BP138" s="221"/>
      <c r="BQ138" s="221"/>
      <c r="BR138" s="221"/>
      <c r="BS138" s="221"/>
      <c r="BT138" s="221"/>
      <c r="BU138" s="221"/>
      <c r="BV138" s="221"/>
      <c r="BW138" s="405"/>
      <c r="BX138" s="221"/>
      <c r="BY138" s="327"/>
      <c r="BZ138" s="327"/>
      <c r="CA138" s="327"/>
      <c r="CB138" s="327"/>
      <c r="CC138" s="327"/>
      <c r="CD138" s="327"/>
      <c r="CE138" s="327"/>
      <c r="CF138" s="221"/>
      <c r="CG138" s="221"/>
      <c r="CH138" s="395"/>
      <c r="CI138" s="221"/>
      <c r="CJ138" s="395"/>
      <c r="CK138" s="61"/>
      <c r="CL138" s="61"/>
      <c r="CM138" s="61"/>
      <c r="CN138" s="61"/>
      <c r="CO138" s="61"/>
      <c r="CP138" s="61"/>
      <c r="CQ138" s="61"/>
      <c r="CR138" s="61"/>
      <c r="CS138" s="61"/>
      <c r="CT138" s="61"/>
      <c r="CU138" s="61"/>
      <c r="CV138" s="61"/>
      <c r="CW138" s="61"/>
      <c r="CX138" s="61"/>
      <c r="CY138" s="61"/>
      <c r="CZ138" s="61"/>
      <c r="DA138" s="61"/>
      <c r="DB138" s="395"/>
      <c r="DC138" s="61"/>
      <c r="DD138" s="61"/>
      <c r="DE138" s="61"/>
      <c r="DF138" s="61"/>
      <c r="DG138" s="61"/>
      <c r="DH138" s="61"/>
      <c r="DI138" s="61"/>
      <c r="DJ138" s="61"/>
      <c r="DK138" s="61"/>
      <c r="DL138" s="300"/>
      <c r="DM138" s="61"/>
      <c r="DN138" s="61"/>
      <c r="DO138" s="61"/>
      <c r="DP138" s="61"/>
      <c r="DQ138" s="61"/>
      <c r="DR138" s="61"/>
      <c r="DS138" s="61"/>
      <c r="DT138" s="61"/>
      <c r="DU138" s="61"/>
      <c r="DV138" s="61"/>
      <c r="DW138" s="61"/>
      <c r="DX138" s="61"/>
      <c r="DY138" s="61"/>
      <c r="DZ138" s="61"/>
      <c r="EA138" s="61"/>
      <c r="EB138" s="61"/>
      <c r="EC138" s="61"/>
      <c r="ED138" s="61"/>
      <c r="EE138" s="61"/>
      <c r="EF138" s="395"/>
      <c r="EG138" s="61"/>
      <c r="EH138" s="61"/>
      <c r="EI138" s="61"/>
      <c r="EJ138" s="61"/>
      <c r="EK138" s="61"/>
      <c r="EL138" s="61"/>
      <c r="EM138" s="61"/>
      <c r="EN138" s="61"/>
      <c r="EO138" s="61"/>
      <c r="EP138" s="61"/>
      <c r="EQ138" s="61"/>
      <c r="ER138" s="61"/>
      <c r="ES138" s="61"/>
      <c r="ET138" s="61"/>
      <c r="EU138" s="61"/>
      <c r="EV138" s="395"/>
      <c r="EW138" s="61"/>
      <c r="EX138" s="61"/>
      <c r="EY138" s="61"/>
      <c r="EZ138" s="61"/>
      <c r="FA138" s="61"/>
      <c r="FB138" s="61"/>
      <c r="FC138" s="61"/>
      <c r="FD138" s="61"/>
      <c r="FE138" s="61"/>
      <c r="FF138" s="61"/>
      <c r="FG138" s="61"/>
      <c r="FH138" s="61"/>
      <c r="FI138" s="61"/>
      <c r="FJ138" s="61"/>
      <c r="FK138" s="61"/>
      <c r="FL138" s="61"/>
      <c r="FM138" s="61"/>
      <c r="FN138" s="61"/>
      <c r="FO138" s="395"/>
      <c r="FP138" s="61"/>
      <c r="FQ138" s="61"/>
      <c r="FR138" s="61"/>
      <c r="FS138" s="61"/>
      <c r="FT138" s="61"/>
      <c r="FU138" s="61"/>
      <c r="FV138" s="61"/>
      <c r="FW138" s="61"/>
      <c r="FX138" s="61"/>
      <c r="FY138" s="61"/>
      <c r="FZ138" s="61"/>
      <c r="GA138" s="61"/>
      <c r="GB138" s="61"/>
      <c r="GC138" s="61"/>
      <c r="GD138" s="61"/>
      <c r="GE138" s="395"/>
      <c r="GF138" s="61"/>
      <c r="GG138" s="61"/>
      <c r="GH138" s="61"/>
      <c r="GI138" s="395"/>
      <c r="GJ138" s="328">
        <v>0</v>
      </c>
      <c r="GK138" s="328">
        <v>0</v>
      </c>
      <c r="GL138" s="328">
        <v>0</v>
      </c>
      <c r="GM138" s="329">
        <v>0</v>
      </c>
      <c r="GN138" s="328">
        <v>0</v>
      </c>
      <c r="GO138" s="329">
        <v>0</v>
      </c>
      <c r="GP138" s="339">
        <v>0</v>
      </c>
      <c r="GQ138" s="329">
        <v>0</v>
      </c>
      <c r="GR138" s="329">
        <v>0</v>
      </c>
      <c r="GS138" s="329">
        <v>0</v>
      </c>
      <c r="GT138" s="329">
        <v>0</v>
      </c>
      <c r="GU138" s="329">
        <v>0</v>
      </c>
      <c r="GV138" s="329">
        <v>0</v>
      </c>
      <c r="GW138" s="329">
        <v>0</v>
      </c>
      <c r="GX138" s="329">
        <v>0</v>
      </c>
      <c r="GY138" s="329">
        <v>0</v>
      </c>
      <c r="GZ138" s="339">
        <v>0</v>
      </c>
      <c r="HA138" s="329">
        <v>0</v>
      </c>
      <c r="HB138" s="329">
        <v>0</v>
      </c>
      <c r="HC138" s="339">
        <v>0</v>
      </c>
      <c r="HD138" s="329">
        <v>0</v>
      </c>
      <c r="HE138" s="329">
        <v>0</v>
      </c>
      <c r="HF138" s="339">
        <v>0</v>
      </c>
      <c r="HG138" s="339">
        <v>0</v>
      </c>
      <c r="HH138" s="339">
        <v>0</v>
      </c>
      <c r="HI138" s="339">
        <v>0</v>
      </c>
      <c r="HJ138" s="339">
        <v>0</v>
      </c>
      <c r="HK138" s="339">
        <v>0</v>
      </c>
      <c r="HL138" s="339">
        <v>0</v>
      </c>
      <c r="HM138" s="339">
        <v>0</v>
      </c>
      <c r="HN138" s="339">
        <v>0</v>
      </c>
      <c r="HO138" s="339">
        <v>0</v>
      </c>
      <c r="HP138" s="339">
        <v>0</v>
      </c>
      <c r="HQ138" s="339">
        <v>0</v>
      </c>
      <c r="HR138" s="339">
        <v>0</v>
      </c>
      <c r="HS138" s="300"/>
      <c r="HT138" s="221">
        <v>0</v>
      </c>
      <c r="HU138" s="221">
        <v>0</v>
      </c>
      <c r="HV138" s="221">
        <v>0</v>
      </c>
      <c r="HW138" s="221">
        <v>0</v>
      </c>
      <c r="HX138" s="395"/>
      <c r="HY138" s="330"/>
      <c r="HZ138" s="312"/>
      <c r="IA138" s="312"/>
      <c r="IB138" s="312"/>
      <c r="IC138" s="312"/>
      <c r="ID138" s="312"/>
      <c r="IE138" s="312"/>
      <c r="IF138" s="312"/>
      <c r="IG138" s="312"/>
      <c r="IH138" s="312"/>
      <c r="II138" s="312"/>
      <c r="IJ138" s="312"/>
      <c r="IK138" s="312">
        <v>0</v>
      </c>
      <c r="IL138" s="312"/>
      <c r="IM138" s="312"/>
      <c r="IN138" s="312">
        <v>0</v>
      </c>
      <c r="IO138" s="312">
        <v>0</v>
      </c>
      <c r="IP138" s="312">
        <v>0</v>
      </c>
      <c r="IQ138" s="312">
        <v>0</v>
      </c>
      <c r="IR138" s="312">
        <v>0</v>
      </c>
      <c r="IS138" s="312">
        <v>0</v>
      </c>
      <c r="IT138" s="312">
        <v>0</v>
      </c>
      <c r="IU138" s="312"/>
      <c r="IV138" s="312">
        <v>0</v>
      </c>
      <c r="IW138" s="312">
        <v>0</v>
      </c>
      <c r="IX138" s="312">
        <v>0</v>
      </c>
      <c r="IY138" s="312"/>
      <c r="IZ138" s="312">
        <v>0</v>
      </c>
      <c r="JA138" s="312">
        <v>0</v>
      </c>
      <c r="JB138" s="312">
        <v>0</v>
      </c>
      <c r="JC138" s="312">
        <v>0</v>
      </c>
      <c r="JD138" s="312"/>
      <c r="JE138" s="312"/>
      <c r="JF138" s="312"/>
      <c r="JG138" s="312"/>
      <c r="JH138" s="312"/>
      <c r="JI138" s="312"/>
      <c r="JJ138" s="312"/>
      <c r="JK138" s="312"/>
      <c r="JL138" s="312"/>
      <c r="JM138" s="312"/>
      <c r="JN138" s="312"/>
      <c r="JO138" s="312"/>
      <c r="JP138" s="312"/>
      <c r="JQ138" s="312"/>
      <c r="JR138" s="312"/>
      <c r="JS138" s="312"/>
      <c r="JT138" s="312"/>
      <c r="JU138" s="312"/>
      <c r="JV138" s="312"/>
      <c r="JW138" s="312"/>
      <c r="JX138" s="312"/>
      <c r="JY138" s="312"/>
      <c r="JZ138" s="312"/>
      <c r="KA138" s="312"/>
      <c r="KB138" s="312"/>
      <c r="KC138" s="312"/>
      <c r="KD138" s="312"/>
      <c r="KE138" s="312"/>
      <c r="KF138" s="312"/>
      <c r="KG138" s="312"/>
      <c r="KH138" s="312"/>
      <c r="KI138" s="312"/>
      <c r="KJ138" s="312"/>
      <c r="KK138" s="312"/>
      <c r="KL138" s="312"/>
      <c r="KM138" s="312"/>
      <c r="KN138" s="312"/>
      <c r="KO138" s="312"/>
      <c r="KP138" s="312"/>
      <c r="KQ138" s="312"/>
      <c r="KR138" s="312"/>
      <c r="KS138" s="312"/>
      <c r="KT138" s="312"/>
      <c r="KU138" s="312"/>
      <c r="KV138" s="312"/>
      <c r="KW138" s="312"/>
      <c r="KX138" s="312"/>
      <c r="KY138" s="312"/>
      <c r="KZ138" s="312"/>
      <c r="LA138" s="312"/>
      <c r="LB138" s="312"/>
      <c r="LC138" s="312"/>
      <c r="LD138" s="312"/>
      <c r="LE138" s="312"/>
      <c r="LF138" s="312"/>
      <c r="LG138" s="312"/>
      <c r="LH138" s="312"/>
      <c r="LI138" s="395"/>
      <c r="LJ138" s="61"/>
      <c r="LK138" s="61"/>
      <c r="LL138" s="61"/>
      <c r="LM138" s="61"/>
      <c r="LN138" s="61"/>
      <c r="LO138" s="61">
        <v>2</v>
      </c>
      <c r="LP138" s="61">
        <v>0</v>
      </c>
      <c r="LQ138" s="61">
        <v>0</v>
      </c>
      <c r="LR138" s="61">
        <v>0</v>
      </c>
      <c r="LS138" s="61">
        <v>0</v>
      </c>
      <c r="LT138" s="61">
        <v>0</v>
      </c>
      <c r="LU138" s="61">
        <v>0</v>
      </c>
      <c r="LV138" s="61">
        <v>0</v>
      </c>
      <c r="LW138" s="61">
        <v>0</v>
      </c>
      <c r="LX138" s="61">
        <v>1</v>
      </c>
      <c r="LY138" s="61">
        <v>0</v>
      </c>
      <c r="LZ138" s="61">
        <v>0</v>
      </c>
      <c r="MA138" s="61">
        <v>0</v>
      </c>
      <c r="MB138" s="61">
        <v>0</v>
      </c>
      <c r="MC138" s="61">
        <v>0</v>
      </c>
      <c r="MD138" s="61">
        <v>0</v>
      </c>
      <c r="ME138" s="61">
        <v>0</v>
      </c>
      <c r="MF138" s="61">
        <v>0</v>
      </c>
      <c r="MG138" s="61">
        <v>0</v>
      </c>
      <c r="MH138" s="61">
        <v>0</v>
      </c>
      <c r="MI138" s="61">
        <v>0</v>
      </c>
      <c r="MJ138" s="61">
        <v>0</v>
      </c>
      <c r="MK138" s="61">
        <v>0</v>
      </c>
      <c r="ML138" s="61">
        <v>0</v>
      </c>
      <c r="MM138" s="61">
        <v>0</v>
      </c>
      <c r="MN138" s="61">
        <v>0</v>
      </c>
      <c r="MO138" s="61">
        <v>0</v>
      </c>
      <c r="MP138" s="61">
        <v>0</v>
      </c>
      <c r="MQ138" s="61">
        <v>0</v>
      </c>
      <c r="MR138" s="61">
        <v>0</v>
      </c>
      <c r="MS138" s="61">
        <v>0</v>
      </c>
      <c r="MT138" s="61">
        <v>0</v>
      </c>
      <c r="MU138" s="61">
        <v>0</v>
      </c>
      <c r="MV138" s="61">
        <v>0</v>
      </c>
      <c r="MW138" s="61">
        <v>0</v>
      </c>
      <c r="MX138" s="61">
        <v>0</v>
      </c>
      <c r="MY138" s="61">
        <v>0</v>
      </c>
      <c r="MZ138" s="61">
        <v>0</v>
      </c>
      <c r="NA138" s="61">
        <v>0</v>
      </c>
      <c r="NB138" s="61">
        <v>0</v>
      </c>
      <c r="NC138" s="61">
        <v>0</v>
      </c>
      <c r="ND138" s="61">
        <v>0</v>
      </c>
      <c r="NE138" s="61">
        <v>0</v>
      </c>
      <c r="NF138" s="61">
        <v>0</v>
      </c>
      <c r="NG138" s="61">
        <v>0</v>
      </c>
      <c r="NH138" s="61">
        <v>0</v>
      </c>
      <c r="NI138" s="61">
        <v>0</v>
      </c>
      <c r="NJ138" s="61">
        <v>0</v>
      </c>
      <c r="NK138" s="61">
        <v>0</v>
      </c>
      <c r="NL138" s="61">
        <v>0</v>
      </c>
      <c r="NM138" s="61">
        <v>0</v>
      </c>
      <c r="NN138" s="61">
        <v>0</v>
      </c>
      <c r="NO138" s="61">
        <v>0</v>
      </c>
      <c r="NP138" s="61">
        <v>0</v>
      </c>
      <c r="NQ138" s="61">
        <v>0</v>
      </c>
      <c r="NR138" s="61">
        <v>0</v>
      </c>
      <c r="NS138" s="61">
        <v>0</v>
      </c>
      <c r="NT138" s="61">
        <v>0</v>
      </c>
      <c r="NU138" s="61">
        <v>0</v>
      </c>
      <c r="NV138" s="61">
        <v>0</v>
      </c>
      <c r="NW138" s="61">
        <v>0</v>
      </c>
      <c r="NX138" s="61">
        <v>0</v>
      </c>
      <c r="NY138" s="61">
        <v>0</v>
      </c>
      <c r="NZ138" s="61">
        <v>0</v>
      </c>
      <c r="OA138" s="61">
        <v>0</v>
      </c>
      <c r="OB138" s="61">
        <v>0</v>
      </c>
      <c r="OC138" s="61">
        <v>0</v>
      </c>
      <c r="OD138" s="61">
        <v>0</v>
      </c>
      <c r="OE138" s="61">
        <v>0</v>
      </c>
      <c r="OF138" s="61">
        <v>0</v>
      </c>
      <c r="OG138" s="61">
        <v>0</v>
      </c>
      <c r="OH138" s="61">
        <v>0</v>
      </c>
      <c r="OI138" s="61">
        <v>0</v>
      </c>
      <c r="OJ138" s="61">
        <v>0</v>
      </c>
      <c r="OK138" s="61">
        <v>0</v>
      </c>
      <c r="OL138" s="61">
        <v>0</v>
      </c>
      <c r="OM138" s="61">
        <v>0</v>
      </c>
      <c r="ON138" s="61">
        <v>0</v>
      </c>
      <c r="OO138" s="61">
        <v>0</v>
      </c>
      <c r="OP138" s="61">
        <v>0</v>
      </c>
      <c r="OQ138" s="61">
        <v>0</v>
      </c>
      <c r="OR138" s="61">
        <v>0</v>
      </c>
      <c r="OS138" s="61">
        <v>0</v>
      </c>
      <c r="OT138" s="61">
        <v>0</v>
      </c>
      <c r="OU138" s="61">
        <v>0</v>
      </c>
      <c r="OV138" s="61">
        <v>0</v>
      </c>
      <c r="OW138" s="61">
        <v>0</v>
      </c>
      <c r="OX138" s="61">
        <v>0</v>
      </c>
      <c r="OY138" s="61">
        <v>0</v>
      </c>
      <c r="OZ138" s="61">
        <v>0</v>
      </c>
      <c r="PA138" s="61">
        <v>0</v>
      </c>
      <c r="PB138" s="61">
        <v>0</v>
      </c>
      <c r="PC138" s="61">
        <v>0</v>
      </c>
      <c r="PD138" s="61">
        <v>0</v>
      </c>
      <c r="PE138" s="61">
        <v>0</v>
      </c>
      <c r="PF138" s="61">
        <v>0</v>
      </c>
      <c r="PG138" s="61">
        <v>0</v>
      </c>
      <c r="PH138" s="61">
        <v>0</v>
      </c>
      <c r="PI138" s="61">
        <v>0</v>
      </c>
      <c r="PJ138" s="61">
        <v>0</v>
      </c>
      <c r="PK138" s="61">
        <v>0</v>
      </c>
      <c r="PL138" s="61">
        <v>0</v>
      </c>
      <c r="PM138" s="61">
        <v>0</v>
      </c>
      <c r="PN138" s="61">
        <v>0</v>
      </c>
      <c r="PO138" s="61">
        <v>0</v>
      </c>
      <c r="PP138" s="61">
        <v>0</v>
      </c>
      <c r="PQ138" s="61">
        <v>0</v>
      </c>
      <c r="PR138" s="61">
        <v>0</v>
      </c>
      <c r="PS138" s="61">
        <v>0</v>
      </c>
      <c r="PT138" s="61">
        <v>0</v>
      </c>
      <c r="PU138" s="61">
        <v>0</v>
      </c>
      <c r="PV138" s="61">
        <v>0</v>
      </c>
      <c r="PW138" s="61">
        <v>0</v>
      </c>
      <c r="PX138" s="61">
        <v>0</v>
      </c>
      <c r="PY138" s="395"/>
      <c r="PZ138" s="61">
        <v>0</v>
      </c>
      <c r="QA138" s="61">
        <v>0</v>
      </c>
      <c r="QB138" s="61">
        <v>0</v>
      </c>
      <c r="QC138" s="61">
        <v>0</v>
      </c>
      <c r="QD138" s="61">
        <v>0</v>
      </c>
      <c r="QE138" s="61">
        <v>0</v>
      </c>
      <c r="QF138" s="61">
        <v>0</v>
      </c>
      <c r="QG138" s="61">
        <v>0</v>
      </c>
      <c r="QH138" s="61">
        <v>0</v>
      </c>
      <c r="QI138" s="61">
        <v>0</v>
      </c>
      <c r="QJ138" s="61">
        <v>0</v>
      </c>
      <c r="QK138" s="61">
        <v>0</v>
      </c>
      <c r="QL138" s="61">
        <v>0</v>
      </c>
      <c r="QM138" s="61">
        <v>0</v>
      </c>
      <c r="QN138" s="61">
        <v>0</v>
      </c>
      <c r="QO138" s="61">
        <v>0</v>
      </c>
      <c r="QP138" s="61">
        <v>0</v>
      </c>
      <c r="QQ138" s="61">
        <v>0</v>
      </c>
      <c r="QR138" s="61">
        <v>0</v>
      </c>
      <c r="QS138" s="61">
        <v>0</v>
      </c>
      <c r="QT138" s="61">
        <v>0</v>
      </c>
      <c r="QU138" s="61">
        <v>0</v>
      </c>
      <c r="QV138" s="61">
        <v>0</v>
      </c>
      <c r="QW138" s="61">
        <v>0</v>
      </c>
      <c r="QX138" s="61">
        <v>0</v>
      </c>
      <c r="QY138" s="61">
        <v>0</v>
      </c>
      <c r="QZ138" s="61">
        <v>0</v>
      </c>
      <c r="RA138" s="61">
        <v>0</v>
      </c>
      <c r="RB138" s="61">
        <v>0</v>
      </c>
      <c r="RC138" s="61">
        <v>0</v>
      </c>
      <c r="RD138" s="61">
        <v>0</v>
      </c>
      <c r="RE138" s="61">
        <v>0</v>
      </c>
      <c r="RF138" s="61">
        <v>0</v>
      </c>
      <c r="RG138" s="61">
        <v>0</v>
      </c>
      <c r="RH138" s="61">
        <v>0</v>
      </c>
      <c r="RI138" s="61">
        <v>0</v>
      </c>
      <c r="RJ138" s="61">
        <v>0</v>
      </c>
      <c r="RK138" s="61">
        <v>0</v>
      </c>
      <c r="RL138" s="61">
        <v>0</v>
      </c>
      <c r="RM138" s="61">
        <v>0</v>
      </c>
      <c r="RN138" s="61">
        <v>0</v>
      </c>
      <c r="RO138" s="61">
        <v>0</v>
      </c>
      <c r="RP138" s="61">
        <v>0</v>
      </c>
      <c r="RQ138" s="61">
        <v>0</v>
      </c>
      <c r="RR138" s="61">
        <v>0</v>
      </c>
      <c r="RS138" s="61">
        <v>0</v>
      </c>
      <c r="RT138" s="61">
        <v>0</v>
      </c>
      <c r="RU138" s="61">
        <v>0</v>
      </c>
      <c r="RV138" s="61">
        <v>0</v>
      </c>
      <c r="RW138" s="61">
        <v>0</v>
      </c>
      <c r="RX138" s="61">
        <v>0</v>
      </c>
      <c r="RY138" s="61">
        <v>0</v>
      </c>
      <c r="RZ138" s="61">
        <v>0</v>
      </c>
      <c r="SA138" s="61">
        <v>0</v>
      </c>
      <c r="SB138" s="61">
        <v>0</v>
      </c>
      <c r="SC138" s="61">
        <v>0</v>
      </c>
      <c r="SD138" s="61">
        <v>0</v>
      </c>
      <c r="SE138" s="61">
        <v>0</v>
      </c>
      <c r="SF138" s="61">
        <v>0</v>
      </c>
      <c r="SG138" s="61">
        <v>0</v>
      </c>
      <c r="SH138" s="61">
        <v>0</v>
      </c>
      <c r="SI138" s="61">
        <v>0</v>
      </c>
      <c r="SJ138" s="61">
        <v>0</v>
      </c>
      <c r="SK138" s="61">
        <v>0</v>
      </c>
      <c r="SL138" s="61">
        <v>0</v>
      </c>
      <c r="SM138" s="61">
        <v>0</v>
      </c>
      <c r="SN138" s="61">
        <v>0</v>
      </c>
      <c r="SO138" s="61">
        <v>0</v>
      </c>
      <c r="SP138" s="61">
        <v>0</v>
      </c>
      <c r="SQ138" s="61">
        <v>0</v>
      </c>
      <c r="SR138" s="61">
        <v>0</v>
      </c>
      <c r="SS138" s="61">
        <v>0</v>
      </c>
      <c r="ST138" s="61">
        <v>0</v>
      </c>
      <c r="SU138" s="61">
        <v>0</v>
      </c>
      <c r="SV138" s="61">
        <v>0</v>
      </c>
      <c r="SW138" s="61">
        <v>3</v>
      </c>
      <c r="SX138" s="61">
        <v>0</v>
      </c>
      <c r="SY138" s="61">
        <v>0</v>
      </c>
      <c r="SZ138" s="61">
        <v>0</v>
      </c>
      <c r="TA138" s="61">
        <v>0</v>
      </c>
      <c r="TB138" s="61">
        <v>0</v>
      </c>
      <c r="TC138" s="61">
        <v>0</v>
      </c>
      <c r="TD138" s="61">
        <v>0</v>
      </c>
      <c r="TE138" s="61">
        <v>0</v>
      </c>
      <c r="TF138" s="61">
        <v>0</v>
      </c>
      <c r="TG138" s="61">
        <v>0</v>
      </c>
      <c r="TH138" s="61">
        <v>0</v>
      </c>
      <c r="TI138" s="61">
        <v>0</v>
      </c>
      <c r="TJ138" s="61">
        <v>0</v>
      </c>
      <c r="TK138" s="61">
        <v>0</v>
      </c>
      <c r="TL138" s="61">
        <v>0</v>
      </c>
      <c r="TM138" s="61">
        <v>0</v>
      </c>
      <c r="TN138" s="61">
        <v>0</v>
      </c>
      <c r="TO138" s="61">
        <v>0</v>
      </c>
      <c r="TP138" s="61">
        <v>0</v>
      </c>
      <c r="TQ138" s="61">
        <v>0</v>
      </c>
      <c r="TR138" s="61">
        <v>0</v>
      </c>
      <c r="TS138" s="61">
        <v>0</v>
      </c>
      <c r="TT138" s="61">
        <v>0</v>
      </c>
      <c r="TU138" s="61">
        <v>0</v>
      </c>
      <c r="TV138" s="61">
        <v>0</v>
      </c>
      <c r="TW138" s="61">
        <v>0</v>
      </c>
      <c r="TX138" s="61">
        <v>0</v>
      </c>
      <c r="TY138" s="61">
        <v>0</v>
      </c>
      <c r="TZ138" s="61">
        <v>0</v>
      </c>
      <c r="UA138" s="61">
        <v>0</v>
      </c>
      <c r="UB138" s="61">
        <v>0</v>
      </c>
      <c r="UC138" s="61">
        <v>0</v>
      </c>
      <c r="UD138" s="61">
        <v>0</v>
      </c>
      <c r="UE138" s="61">
        <v>0</v>
      </c>
      <c r="UF138" s="61">
        <v>0</v>
      </c>
      <c r="UG138" s="61">
        <v>0</v>
      </c>
      <c r="UH138" s="61">
        <v>0</v>
      </c>
      <c r="UJ138" s="265">
        <f t="shared" si="48"/>
        <v>7</v>
      </c>
    </row>
    <row r="139" spans="1:556" ht="17" x14ac:dyDescent="0.2">
      <c r="A139" s="29" t="s">
        <v>44</v>
      </c>
      <c r="B139" s="395"/>
      <c r="C139" s="221">
        <v>0</v>
      </c>
      <c r="D139" s="221">
        <v>0</v>
      </c>
      <c r="E139" s="221">
        <v>0</v>
      </c>
      <c r="F139" s="221">
        <v>0</v>
      </c>
      <c r="G139" s="395"/>
      <c r="H139" s="221">
        <v>0</v>
      </c>
      <c r="I139" s="221"/>
      <c r="J139" s="221"/>
      <c r="K139" s="221"/>
      <c r="L139" s="221"/>
      <c r="M139" s="221"/>
      <c r="N139" s="221"/>
      <c r="O139" s="221"/>
      <c r="P139" s="221"/>
      <c r="Q139" s="221"/>
      <c r="R139" s="221"/>
      <c r="S139" s="221"/>
      <c r="T139" s="221"/>
      <c r="U139" s="221"/>
      <c r="V139" s="221"/>
      <c r="W139" s="61"/>
      <c r="X139" s="221"/>
      <c r="Y139" s="221"/>
      <c r="Z139" s="221"/>
      <c r="AA139" s="221"/>
      <c r="AB139" s="221"/>
      <c r="AC139" s="221"/>
      <c r="AD139" s="221"/>
      <c r="AE139" s="221"/>
      <c r="AF139" s="221"/>
      <c r="AG139" s="221"/>
      <c r="AH139" s="221"/>
      <c r="AI139" s="221"/>
      <c r="AJ139" s="221"/>
      <c r="AK139" s="221"/>
      <c r="AL139" s="221"/>
      <c r="AM139" s="221"/>
      <c r="AN139" s="221"/>
      <c r="AO139" s="221"/>
      <c r="AP139" s="221"/>
      <c r="AQ139" s="221"/>
      <c r="AR139" s="221"/>
      <c r="AS139" s="221"/>
      <c r="AT139" s="221"/>
      <c r="AU139" s="221"/>
      <c r="AV139" s="221"/>
      <c r="AW139" s="221"/>
      <c r="AX139" s="221"/>
      <c r="AY139" s="221"/>
      <c r="AZ139" s="221"/>
      <c r="BA139" s="221"/>
      <c r="BB139" s="221"/>
      <c r="BC139" s="221"/>
      <c r="BD139" s="221"/>
      <c r="BE139" s="221"/>
      <c r="BF139" s="221"/>
      <c r="BG139" s="221"/>
      <c r="BH139" s="221"/>
      <c r="BI139" s="221"/>
      <c r="BJ139" s="221"/>
      <c r="BK139" s="221"/>
      <c r="BL139" s="221"/>
      <c r="BM139" s="221"/>
      <c r="BN139" s="221"/>
      <c r="BO139" s="221"/>
      <c r="BP139" s="221"/>
      <c r="BQ139" s="221"/>
      <c r="BR139" s="221"/>
      <c r="BS139" s="221"/>
      <c r="BT139" s="221"/>
      <c r="BU139" s="221"/>
      <c r="BV139" s="221"/>
      <c r="BW139" s="405"/>
      <c r="BX139" s="221"/>
      <c r="BY139" s="327"/>
      <c r="BZ139" s="327"/>
      <c r="CA139" s="327"/>
      <c r="CB139" s="327"/>
      <c r="CC139" s="327"/>
      <c r="CD139" s="327"/>
      <c r="CE139" s="327"/>
      <c r="CF139" s="221"/>
      <c r="CG139" s="221"/>
      <c r="CH139" s="395"/>
      <c r="CI139" s="221"/>
      <c r="CJ139" s="395"/>
      <c r="CK139" s="61"/>
      <c r="CL139" s="61"/>
      <c r="CM139" s="61"/>
      <c r="CN139" s="61"/>
      <c r="CO139" s="61"/>
      <c r="CP139" s="61"/>
      <c r="CQ139" s="61"/>
      <c r="CR139" s="61"/>
      <c r="CS139" s="61"/>
      <c r="CT139" s="61"/>
      <c r="CU139" s="61"/>
      <c r="CV139" s="61"/>
      <c r="CW139" s="61"/>
      <c r="CX139" s="61"/>
      <c r="CY139" s="61"/>
      <c r="CZ139" s="61"/>
      <c r="DA139" s="61"/>
      <c r="DB139" s="395"/>
      <c r="DC139" s="61"/>
      <c r="DD139" s="61"/>
      <c r="DE139" s="61"/>
      <c r="DF139" s="61"/>
      <c r="DG139" s="61"/>
      <c r="DH139" s="61"/>
      <c r="DI139" s="61"/>
      <c r="DJ139" s="61"/>
      <c r="DK139" s="61"/>
      <c r="DL139" s="300"/>
      <c r="DM139" s="61"/>
      <c r="DN139" s="61"/>
      <c r="DO139" s="61"/>
      <c r="DP139" s="61"/>
      <c r="DQ139" s="61"/>
      <c r="DR139" s="61"/>
      <c r="DS139" s="61"/>
      <c r="DT139" s="61"/>
      <c r="DU139" s="61"/>
      <c r="DV139" s="61"/>
      <c r="DW139" s="61"/>
      <c r="DX139" s="61"/>
      <c r="DY139" s="61"/>
      <c r="DZ139" s="61"/>
      <c r="EA139" s="61"/>
      <c r="EB139" s="61"/>
      <c r="EC139" s="61"/>
      <c r="ED139" s="61"/>
      <c r="EE139" s="61"/>
      <c r="EF139" s="395"/>
      <c r="EG139" s="61"/>
      <c r="EH139" s="61"/>
      <c r="EI139" s="61"/>
      <c r="EJ139" s="61"/>
      <c r="EK139" s="61"/>
      <c r="EL139" s="61"/>
      <c r="EM139" s="61"/>
      <c r="EN139" s="61"/>
      <c r="EO139" s="61"/>
      <c r="EP139" s="61"/>
      <c r="EQ139" s="61"/>
      <c r="ER139" s="61"/>
      <c r="ES139" s="61"/>
      <c r="ET139" s="61"/>
      <c r="EU139" s="61"/>
      <c r="EV139" s="395"/>
      <c r="EW139" s="61"/>
      <c r="EX139" s="61"/>
      <c r="EY139" s="61"/>
      <c r="EZ139" s="61"/>
      <c r="FA139" s="61"/>
      <c r="FB139" s="61"/>
      <c r="FC139" s="61"/>
      <c r="FD139" s="61"/>
      <c r="FE139" s="61"/>
      <c r="FF139" s="61"/>
      <c r="FG139" s="61"/>
      <c r="FH139" s="61"/>
      <c r="FI139" s="61"/>
      <c r="FJ139" s="61"/>
      <c r="FK139" s="61"/>
      <c r="FL139" s="61"/>
      <c r="FM139" s="61"/>
      <c r="FN139" s="61"/>
      <c r="FO139" s="395"/>
      <c r="FP139" s="61"/>
      <c r="FQ139" s="61"/>
      <c r="FR139" s="61"/>
      <c r="FS139" s="61"/>
      <c r="FT139" s="61"/>
      <c r="FU139" s="61"/>
      <c r="FV139" s="61"/>
      <c r="FW139" s="61"/>
      <c r="FX139" s="61"/>
      <c r="FY139" s="61"/>
      <c r="FZ139" s="61"/>
      <c r="GA139" s="61"/>
      <c r="GB139" s="61"/>
      <c r="GC139" s="61"/>
      <c r="GD139" s="61"/>
      <c r="GE139" s="395"/>
      <c r="GF139" s="61"/>
      <c r="GG139" s="61"/>
      <c r="GH139" s="61"/>
      <c r="GI139" s="395"/>
      <c r="GJ139" s="328">
        <v>0</v>
      </c>
      <c r="GK139" s="328">
        <v>0</v>
      </c>
      <c r="GL139" s="328">
        <v>0</v>
      </c>
      <c r="GM139" s="329">
        <v>0</v>
      </c>
      <c r="GN139" s="328">
        <v>0</v>
      </c>
      <c r="GO139" s="329">
        <v>0</v>
      </c>
      <c r="GP139" s="339">
        <v>0</v>
      </c>
      <c r="GQ139" s="329">
        <v>0</v>
      </c>
      <c r="GR139" s="329">
        <v>0</v>
      </c>
      <c r="GS139" s="329">
        <v>0</v>
      </c>
      <c r="GT139" s="329">
        <v>0</v>
      </c>
      <c r="GU139" s="329">
        <v>0</v>
      </c>
      <c r="GV139" s="329">
        <v>0</v>
      </c>
      <c r="GW139" s="329">
        <v>0</v>
      </c>
      <c r="GX139" s="329">
        <v>0</v>
      </c>
      <c r="GY139" s="329">
        <v>0</v>
      </c>
      <c r="GZ139" s="339">
        <v>0</v>
      </c>
      <c r="HA139" s="329">
        <v>0</v>
      </c>
      <c r="HB139" s="329">
        <v>0</v>
      </c>
      <c r="HC139" s="339">
        <v>0</v>
      </c>
      <c r="HD139" s="329">
        <v>0</v>
      </c>
      <c r="HE139" s="329">
        <v>0</v>
      </c>
      <c r="HF139" s="339">
        <v>0</v>
      </c>
      <c r="HG139" s="339">
        <v>0</v>
      </c>
      <c r="HH139" s="339">
        <v>0</v>
      </c>
      <c r="HI139" s="339">
        <v>0</v>
      </c>
      <c r="HJ139" s="339">
        <v>0</v>
      </c>
      <c r="HK139" s="339">
        <v>0</v>
      </c>
      <c r="HL139" s="339">
        <v>0</v>
      </c>
      <c r="HM139" s="339">
        <v>0</v>
      </c>
      <c r="HN139" s="339">
        <v>0</v>
      </c>
      <c r="HO139" s="339">
        <v>0</v>
      </c>
      <c r="HP139" s="339">
        <v>0</v>
      </c>
      <c r="HQ139" s="339">
        <v>0</v>
      </c>
      <c r="HR139" s="339">
        <v>0</v>
      </c>
      <c r="HS139" s="300"/>
      <c r="HT139" s="221">
        <v>0</v>
      </c>
      <c r="HU139" s="221">
        <v>0</v>
      </c>
      <c r="HV139" s="221">
        <v>0</v>
      </c>
      <c r="HW139" s="221">
        <v>0</v>
      </c>
      <c r="HX139" s="395"/>
      <c r="HY139" s="330"/>
      <c r="HZ139" s="312"/>
      <c r="IA139" s="312"/>
      <c r="IB139" s="312"/>
      <c r="IC139" s="312"/>
      <c r="ID139" s="312"/>
      <c r="IE139" s="312"/>
      <c r="IF139" s="312"/>
      <c r="IG139" s="312"/>
      <c r="IH139" s="312"/>
      <c r="II139" s="312"/>
      <c r="IJ139" s="312"/>
      <c r="IK139" s="312">
        <v>0</v>
      </c>
      <c r="IL139" s="312"/>
      <c r="IM139" s="312"/>
      <c r="IN139" s="312">
        <v>0</v>
      </c>
      <c r="IO139" s="312">
        <v>0</v>
      </c>
      <c r="IP139" s="312">
        <v>0</v>
      </c>
      <c r="IQ139" s="312">
        <v>0</v>
      </c>
      <c r="IR139" s="312">
        <v>0</v>
      </c>
      <c r="IS139" s="312">
        <v>0</v>
      </c>
      <c r="IT139" s="312">
        <v>0</v>
      </c>
      <c r="IU139" s="312"/>
      <c r="IV139" s="312">
        <v>0</v>
      </c>
      <c r="IW139" s="312">
        <v>0</v>
      </c>
      <c r="IX139" s="312">
        <v>0</v>
      </c>
      <c r="IY139" s="312"/>
      <c r="IZ139" s="312">
        <v>0</v>
      </c>
      <c r="JA139" s="312">
        <v>0</v>
      </c>
      <c r="JB139" s="312">
        <v>0</v>
      </c>
      <c r="JC139" s="312">
        <v>0</v>
      </c>
      <c r="JD139" s="312"/>
      <c r="JE139" s="312"/>
      <c r="JF139" s="312"/>
      <c r="JG139" s="312"/>
      <c r="JH139" s="312"/>
      <c r="JI139" s="312"/>
      <c r="JJ139" s="312"/>
      <c r="JK139" s="312"/>
      <c r="JL139" s="312"/>
      <c r="JM139" s="312"/>
      <c r="JN139" s="312"/>
      <c r="JO139" s="312"/>
      <c r="JP139" s="312"/>
      <c r="JQ139" s="312"/>
      <c r="JR139" s="312"/>
      <c r="JS139" s="312"/>
      <c r="JT139" s="312"/>
      <c r="JU139" s="312"/>
      <c r="JV139" s="312"/>
      <c r="JW139" s="312"/>
      <c r="JX139" s="312"/>
      <c r="JY139" s="312"/>
      <c r="JZ139" s="312"/>
      <c r="KA139" s="312"/>
      <c r="KB139" s="312"/>
      <c r="KC139" s="312"/>
      <c r="KD139" s="312"/>
      <c r="KE139" s="312"/>
      <c r="KF139" s="312"/>
      <c r="KG139" s="312"/>
      <c r="KH139" s="312"/>
      <c r="KI139" s="312"/>
      <c r="KJ139" s="312"/>
      <c r="KK139" s="312"/>
      <c r="KL139" s="312"/>
      <c r="KM139" s="312"/>
      <c r="KN139" s="312"/>
      <c r="KO139" s="312"/>
      <c r="KP139" s="312"/>
      <c r="KQ139" s="312"/>
      <c r="KR139" s="312"/>
      <c r="KS139" s="312"/>
      <c r="KT139" s="312"/>
      <c r="KU139" s="312"/>
      <c r="KV139" s="312"/>
      <c r="KW139" s="312"/>
      <c r="KX139" s="312"/>
      <c r="KY139" s="312"/>
      <c r="KZ139" s="312"/>
      <c r="LA139" s="312"/>
      <c r="LB139" s="312"/>
      <c r="LC139" s="312"/>
      <c r="LD139" s="312"/>
      <c r="LE139" s="312"/>
      <c r="LF139" s="312"/>
      <c r="LG139" s="312"/>
      <c r="LH139" s="312"/>
      <c r="LI139" s="395"/>
      <c r="LJ139" s="61"/>
      <c r="LK139" s="61"/>
      <c r="LL139" s="61"/>
      <c r="LM139" s="61"/>
      <c r="LN139" s="61"/>
      <c r="LO139" s="61">
        <v>0</v>
      </c>
      <c r="LP139" s="61">
        <v>0</v>
      </c>
      <c r="LQ139" s="61"/>
      <c r="LR139" s="61"/>
      <c r="LS139" s="61"/>
      <c r="LT139" s="61"/>
      <c r="LU139" s="61"/>
      <c r="LV139" s="61"/>
      <c r="LW139" s="61"/>
      <c r="LX139" s="61"/>
      <c r="LY139" s="61"/>
      <c r="LZ139" s="61"/>
      <c r="MA139" s="61"/>
      <c r="MB139" s="61"/>
      <c r="MC139" s="61"/>
      <c r="MD139" s="61"/>
      <c r="ME139" s="61"/>
      <c r="MF139" s="61"/>
      <c r="MG139" s="61"/>
      <c r="MH139" s="61"/>
      <c r="MI139" s="61"/>
      <c r="MJ139" s="61"/>
      <c r="MK139" s="61"/>
      <c r="ML139" s="61"/>
      <c r="MM139" s="61"/>
      <c r="MN139" s="61"/>
      <c r="MO139" s="61"/>
      <c r="MP139" s="61"/>
      <c r="MQ139" s="61"/>
      <c r="MR139" s="61"/>
      <c r="MS139" s="61"/>
      <c r="MT139" s="61"/>
      <c r="MU139" s="61"/>
      <c r="MV139" s="61"/>
      <c r="MW139" s="61"/>
      <c r="MX139" s="61"/>
      <c r="MY139" s="61"/>
      <c r="MZ139" s="61"/>
      <c r="NA139" s="61"/>
      <c r="NB139" s="61"/>
      <c r="NC139" s="61"/>
      <c r="ND139" s="61"/>
      <c r="NE139" s="61"/>
      <c r="NF139" s="61"/>
      <c r="NG139" s="61"/>
      <c r="NH139" s="61"/>
      <c r="NI139" s="61"/>
      <c r="NJ139" s="61"/>
      <c r="NK139" s="61"/>
      <c r="NL139" s="61"/>
      <c r="NM139" s="61"/>
      <c r="NN139" s="61"/>
      <c r="NO139" s="61"/>
      <c r="NP139" s="61"/>
      <c r="NQ139" s="61"/>
      <c r="NR139" s="61"/>
      <c r="NS139" s="61"/>
      <c r="NT139" s="61"/>
      <c r="NU139" s="61"/>
      <c r="NV139" s="61"/>
      <c r="NW139" s="61"/>
      <c r="NX139" s="61"/>
      <c r="NY139" s="61"/>
      <c r="NZ139" s="61"/>
      <c r="OA139" s="61"/>
      <c r="OB139" s="61"/>
      <c r="OC139" s="61"/>
      <c r="OD139" s="61"/>
      <c r="OE139" s="61"/>
      <c r="OF139" s="61"/>
      <c r="OG139" s="61"/>
      <c r="OH139" s="61"/>
      <c r="OI139" s="61"/>
      <c r="OJ139" s="61"/>
      <c r="OK139" s="61"/>
      <c r="OL139" s="61"/>
      <c r="OM139" s="61"/>
      <c r="ON139" s="61"/>
      <c r="OO139" s="61"/>
      <c r="OP139" s="61"/>
      <c r="OQ139" s="61"/>
      <c r="OR139" s="61"/>
      <c r="OS139" s="61"/>
      <c r="OT139" s="61"/>
      <c r="OU139" s="61"/>
      <c r="OV139" s="61"/>
      <c r="OW139" s="61"/>
      <c r="OX139" s="61"/>
      <c r="OY139" s="61"/>
      <c r="OZ139" s="61"/>
      <c r="PA139" s="61"/>
      <c r="PB139" s="61"/>
      <c r="PC139" s="61"/>
      <c r="PD139" s="61"/>
      <c r="PE139" s="61"/>
      <c r="PF139" s="61"/>
      <c r="PG139" s="61"/>
      <c r="PH139" s="61"/>
      <c r="PI139" s="61"/>
      <c r="PJ139" s="61"/>
      <c r="PK139" s="61"/>
      <c r="PL139" s="61"/>
      <c r="PM139" s="61"/>
      <c r="PN139" s="61"/>
      <c r="PO139" s="61"/>
      <c r="PP139" s="61"/>
      <c r="PQ139" s="61"/>
      <c r="PR139" s="61"/>
      <c r="PS139" s="61"/>
      <c r="PT139" s="61"/>
      <c r="PU139" s="61"/>
      <c r="PV139" s="61"/>
      <c r="PW139" s="61"/>
      <c r="PX139" s="61"/>
      <c r="PY139" s="395"/>
      <c r="PZ139" s="61"/>
      <c r="QA139" s="61"/>
      <c r="QB139" s="61"/>
      <c r="QC139" s="61"/>
      <c r="QD139" s="61"/>
      <c r="QE139" s="61"/>
      <c r="QF139" s="61"/>
      <c r="QG139" s="61"/>
      <c r="QH139" s="61"/>
      <c r="QI139" s="61"/>
      <c r="QJ139" s="61"/>
      <c r="QK139" s="61"/>
      <c r="QL139" s="61"/>
      <c r="QM139" s="61"/>
      <c r="QN139" s="61"/>
      <c r="QO139" s="61"/>
      <c r="QP139" s="61"/>
      <c r="QQ139" s="61"/>
      <c r="QR139" s="61"/>
      <c r="QS139" s="61"/>
      <c r="QT139" s="61"/>
      <c r="QU139" s="61"/>
      <c r="QV139" s="61"/>
      <c r="QW139" s="61"/>
      <c r="QX139" s="61"/>
      <c r="QY139" s="61"/>
      <c r="QZ139" s="61"/>
      <c r="RA139" s="61"/>
      <c r="RB139" s="61"/>
      <c r="RC139" s="61"/>
      <c r="RD139" s="61"/>
      <c r="RE139" s="61"/>
      <c r="RF139" s="61"/>
      <c r="RG139" s="61"/>
      <c r="RH139" s="61"/>
      <c r="RI139" s="61"/>
      <c r="RJ139" s="61"/>
      <c r="RK139" s="61"/>
      <c r="RL139" s="61"/>
      <c r="RM139" s="61"/>
      <c r="RN139" s="61"/>
      <c r="RO139" s="61"/>
      <c r="RP139" s="61"/>
      <c r="RQ139" s="61"/>
      <c r="RR139" s="61"/>
      <c r="RS139" s="61"/>
      <c r="RT139" s="61"/>
      <c r="RU139" s="61"/>
      <c r="RV139" s="61"/>
      <c r="RW139" s="61"/>
      <c r="RX139" s="61"/>
      <c r="RY139" s="61"/>
      <c r="RZ139" s="61"/>
      <c r="SA139" s="61"/>
      <c r="SB139" s="61"/>
      <c r="SC139" s="61"/>
      <c r="SD139" s="61"/>
      <c r="SE139" s="61"/>
      <c r="SF139" s="61"/>
      <c r="SG139" s="61"/>
      <c r="SH139" s="61"/>
      <c r="SI139" s="61"/>
      <c r="SJ139" s="61"/>
      <c r="SK139" s="61"/>
      <c r="SL139" s="61"/>
      <c r="SM139" s="61"/>
      <c r="SN139" s="61"/>
      <c r="SO139" s="61"/>
      <c r="SP139" s="61"/>
      <c r="SQ139" s="61"/>
      <c r="SR139" s="61"/>
      <c r="SS139" s="61"/>
      <c r="ST139" s="61"/>
      <c r="SU139" s="61"/>
      <c r="SV139" s="61"/>
      <c r="SW139" s="61"/>
      <c r="SX139" s="61"/>
      <c r="SY139" s="61"/>
      <c r="SZ139" s="61"/>
      <c r="TA139" s="61"/>
      <c r="TB139" s="61"/>
      <c r="TC139" s="61"/>
      <c r="TD139" s="61"/>
      <c r="TE139" s="61"/>
      <c r="TF139" s="61"/>
      <c r="TG139" s="61"/>
      <c r="TH139" s="61"/>
      <c r="TI139" s="61"/>
      <c r="TJ139" s="61"/>
      <c r="TK139" s="61"/>
      <c r="TL139" s="61"/>
      <c r="TM139" s="61"/>
      <c r="TN139" s="61"/>
      <c r="TO139" s="61"/>
      <c r="TP139" s="61"/>
      <c r="TQ139" s="61"/>
      <c r="TR139" s="61"/>
      <c r="TS139" s="61"/>
      <c r="TT139" s="61"/>
      <c r="TU139" s="61"/>
      <c r="TV139" s="61"/>
      <c r="TW139" s="61"/>
      <c r="TX139" s="61"/>
      <c r="TY139" s="61"/>
      <c r="TZ139" s="61"/>
      <c r="UA139" s="61"/>
      <c r="UB139" s="61"/>
      <c r="UC139" s="61"/>
      <c r="UD139" s="61"/>
      <c r="UE139" s="61"/>
      <c r="UF139" s="61"/>
      <c r="UG139" s="61"/>
      <c r="UH139" s="61"/>
      <c r="UJ139" s="265">
        <f t="shared" si="48"/>
        <v>0</v>
      </c>
    </row>
    <row r="140" spans="1:556" ht="17" x14ac:dyDescent="0.2">
      <c r="A140" s="29" t="s">
        <v>45</v>
      </c>
      <c r="B140" s="395"/>
      <c r="C140" s="221">
        <v>0</v>
      </c>
      <c r="D140" s="221">
        <v>0</v>
      </c>
      <c r="E140" s="221">
        <v>0</v>
      </c>
      <c r="F140" s="221">
        <v>0</v>
      </c>
      <c r="G140" s="395"/>
      <c r="H140" s="221">
        <v>0</v>
      </c>
      <c r="I140" s="221"/>
      <c r="J140" s="221"/>
      <c r="K140" s="221"/>
      <c r="L140" s="221"/>
      <c r="M140" s="221"/>
      <c r="N140" s="221"/>
      <c r="O140" s="221"/>
      <c r="P140" s="221"/>
      <c r="Q140" s="221"/>
      <c r="R140" s="221"/>
      <c r="S140" s="221"/>
      <c r="T140" s="221"/>
      <c r="U140" s="221"/>
      <c r="V140" s="221"/>
      <c r="W140" s="61"/>
      <c r="X140" s="221"/>
      <c r="Y140" s="221"/>
      <c r="Z140" s="221"/>
      <c r="AA140" s="221"/>
      <c r="AB140" s="221"/>
      <c r="AC140" s="221"/>
      <c r="AD140" s="221"/>
      <c r="AE140" s="221"/>
      <c r="AF140" s="221"/>
      <c r="AG140" s="221"/>
      <c r="AH140" s="221"/>
      <c r="AI140" s="221"/>
      <c r="AJ140" s="221"/>
      <c r="AK140" s="221"/>
      <c r="AL140" s="221"/>
      <c r="AM140" s="221"/>
      <c r="AN140" s="221"/>
      <c r="AO140" s="221"/>
      <c r="AP140" s="221"/>
      <c r="AQ140" s="221"/>
      <c r="AR140" s="221"/>
      <c r="AS140" s="221"/>
      <c r="AT140" s="221"/>
      <c r="AU140" s="221"/>
      <c r="AV140" s="221"/>
      <c r="AW140" s="221"/>
      <c r="AX140" s="221"/>
      <c r="AY140" s="221"/>
      <c r="AZ140" s="221"/>
      <c r="BA140" s="221"/>
      <c r="BB140" s="221"/>
      <c r="BC140" s="221"/>
      <c r="BD140" s="221"/>
      <c r="BE140" s="221"/>
      <c r="BF140" s="221"/>
      <c r="BG140" s="221"/>
      <c r="BH140" s="221"/>
      <c r="BI140" s="221"/>
      <c r="BJ140" s="221"/>
      <c r="BK140" s="221"/>
      <c r="BL140" s="221"/>
      <c r="BM140" s="221"/>
      <c r="BN140" s="221"/>
      <c r="BO140" s="221"/>
      <c r="BP140" s="221"/>
      <c r="BQ140" s="221"/>
      <c r="BR140" s="221"/>
      <c r="BS140" s="221"/>
      <c r="BT140" s="221"/>
      <c r="BU140" s="221"/>
      <c r="BV140" s="221"/>
      <c r="BW140" s="405"/>
      <c r="BX140" s="221"/>
      <c r="BY140" s="327"/>
      <c r="BZ140" s="327"/>
      <c r="CA140" s="327"/>
      <c r="CB140" s="327"/>
      <c r="CC140" s="327"/>
      <c r="CD140" s="327"/>
      <c r="CE140" s="327"/>
      <c r="CF140" s="221"/>
      <c r="CG140" s="221"/>
      <c r="CH140" s="395"/>
      <c r="CI140" s="221"/>
      <c r="CJ140" s="395"/>
      <c r="CK140" s="61"/>
      <c r="CL140" s="61"/>
      <c r="CM140" s="61"/>
      <c r="CN140" s="61"/>
      <c r="CO140" s="61"/>
      <c r="CP140" s="61"/>
      <c r="CQ140" s="61"/>
      <c r="CR140" s="61"/>
      <c r="CS140" s="61"/>
      <c r="CT140" s="61"/>
      <c r="CU140" s="61"/>
      <c r="CV140" s="61"/>
      <c r="CW140" s="61"/>
      <c r="CX140" s="61"/>
      <c r="CY140" s="61"/>
      <c r="CZ140" s="61"/>
      <c r="DA140" s="61"/>
      <c r="DB140" s="395"/>
      <c r="DC140" s="61"/>
      <c r="DD140" s="61"/>
      <c r="DE140" s="61"/>
      <c r="DF140" s="61"/>
      <c r="DG140" s="61"/>
      <c r="DH140" s="61"/>
      <c r="DI140" s="61"/>
      <c r="DJ140" s="61"/>
      <c r="DK140" s="61"/>
      <c r="DL140" s="300"/>
      <c r="DM140" s="61"/>
      <c r="DN140" s="61"/>
      <c r="DO140" s="61"/>
      <c r="DP140" s="61"/>
      <c r="DQ140" s="61"/>
      <c r="DR140" s="61"/>
      <c r="DS140" s="61"/>
      <c r="DT140" s="61"/>
      <c r="DU140" s="61"/>
      <c r="DV140" s="61"/>
      <c r="DW140" s="61"/>
      <c r="DX140" s="61"/>
      <c r="DY140" s="61"/>
      <c r="DZ140" s="61"/>
      <c r="EA140" s="61"/>
      <c r="EB140" s="61"/>
      <c r="EC140" s="61"/>
      <c r="ED140" s="61"/>
      <c r="EE140" s="61"/>
      <c r="EF140" s="395"/>
      <c r="EG140" s="61"/>
      <c r="EH140" s="61"/>
      <c r="EI140" s="61"/>
      <c r="EJ140" s="61"/>
      <c r="EK140" s="61"/>
      <c r="EL140" s="61"/>
      <c r="EM140" s="61"/>
      <c r="EN140" s="61"/>
      <c r="EO140" s="61"/>
      <c r="EP140" s="61"/>
      <c r="EQ140" s="61"/>
      <c r="ER140" s="61"/>
      <c r="ES140" s="61"/>
      <c r="ET140" s="61"/>
      <c r="EU140" s="61"/>
      <c r="EV140" s="395"/>
      <c r="EW140" s="61"/>
      <c r="EX140" s="61"/>
      <c r="EY140" s="61"/>
      <c r="EZ140" s="61"/>
      <c r="FA140" s="61"/>
      <c r="FB140" s="61"/>
      <c r="FC140" s="61"/>
      <c r="FD140" s="61"/>
      <c r="FE140" s="61"/>
      <c r="FF140" s="61"/>
      <c r="FG140" s="61"/>
      <c r="FH140" s="61"/>
      <c r="FI140" s="61"/>
      <c r="FJ140" s="61"/>
      <c r="FK140" s="61"/>
      <c r="FL140" s="61"/>
      <c r="FM140" s="61"/>
      <c r="FN140" s="61"/>
      <c r="FO140" s="395"/>
      <c r="FP140" s="61"/>
      <c r="FQ140" s="61"/>
      <c r="FR140" s="61"/>
      <c r="FS140" s="61"/>
      <c r="FT140" s="61"/>
      <c r="FU140" s="61"/>
      <c r="FV140" s="61"/>
      <c r="FW140" s="61"/>
      <c r="FX140" s="61"/>
      <c r="FY140" s="61"/>
      <c r="FZ140" s="61"/>
      <c r="GA140" s="61"/>
      <c r="GB140" s="61"/>
      <c r="GC140" s="61"/>
      <c r="GD140" s="61"/>
      <c r="GE140" s="395"/>
      <c r="GF140" s="61"/>
      <c r="GG140" s="61"/>
      <c r="GH140" s="61"/>
      <c r="GI140" s="395"/>
      <c r="GJ140" s="328">
        <v>0</v>
      </c>
      <c r="GK140" s="328">
        <v>0</v>
      </c>
      <c r="GL140" s="328">
        <v>0</v>
      </c>
      <c r="GM140" s="329">
        <v>0</v>
      </c>
      <c r="GN140" s="328">
        <v>0</v>
      </c>
      <c r="GO140" s="329">
        <v>0</v>
      </c>
      <c r="GP140" s="339">
        <v>0</v>
      </c>
      <c r="GQ140" s="329">
        <v>0</v>
      </c>
      <c r="GR140" s="329">
        <v>0</v>
      </c>
      <c r="GS140" s="329">
        <v>0</v>
      </c>
      <c r="GT140" s="329">
        <v>0</v>
      </c>
      <c r="GU140" s="329">
        <v>0</v>
      </c>
      <c r="GV140" s="329">
        <v>0</v>
      </c>
      <c r="GW140" s="329">
        <v>0</v>
      </c>
      <c r="GX140" s="329">
        <v>0</v>
      </c>
      <c r="GY140" s="329">
        <v>0</v>
      </c>
      <c r="GZ140" s="339">
        <v>0</v>
      </c>
      <c r="HA140" s="329">
        <v>0</v>
      </c>
      <c r="HB140" s="329">
        <v>0</v>
      </c>
      <c r="HC140" s="339">
        <v>0</v>
      </c>
      <c r="HD140" s="329">
        <v>0</v>
      </c>
      <c r="HE140" s="329">
        <v>0</v>
      </c>
      <c r="HF140" s="339">
        <v>0</v>
      </c>
      <c r="HG140" s="339">
        <v>0</v>
      </c>
      <c r="HH140" s="339">
        <v>0</v>
      </c>
      <c r="HI140" s="339">
        <v>0</v>
      </c>
      <c r="HJ140" s="339">
        <v>0</v>
      </c>
      <c r="HK140" s="339">
        <v>0</v>
      </c>
      <c r="HL140" s="339">
        <v>0</v>
      </c>
      <c r="HM140" s="339">
        <v>0</v>
      </c>
      <c r="HN140" s="339">
        <v>0</v>
      </c>
      <c r="HO140" s="339">
        <v>0</v>
      </c>
      <c r="HP140" s="339">
        <v>0</v>
      </c>
      <c r="HQ140" s="339">
        <v>0</v>
      </c>
      <c r="HR140" s="339">
        <v>0</v>
      </c>
      <c r="HS140" s="300"/>
      <c r="HT140" s="221">
        <v>0</v>
      </c>
      <c r="HU140" s="221">
        <v>0</v>
      </c>
      <c r="HV140" s="221">
        <v>0</v>
      </c>
      <c r="HW140" s="221">
        <v>0</v>
      </c>
      <c r="HX140" s="395"/>
      <c r="HY140" s="330"/>
      <c r="HZ140" s="312"/>
      <c r="IA140" s="312"/>
      <c r="IB140" s="312"/>
      <c r="IC140" s="312"/>
      <c r="ID140" s="312"/>
      <c r="IE140" s="312"/>
      <c r="IF140" s="312"/>
      <c r="IG140" s="312"/>
      <c r="IH140" s="312"/>
      <c r="II140" s="312"/>
      <c r="IJ140" s="312"/>
      <c r="IK140" s="312">
        <v>0</v>
      </c>
      <c r="IL140" s="312"/>
      <c r="IM140" s="312"/>
      <c r="IN140" s="312">
        <v>0</v>
      </c>
      <c r="IO140" s="312">
        <v>0</v>
      </c>
      <c r="IP140" s="312">
        <v>0</v>
      </c>
      <c r="IQ140" s="312">
        <v>0</v>
      </c>
      <c r="IR140" s="312">
        <v>0</v>
      </c>
      <c r="IS140" s="312">
        <v>0</v>
      </c>
      <c r="IT140" s="312">
        <v>0</v>
      </c>
      <c r="IU140" s="312"/>
      <c r="IV140" s="312">
        <v>0</v>
      </c>
      <c r="IW140" s="312">
        <v>0</v>
      </c>
      <c r="IX140" s="312">
        <v>0</v>
      </c>
      <c r="IY140" s="312"/>
      <c r="IZ140" s="312">
        <v>0</v>
      </c>
      <c r="JA140" s="312">
        <v>0</v>
      </c>
      <c r="JB140" s="312">
        <v>0</v>
      </c>
      <c r="JC140" s="312">
        <v>0</v>
      </c>
      <c r="JD140" s="312"/>
      <c r="JE140" s="312"/>
      <c r="JF140" s="312"/>
      <c r="JG140" s="312"/>
      <c r="JH140" s="312"/>
      <c r="JI140" s="312"/>
      <c r="JJ140" s="312"/>
      <c r="JK140" s="312"/>
      <c r="JL140" s="312"/>
      <c r="JM140" s="312"/>
      <c r="JN140" s="312"/>
      <c r="JO140" s="312"/>
      <c r="JP140" s="312"/>
      <c r="JQ140" s="312"/>
      <c r="JR140" s="312"/>
      <c r="JS140" s="312"/>
      <c r="JT140" s="312"/>
      <c r="JU140" s="312"/>
      <c r="JV140" s="312"/>
      <c r="JW140" s="312"/>
      <c r="JX140" s="312"/>
      <c r="JY140" s="312"/>
      <c r="JZ140" s="312"/>
      <c r="KA140" s="312"/>
      <c r="KB140" s="312"/>
      <c r="KC140" s="312"/>
      <c r="KD140" s="312"/>
      <c r="KE140" s="312"/>
      <c r="KF140" s="312"/>
      <c r="KG140" s="312"/>
      <c r="KH140" s="312"/>
      <c r="KI140" s="312"/>
      <c r="KJ140" s="312"/>
      <c r="KK140" s="312"/>
      <c r="KL140" s="312"/>
      <c r="KM140" s="312"/>
      <c r="KN140" s="312"/>
      <c r="KO140" s="312"/>
      <c r="KP140" s="312"/>
      <c r="KQ140" s="312"/>
      <c r="KR140" s="312"/>
      <c r="KS140" s="312"/>
      <c r="KT140" s="312"/>
      <c r="KU140" s="312"/>
      <c r="KV140" s="312"/>
      <c r="KW140" s="312"/>
      <c r="KX140" s="312"/>
      <c r="KY140" s="312"/>
      <c r="KZ140" s="312"/>
      <c r="LA140" s="312"/>
      <c r="LB140" s="312"/>
      <c r="LC140" s="312"/>
      <c r="LD140" s="312"/>
      <c r="LE140" s="312"/>
      <c r="LF140" s="312"/>
      <c r="LG140" s="312"/>
      <c r="LH140" s="312"/>
      <c r="LI140" s="395"/>
      <c r="LJ140" s="61"/>
      <c r="LK140" s="61"/>
      <c r="LL140" s="61"/>
      <c r="LM140" s="61"/>
      <c r="LN140" s="61"/>
      <c r="LO140" s="61">
        <v>0</v>
      </c>
      <c r="LP140" s="61">
        <v>0</v>
      </c>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395"/>
      <c r="PZ140" s="61"/>
      <c r="QA140" s="61"/>
      <c r="QB140" s="61"/>
      <c r="QC140" s="61"/>
      <c r="QD140" s="61"/>
      <c r="QE140" s="61"/>
      <c r="QF140" s="61"/>
      <c r="QG140" s="61"/>
      <c r="QH140" s="61"/>
      <c r="QI140" s="61"/>
      <c r="QJ140" s="61"/>
      <c r="QK140" s="61"/>
      <c r="QL140" s="61"/>
      <c r="QM140" s="61"/>
      <c r="QN140" s="61"/>
      <c r="QO140" s="61"/>
      <c r="QP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J140" s="265">
        <f t="shared" si="48"/>
        <v>0</v>
      </c>
    </row>
    <row r="141" spans="1:556" ht="17" x14ac:dyDescent="0.2">
      <c r="A141" s="29" t="s">
        <v>46</v>
      </c>
      <c r="B141" s="395"/>
      <c r="C141" s="221">
        <v>0</v>
      </c>
      <c r="D141" s="221">
        <v>0</v>
      </c>
      <c r="E141" s="221">
        <v>0</v>
      </c>
      <c r="F141" s="221">
        <v>0</v>
      </c>
      <c r="G141" s="395"/>
      <c r="H141" s="221">
        <v>0</v>
      </c>
      <c r="I141" s="221"/>
      <c r="J141" s="221"/>
      <c r="K141" s="221"/>
      <c r="L141" s="221"/>
      <c r="M141" s="221"/>
      <c r="N141" s="221"/>
      <c r="O141" s="221"/>
      <c r="P141" s="221"/>
      <c r="Q141" s="221"/>
      <c r="R141" s="221"/>
      <c r="S141" s="221"/>
      <c r="T141" s="221"/>
      <c r="U141" s="221"/>
      <c r="V141" s="221"/>
      <c r="W141" s="61"/>
      <c r="X141" s="221"/>
      <c r="Y141" s="221"/>
      <c r="Z141" s="221"/>
      <c r="AA141" s="221"/>
      <c r="AB141" s="221"/>
      <c r="AC141" s="221"/>
      <c r="AD141" s="221"/>
      <c r="AE141" s="221"/>
      <c r="AF141" s="221"/>
      <c r="AG141" s="221"/>
      <c r="AH141" s="221"/>
      <c r="AI141" s="221"/>
      <c r="AJ141" s="221"/>
      <c r="AK141" s="221"/>
      <c r="AL141" s="221"/>
      <c r="AM141" s="221"/>
      <c r="AN141" s="221"/>
      <c r="AO141" s="221"/>
      <c r="AP141" s="221"/>
      <c r="AQ141" s="221"/>
      <c r="AR141" s="221"/>
      <c r="AS141" s="221"/>
      <c r="AT141" s="221"/>
      <c r="AU141" s="221"/>
      <c r="AV141" s="221"/>
      <c r="AW141" s="221"/>
      <c r="AX141" s="221"/>
      <c r="AY141" s="221"/>
      <c r="AZ141" s="221"/>
      <c r="BA141" s="221"/>
      <c r="BB141" s="221"/>
      <c r="BC141" s="221"/>
      <c r="BD141" s="221"/>
      <c r="BE141" s="221"/>
      <c r="BF141" s="221"/>
      <c r="BG141" s="221"/>
      <c r="BH141" s="221"/>
      <c r="BI141" s="221"/>
      <c r="BJ141" s="221"/>
      <c r="BK141" s="221"/>
      <c r="BL141" s="221"/>
      <c r="BM141" s="221"/>
      <c r="BN141" s="221"/>
      <c r="BO141" s="221"/>
      <c r="BP141" s="221"/>
      <c r="BQ141" s="221"/>
      <c r="BR141" s="221"/>
      <c r="BS141" s="221"/>
      <c r="BT141" s="221"/>
      <c r="BU141" s="221"/>
      <c r="BV141" s="221"/>
      <c r="BW141" s="405"/>
      <c r="BX141" s="221"/>
      <c r="BY141" s="327"/>
      <c r="BZ141" s="327"/>
      <c r="CA141" s="327"/>
      <c r="CB141" s="327"/>
      <c r="CC141" s="327"/>
      <c r="CD141" s="327"/>
      <c r="CE141" s="327"/>
      <c r="CF141" s="221"/>
      <c r="CG141" s="221"/>
      <c r="CH141" s="395"/>
      <c r="CI141" s="221"/>
      <c r="CJ141" s="395"/>
      <c r="CK141" s="61"/>
      <c r="CL141" s="61"/>
      <c r="CM141" s="61"/>
      <c r="CN141" s="61"/>
      <c r="CO141" s="61"/>
      <c r="CP141" s="61"/>
      <c r="CQ141" s="61"/>
      <c r="CR141" s="61"/>
      <c r="CS141" s="61"/>
      <c r="CT141" s="61"/>
      <c r="CU141" s="61"/>
      <c r="CV141" s="61"/>
      <c r="CW141" s="61"/>
      <c r="CX141" s="61"/>
      <c r="CY141" s="61"/>
      <c r="CZ141" s="61"/>
      <c r="DA141" s="61"/>
      <c r="DB141" s="395"/>
      <c r="DC141" s="61"/>
      <c r="DD141" s="61"/>
      <c r="DE141" s="61"/>
      <c r="DF141" s="61"/>
      <c r="DG141" s="61"/>
      <c r="DH141" s="61"/>
      <c r="DI141" s="61"/>
      <c r="DJ141" s="61"/>
      <c r="DK141" s="61"/>
      <c r="DL141" s="300"/>
      <c r="DM141" s="61"/>
      <c r="DN141" s="61"/>
      <c r="DO141" s="61"/>
      <c r="DP141" s="61"/>
      <c r="DQ141" s="61"/>
      <c r="DR141" s="61"/>
      <c r="DS141" s="61"/>
      <c r="DT141" s="61"/>
      <c r="DU141" s="61"/>
      <c r="DV141" s="61"/>
      <c r="DW141" s="61"/>
      <c r="DX141" s="61"/>
      <c r="DY141" s="61"/>
      <c r="DZ141" s="61"/>
      <c r="EA141" s="61"/>
      <c r="EB141" s="61"/>
      <c r="EC141" s="61"/>
      <c r="ED141" s="61"/>
      <c r="EE141" s="61"/>
      <c r="EF141" s="395"/>
      <c r="EG141" s="61"/>
      <c r="EH141" s="61"/>
      <c r="EI141" s="61"/>
      <c r="EJ141" s="61"/>
      <c r="EK141" s="61"/>
      <c r="EL141" s="61"/>
      <c r="EM141" s="61"/>
      <c r="EN141" s="61"/>
      <c r="EO141" s="61"/>
      <c r="EP141" s="61"/>
      <c r="EQ141" s="61"/>
      <c r="ER141" s="61"/>
      <c r="ES141" s="61"/>
      <c r="ET141" s="61"/>
      <c r="EU141" s="61"/>
      <c r="EV141" s="395"/>
      <c r="EW141" s="61"/>
      <c r="EX141" s="61"/>
      <c r="EY141" s="61"/>
      <c r="EZ141" s="61"/>
      <c r="FA141" s="61"/>
      <c r="FB141" s="61"/>
      <c r="FC141" s="61"/>
      <c r="FD141" s="61"/>
      <c r="FE141" s="61"/>
      <c r="FF141" s="61"/>
      <c r="FG141" s="61"/>
      <c r="FH141" s="61"/>
      <c r="FI141" s="61"/>
      <c r="FJ141" s="61"/>
      <c r="FK141" s="61"/>
      <c r="FL141" s="61"/>
      <c r="FM141" s="61"/>
      <c r="FN141" s="61"/>
      <c r="FO141" s="395"/>
      <c r="FP141" s="61"/>
      <c r="FQ141" s="61"/>
      <c r="FR141" s="61"/>
      <c r="FS141" s="61"/>
      <c r="FT141" s="61"/>
      <c r="FU141" s="61"/>
      <c r="FV141" s="61"/>
      <c r="FW141" s="61"/>
      <c r="FX141" s="61"/>
      <c r="FY141" s="61"/>
      <c r="FZ141" s="61"/>
      <c r="GA141" s="61"/>
      <c r="GB141" s="61"/>
      <c r="GC141" s="61"/>
      <c r="GD141" s="61"/>
      <c r="GE141" s="395"/>
      <c r="GF141" s="61"/>
      <c r="GG141" s="61"/>
      <c r="GH141" s="61"/>
      <c r="GI141" s="395"/>
      <c r="GJ141" s="328">
        <v>0</v>
      </c>
      <c r="GK141" s="328">
        <v>0</v>
      </c>
      <c r="GL141" s="328">
        <v>0</v>
      </c>
      <c r="GM141" s="329">
        <v>0</v>
      </c>
      <c r="GN141" s="328">
        <v>0</v>
      </c>
      <c r="GO141" s="329">
        <v>0</v>
      </c>
      <c r="GP141" s="339">
        <v>0</v>
      </c>
      <c r="GQ141" s="329">
        <v>0</v>
      </c>
      <c r="GR141" s="329">
        <v>0</v>
      </c>
      <c r="GS141" s="329">
        <v>0</v>
      </c>
      <c r="GT141" s="329">
        <v>0</v>
      </c>
      <c r="GU141" s="329">
        <v>0</v>
      </c>
      <c r="GV141" s="329">
        <v>0</v>
      </c>
      <c r="GW141" s="329">
        <v>0</v>
      </c>
      <c r="GX141" s="329">
        <v>0</v>
      </c>
      <c r="GY141" s="329">
        <v>0</v>
      </c>
      <c r="GZ141" s="339">
        <v>0</v>
      </c>
      <c r="HA141" s="329">
        <v>0</v>
      </c>
      <c r="HB141" s="329">
        <v>0</v>
      </c>
      <c r="HC141" s="339">
        <v>0</v>
      </c>
      <c r="HD141" s="329">
        <v>0</v>
      </c>
      <c r="HE141" s="329">
        <v>0</v>
      </c>
      <c r="HF141" s="339">
        <v>0</v>
      </c>
      <c r="HG141" s="339">
        <v>0</v>
      </c>
      <c r="HH141" s="339">
        <v>0</v>
      </c>
      <c r="HI141" s="339">
        <v>0</v>
      </c>
      <c r="HJ141" s="339">
        <v>0</v>
      </c>
      <c r="HK141" s="339">
        <v>0</v>
      </c>
      <c r="HL141" s="339">
        <v>0</v>
      </c>
      <c r="HM141" s="339">
        <v>0</v>
      </c>
      <c r="HN141" s="339">
        <v>0</v>
      </c>
      <c r="HO141" s="339">
        <v>0</v>
      </c>
      <c r="HP141" s="339">
        <v>0</v>
      </c>
      <c r="HQ141" s="339">
        <v>0</v>
      </c>
      <c r="HR141" s="339">
        <v>0</v>
      </c>
      <c r="HS141" s="300"/>
      <c r="HT141" s="221">
        <v>0</v>
      </c>
      <c r="HU141" s="221">
        <v>0</v>
      </c>
      <c r="HV141" s="221">
        <v>0</v>
      </c>
      <c r="HW141" s="221">
        <v>0</v>
      </c>
      <c r="HX141" s="395"/>
      <c r="HY141" s="330"/>
      <c r="HZ141" s="312"/>
      <c r="IA141" s="312"/>
      <c r="IB141" s="312"/>
      <c r="IC141" s="312"/>
      <c r="ID141" s="312"/>
      <c r="IE141" s="312"/>
      <c r="IF141" s="312"/>
      <c r="IG141" s="312"/>
      <c r="IH141" s="312"/>
      <c r="II141" s="312"/>
      <c r="IJ141" s="312"/>
      <c r="IK141" s="312">
        <v>0</v>
      </c>
      <c r="IL141" s="312"/>
      <c r="IM141" s="312"/>
      <c r="IN141" s="312">
        <v>0</v>
      </c>
      <c r="IO141" s="312">
        <v>0</v>
      </c>
      <c r="IP141" s="312">
        <v>0</v>
      </c>
      <c r="IQ141" s="312">
        <v>0</v>
      </c>
      <c r="IR141" s="312">
        <v>0</v>
      </c>
      <c r="IS141" s="312">
        <v>0</v>
      </c>
      <c r="IT141" s="312">
        <v>0</v>
      </c>
      <c r="IU141" s="312"/>
      <c r="IV141" s="312">
        <v>0</v>
      </c>
      <c r="IW141" s="312">
        <v>0</v>
      </c>
      <c r="IX141" s="312">
        <v>0</v>
      </c>
      <c r="IY141" s="312"/>
      <c r="IZ141" s="312">
        <v>0</v>
      </c>
      <c r="JA141" s="312">
        <v>0</v>
      </c>
      <c r="JB141" s="312">
        <v>0</v>
      </c>
      <c r="JC141" s="312">
        <v>0</v>
      </c>
      <c r="JD141" s="312"/>
      <c r="JE141" s="312"/>
      <c r="JF141" s="312"/>
      <c r="JG141" s="312"/>
      <c r="JH141" s="312"/>
      <c r="JI141" s="312"/>
      <c r="JJ141" s="312"/>
      <c r="JK141" s="312"/>
      <c r="JL141" s="312"/>
      <c r="JM141" s="312"/>
      <c r="JN141" s="312"/>
      <c r="JO141" s="312"/>
      <c r="JP141" s="312"/>
      <c r="JQ141" s="312"/>
      <c r="JR141" s="312"/>
      <c r="JS141" s="312"/>
      <c r="JT141" s="312"/>
      <c r="JU141" s="312"/>
      <c r="JV141" s="312"/>
      <c r="JW141" s="312"/>
      <c r="JX141" s="312"/>
      <c r="JY141" s="312"/>
      <c r="JZ141" s="312"/>
      <c r="KA141" s="312"/>
      <c r="KB141" s="312"/>
      <c r="KC141" s="312"/>
      <c r="KD141" s="312"/>
      <c r="KE141" s="312"/>
      <c r="KF141" s="312"/>
      <c r="KG141" s="312"/>
      <c r="KH141" s="312"/>
      <c r="KI141" s="312"/>
      <c r="KJ141" s="312"/>
      <c r="KK141" s="312"/>
      <c r="KL141" s="312"/>
      <c r="KM141" s="312"/>
      <c r="KN141" s="312"/>
      <c r="KO141" s="312"/>
      <c r="KP141" s="312"/>
      <c r="KQ141" s="312"/>
      <c r="KR141" s="312"/>
      <c r="KS141" s="312"/>
      <c r="KT141" s="312"/>
      <c r="KU141" s="312"/>
      <c r="KV141" s="312"/>
      <c r="KW141" s="312"/>
      <c r="KX141" s="312"/>
      <c r="KY141" s="312"/>
      <c r="KZ141" s="312"/>
      <c r="LA141" s="312"/>
      <c r="LB141" s="312"/>
      <c r="LC141" s="312"/>
      <c r="LD141" s="312"/>
      <c r="LE141" s="312"/>
      <c r="LF141" s="312"/>
      <c r="LG141" s="312"/>
      <c r="LH141" s="312"/>
      <c r="LI141" s="395"/>
      <c r="LJ141" s="61"/>
      <c r="LK141" s="61"/>
      <c r="LL141" s="61"/>
      <c r="LM141" s="61"/>
      <c r="LN141" s="61"/>
      <c r="LO141" s="61">
        <v>0</v>
      </c>
      <c r="LP141" s="61">
        <v>0</v>
      </c>
      <c r="LQ141" s="61"/>
      <c r="LR141" s="61"/>
      <c r="LS141" s="61"/>
      <c r="LT141" s="61"/>
      <c r="LU141" s="61"/>
      <c r="LV141" s="61"/>
      <c r="LW141" s="61"/>
      <c r="LX141" s="61"/>
      <c r="LY141" s="61"/>
      <c r="LZ141" s="61"/>
      <c r="MA141" s="61"/>
      <c r="MB141" s="61"/>
      <c r="MC141" s="61"/>
      <c r="MD141" s="61"/>
      <c r="ME141" s="61"/>
      <c r="MF141" s="61"/>
      <c r="MG141" s="61"/>
      <c r="MH141" s="61"/>
      <c r="MI141" s="61"/>
      <c r="MJ141" s="61"/>
      <c r="MK141" s="61"/>
      <c r="ML141" s="61"/>
      <c r="MM141" s="61"/>
      <c r="MN141" s="61"/>
      <c r="MO141" s="61"/>
      <c r="MP141" s="61"/>
      <c r="MQ141" s="61"/>
      <c r="MR141" s="61"/>
      <c r="MS141" s="61"/>
      <c r="MT141" s="61"/>
      <c r="MU141" s="61"/>
      <c r="MV141" s="61"/>
      <c r="MW141" s="61"/>
      <c r="MX141" s="61"/>
      <c r="MY141" s="61"/>
      <c r="MZ141" s="61"/>
      <c r="NA141" s="61"/>
      <c r="NB141" s="61"/>
      <c r="NC141" s="61"/>
      <c r="ND141" s="61"/>
      <c r="NE141" s="61"/>
      <c r="NF141" s="61"/>
      <c r="NG141" s="61"/>
      <c r="NH141" s="61"/>
      <c r="NI141" s="61"/>
      <c r="NJ141" s="61"/>
      <c r="NK141" s="61"/>
      <c r="NL141" s="61"/>
      <c r="NM141" s="61"/>
      <c r="NN141" s="61"/>
      <c r="NO141" s="61"/>
      <c r="NP141" s="61"/>
      <c r="NQ141" s="61"/>
      <c r="NR141" s="61"/>
      <c r="NS141" s="61"/>
      <c r="NT141" s="61"/>
      <c r="NU141" s="61"/>
      <c r="NV141" s="61"/>
      <c r="NW141" s="61"/>
      <c r="NX141" s="61"/>
      <c r="NY141" s="61"/>
      <c r="NZ141" s="61"/>
      <c r="OA141" s="61"/>
      <c r="OB141" s="61"/>
      <c r="OC141" s="61"/>
      <c r="OD141" s="61"/>
      <c r="OE141" s="61"/>
      <c r="OF141" s="61"/>
      <c r="OG141" s="61"/>
      <c r="OH141" s="61"/>
      <c r="OI141" s="61"/>
      <c r="OJ141" s="61"/>
      <c r="OK141" s="61"/>
      <c r="OL141" s="61"/>
      <c r="OM141" s="61"/>
      <c r="ON141" s="61"/>
      <c r="OO141" s="61"/>
      <c r="OP141" s="61"/>
      <c r="OQ141" s="61"/>
      <c r="OR141" s="61"/>
      <c r="OS141" s="61"/>
      <c r="OT141" s="61"/>
      <c r="OU141" s="61"/>
      <c r="OV141" s="61"/>
      <c r="OW141" s="61"/>
      <c r="OX141" s="61"/>
      <c r="OY141" s="61"/>
      <c r="OZ141" s="61"/>
      <c r="PA141" s="61"/>
      <c r="PB141" s="61"/>
      <c r="PC141" s="61"/>
      <c r="PD141" s="61"/>
      <c r="PE141" s="61"/>
      <c r="PF141" s="61"/>
      <c r="PG141" s="61"/>
      <c r="PH141" s="61"/>
      <c r="PI141" s="61"/>
      <c r="PJ141" s="61"/>
      <c r="PK141" s="61"/>
      <c r="PL141" s="61"/>
      <c r="PM141" s="61"/>
      <c r="PN141" s="61"/>
      <c r="PO141" s="61"/>
      <c r="PP141" s="61"/>
      <c r="PQ141" s="61"/>
      <c r="PR141" s="61"/>
      <c r="PS141" s="61"/>
      <c r="PT141" s="61"/>
      <c r="PU141" s="61"/>
      <c r="PV141" s="61"/>
      <c r="PW141" s="61"/>
      <c r="PX141" s="61"/>
      <c r="PY141" s="395"/>
      <c r="PZ141" s="61"/>
      <c r="QA141" s="61"/>
      <c r="QB141" s="61"/>
      <c r="QC141" s="61"/>
      <c r="QD141" s="61"/>
      <c r="QE141" s="61"/>
      <c r="QF141" s="61"/>
      <c r="QG141" s="61"/>
      <c r="QH141" s="61"/>
      <c r="QI141" s="61"/>
      <c r="QJ141" s="61"/>
      <c r="QK141" s="61"/>
      <c r="QL141" s="61"/>
      <c r="QM141" s="61"/>
      <c r="QN141" s="61"/>
      <c r="QO141" s="61"/>
      <c r="QP141" s="61"/>
      <c r="QQ141" s="61"/>
      <c r="QR141" s="61"/>
      <c r="QS141" s="61"/>
      <c r="QT141" s="61"/>
      <c r="QU141" s="61"/>
      <c r="QV141" s="61"/>
      <c r="QW141" s="61"/>
      <c r="QX141" s="61"/>
      <c r="QY141" s="61"/>
      <c r="QZ141" s="61"/>
      <c r="RA141" s="61"/>
      <c r="RB141" s="61"/>
      <c r="RC141" s="61"/>
      <c r="RD141" s="61"/>
      <c r="RE141" s="61"/>
      <c r="RF141" s="61"/>
      <c r="RG141" s="61"/>
      <c r="RH141" s="61"/>
      <c r="RI141" s="61"/>
      <c r="RJ141" s="61"/>
      <c r="RK141" s="61"/>
      <c r="RL141" s="61"/>
      <c r="RM141" s="61"/>
      <c r="RN141" s="61"/>
      <c r="RO141" s="61"/>
      <c r="RP141" s="61"/>
      <c r="RQ141" s="61"/>
      <c r="RR141" s="61"/>
      <c r="RS141" s="61"/>
      <c r="RT141" s="61"/>
      <c r="RU141" s="61"/>
      <c r="RV141" s="61"/>
      <c r="RW141" s="61"/>
      <c r="RX141" s="61"/>
      <c r="RY141" s="61"/>
      <c r="RZ141" s="61"/>
      <c r="SA141" s="61"/>
      <c r="SB141" s="61"/>
      <c r="SC141" s="61"/>
      <c r="SD141" s="61"/>
      <c r="SE141" s="61"/>
      <c r="SF141" s="61"/>
      <c r="SG141" s="61"/>
      <c r="SH141" s="61"/>
      <c r="SI141" s="61"/>
      <c r="SJ141" s="61"/>
      <c r="SK141" s="61"/>
      <c r="SL141" s="61"/>
      <c r="SM141" s="61"/>
      <c r="SN141" s="61"/>
      <c r="SO141" s="61"/>
      <c r="SP141" s="61"/>
      <c r="SQ141" s="61"/>
      <c r="SR141" s="61"/>
      <c r="SS141" s="61"/>
      <c r="ST141" s="61"/>
      <c r="SU141" s="61"/>
      <c r="SV141" s="61"/>
      <c r="SW141" s="61"/>
      <c r="SX141" s="61"/>
      <c r="SY141" s="61"/>
      <c r="SZ141" s="61"/>
      <c r="TA141" s="61"/>
      <c r="TB141" s="61"/>
      <c r="TC141" s="61"/>
      <c r="TD141" s="61"/>
      <c r="TE141" s="61"/>
      <c r="TF141" s="61"/>
      <c r="TG141" s="61"/>
      <c r="TH141" s="61"/>
      <c r="TI141" s="61"/>
      <c r="TJ141" s="61">
        <v>1</v>
      </c>
      <c r="TK141" s="61"/>
      <c r="TL141" s="61"/>
      <c r="TM141" s="61"/>
      <c r="TN141" s="61"/>
      <c r="TO141" s="61"/>
      <c r="TP141" s="61"/>
      <c r="TQ141" s="61"/>
      <c r="TR141" s="61"/>
      <c r="TS141" s="61"/>
      <c r="TT141" s="61"/>
      <c r="TU141" s="61"/>
      <c r="TV141" s="61"/>
      <c r="TW141" s="61"/>
      <c r="TX141" s="61"/>
      <c r="TY141" s="61"/>
      <c r="TZ141" s="61"/>
      <c r="UA141" s="61"/>
      <c r="UB141" s="61"/>
      <c r="UC141" s="61"/>
      <c r="UD141" s="61"/>
      <c r="UE141" s="61"/>
      <c r="UF141" s="61"/>
      <c r="UG141" s="61"/>
      <c r="UH141" s="61"/>
      <c r="UJ141" s="265">
        <f t="shared" si="48"/>
        <v>1</v>
      </c>
    </row>
    <row r="142" spans="1:556" ht="17" x14ac:dyDescent="0.2">
      <c r="A142" s="29" t="s">
        <v>47</v>
      </c>
      <c r="B142" s="395"/>
      <c r="C142" s="221">
        <v>0</v>
      </c>
      <c r="D142" s="221">
        <v>0</v>
      </c>
      <c r="E142" s="221">
        <v>0</v>
      </c>
      <c r="F142" s="221">
        <v>0</v>
      </c>
      <c r="G142" s="395"/>
      <c r="H142" s="221">
        <v>0</v>
      </c>
      <c r="I142" s="221"/>
      <c r="J142" s="221"/>
      <c r="K142" s="221"/>
      <c r="L142" s="221"/>
      <c r="M142" s="221"/>
      <c r="N142" s="221"/>
      <c r="O142" s="221"/>
      <c r="P142" s="221"/>
      <c r="Q142" s="221"/>
      <c r="R142" s="221"/>
      <c r="S142" s="221">
        <v>1</v>
      </c>
      <c r="T142" s="221"/>
      <c r="U142" s="221"/>
      <c r="V142" s="221"/>
      <c r="W142" s="61"/>
      <c r="X142" s="221"/>
      <c r="Y142" s="221"/>
      <c r="Z142" s="221"/>
      <c r="AA142" s="221"/>
      <c r="AB142" s="221"/>
      <c r="AC142" s="221"/>
      <c r="AD142" s="221"/>
      <c r="AE142" s="221"/>
      <c r="AF142" s="221"/>
      <c r="AG142" s="221"/>
      <c r="AH142" s="221"/>
      <c r="AI142" s="221"/>
      <c r="AJ142" s="221"/>
      <c r="AK142" s="221"/>
      <c r="AL142" s="221"/>
      <c r="AM142" s="221"/>
      <c r="AN142" s="221"/>
      <c r="AO142" s="221"/>
      <c r="AP142" s="221"/>
      <c r="AQ142" s="221"/>
      <c r="AR142" s="221"/>
      <c r="AS142" s="221"/>
      <c r="AT142" s="221"/>
      <c r="AU142" s="221"/>
      <c r="AV142" s="221"/>
      <c r="AW142" s="221"/>
      <c r="AX142" s="221"/>
      <c r="AY142" s="221"/>
      <c r="AZ142" s="221"/>
      <c r="BA142" s="221"/>
      <c r="BB142" s="221"/>
      <c r="BC142" s="221"/>
      <c r="BD142" s="221"/>
      <c r="BE142" s="221"/>
      <c r="BF142" s="221"/>
      <c r="BG142" s="221"/>
      <c r="BH142" s="221"/>
      <c r="BI142" s="221"/>
      <c r="BJ142" s="221"/>
      <c r="BK142" s="221"/>
      <c r="BL142" s="221"/>
      <c r="BM142" s="221"/>
      <c r="BN142" s="221"/>
      <c r="BO142" s="221"/>
      <c r="BP142" s="221"/>
      <c r="BQ142" s="221"/>
      <c r="BR142" s="221"/>
      <c r="BS142" s="221"/>
      <c r="BT142" s="221"/>
      <c r="BU142" s="221"/>
      <c r="BV142" s="221"/>
      <c r="BW142" s="405"/>
      <c r="BX142" s="221"/>
      <c r="BY142" s="327"/>
      <c r="BZ142" s="327"/>
      <c r="CA142" s="327"/>
      <c r="CB142" s="327"/>
      <c r="CC142" s="327"/>
      <c r="CD142" s="327"/>
      <c r="CE142" s="327"/>
      <c r="CF142" s="221"/>
      <c r="CG142" s="221"/>
      <c r="CH142" s="395"/>
      <c r="CI142" s="221"/>
      <c r="CJ142" s="395"/>
      <c r="CK142" s="61"/>
      <c r="CL142" s="61">
        <v>1</v>
      </c>
      <c r="CM142" s="61"/>
      <c r="CN142" s="61"/>
      <c r="CO142" s="61"/>
      <c r="CP142" s="61"/>
      <c r="CQ142" s="61"/>
      <c r="CR142" s="61"/>
      <c r="CS142" s="61"/>
      <c r="CT142" s="61"/>
      <c r="CU142" s="61"/>
      <c r="CV142" s="61"/>
      <c r="CW142" s="61"/>
      <c r="CX142" s="61"/>
      <c r="CY142" s="61"/>
      <c r="CZ142" s="61"/>
      <c r="DA142" s="61"/>
      <c r="DB142" s="395"/>
      <c r="DC142" s="61"/>
      <c r="DD142" s="61"/>
      <c r="DE142" s="61"/>
      <c r="DF142" s="61"/>
      <c r="DG142" s="61"/>
      <c r="DH142" s="61"/>
      <c r="DI142" s="61"/>
      <c r="DJ142" s="61"/>
      <c r="DK142" s="61"/>
      <c r="DL142" s="300"/>
      <c r="DM142" s="61"/>
      <c r="DN142" s="61"/>
      <c r="DO142" s="61"/>
      <c r="DP142" s="61"/>
      <c r="DQ142" s="61"/>
      <c r="DR142" s="61"/>
      <c r="DS142" s="61"/>
      <c r="DT142" s="61"/>
      <c r="DU142" s="61"/>
      <c r="DV142" s="61"/>
      <c r="DW142" s="61"/>
      <c r="DX142" s="61"/>
      <c r="DY142" s="61"/>
      <c r="DZ142" s="61"/>
      <c r="EA142" s="61"/>
      <c r="EB142" s="61"/>
      <c r="EC142" s="61"/>
      <c r="ED142" s="61"/>
      <c r="EE142" s="61"/>
      <c r="EF142" s="395"/>
      <c r="EG142" s="61"/>
      <c r="EH142" s="61"/>
      <c r="EI142" s="61"/>
      <c r="EJ142" s="61"/>
      <c r="EK142" s="61"/>
      <c r="EL142" s="61"/>
      <c r="EM142" s="61"/>
      <c r="EN142" s="61"/>
      <c r="EO142" s="61"/>
      <c r="EP142" s="61"/>
      <c r="EQ142" s="61"/>
      <c r="ER142" s="61"/>
      <c r="ES142" s="61"/>
      <c r="ET142" s="61"/>
      <c r="EU142" s="61"/>
      <c r="EV142" s="395"/>
      <c r="EW142" s="61"/>
      <c r="EX142" s="61">
        <v>1</v>
      </c>
      <c r="EY142" s="61">
        <v>1</v>
      </c>
      <c r="EZ142" s="61"/>
      <c r="FA142" s="61"/>
      <c r="FB142" s="61"/>
      <c r="FC142" s="61">
        <v>1</v>
      </c>
      <c r="FD142" s="61"/>
      <c r="FE142" s="61"/>
      <c r="FF142" s="61"/>
      <c r="FG142" s="61"/>
      <c r="FH142" s="61"/>
      <c r="FI142" s="61"/>
      <c r="FJ142" s="61"/>
      <c r="FK142" s="61"/>
      <c r="FL142" s="61"/>
      <c r="FM142" s="61"/>
      <c r="FN142" s="61"/>
      <c r="FO142" s="395"/>
      <c r="FP142" s="61"/>
      <c r="FQ142" s="61"/>
      <c r="FR142" s="61"/>
      <c r="FS142" s="61"/>
      <c r="FT142" s="61"/>
      <c r="FU142" s="61"/>
      <c r="FV142" s="61"/>
      <c r="FW142" s="61"/>
      <c r="FX142" s="61"/>
      <c r="FY142" s="61"/>
      <c r="FZ142" s="61"/>
      <c r="GA142" s="61"/>
      <c r="GB142" s="61"/>
      <c r="GC142" s="61"/>
      <c r="GD142" s="61"/>
      <c r="GE142" s="395"/>
      <c r="GF142" s="61"/>
      <c r="GG142" s="61"/>
      <c r="GH142" s="61"/>
      <c r="GI142" s="395"/>
      <c r="GJ142" s="328">
        <v>0</v>
      </c>
      <c r="GK142" s="328">
        <v>0</v>
      </c>
      <c r="GL142" s="328">
        <v>0</v>
      </c>
      <c r="GM142" s="329">
        <v>0</v>
      </c>
      <c r="GN142" s="328">
        <v>0</v>
      </c>
      <c r="GO142" s="329">
        <v>0</v>
      </c>
      <c r="GP142" s="339">
        <v>0</v>
      </c>
      <c r="GQ142" s="329">
        <v>0</v>
      </c>
      <c r="GR142" s="329">
        <v>0</v>
      </c>
      <c r="GS142" s="329">
        <v>0</v>
      </c>
      <c r="GT142" s="329">
        <v>0</v>
      </c>
      <c r="GU142" s="329">
        <v>0</v>
      </c>
      <c r="GV142" s="329">
        <v>0</v>
      </c>
      <c r="GW142" s="329">
        <v>0</v>
      </c>
      <c r="GX142" s="329">
        <v>0</v>
      </c>
      <c r="GY142" s="329">
        <v>0</v>
      </c>
      <c r="GZ142" s="339">
        <v>0</v>
      </c>
      <c r="HA142" s="329">
        <v>0</v>
      </c>
      <c r="HB142" s="329">
        <v>0</v>
      </c>
      <c r="HC142" s="339">
        <v>0</v>
      </c>
      <c r="HD142" s="329">
        <v>0</v>
      </c>
      <c r="HE142" s="329">
        <v>0</v>
      </c>
      <c r="HF142" s="339">
        <v>0</v>
      </c>
      <c r="HG142" s="339">
        <v>0</v>
      </c>
      <c r="HH142" s="339">
        <v>0</v>
      </c>
      <c r="HI142" s="339">
        <v>0</v>
      </c>
      <c r="HJ142" s="339">
        <v>0</v>
      </c>
      <c r="HK142" s="339">
        <v>0</v>
      </c>
      <c r="HL142" s="339">
        <v>0</v>
      </c>
      <c r="HM142" s="339">
        <v>0</v>
      </c>
      <c r="HN142" s="339">
        <v>0</v>
      </c>
      <c r="HO142" s="339">
        <v>0</v>
      </c>
      <c r="HP142" s="339">
        <v>0</v>
      </c>
      <c r="HQ142" s="339">
        <v>0</v>
      </c>
      <c r="HR142" s="339">
        <v>0</v>
      </c>
      <c r="HS142" s="300"/>
      <c r="HT142" s="221">
        <v>0</v>
      </c>
      <c r="HU142" s="221">
        <v>0</v>
      </c>
      <c r="HV142" s="221">
        <v>0</v>
      </c>
      <c r="HW142" s="221">
        <v>0</v>
      </c>
      <c r="HX142" s="395"/>
      <c r="HY142" s="330"/>
      <c r="HZ142" s="312"/>
      <c r="IA142" s="312"/>
      <c r="IB142" s="312"/>
      <c r="IC142" s="312"/>
      <c r="ID142" s="312"/>
      <c r="IE142" s="312"/>
      <c r="IF142" s="312"/>
      <c r="IG142" s="312"/>
      <c r="IH142" s="312"/>
      <c r="II142" s="312"/>
      <c r="IJ142" s="312"/>
      <c r="IK142" s="312">
        <v>0</v>
      </c>
      <c r="IL142" s="312"/>
      <c r="IM142" s="312"/>
      <c r="IN142" s="312">
        <v>0</v>
      </c>
      <c r="IO142" s="312">
        <v>0</v>
      </c>
      <c r="IP142" s="312">
        <v>0</v>
      </c>
      <c r="IQ142" s="312">
        <v>0</v>
      </c>
      <c r="IR142" s="312">
        <v>0</v>
      </c>
      <c r="IS142" s="312">
        <v>0</v>
      </c>
      <c r="IT142" s="312">
        <v>0</v>
      </c>
      <c r="IU142" s="312"/>
      <c r="IV142" s="312">
        <v>0</v>
      </c>
      <c r="IW142" s="312">
        <v>0</v>
      </c>
      <c r="IX142" s="312">
        <v>0</v>
      </c>
      <c r="IY142" s="312"/>
      <c r="IZ142" s="312">
        <v>0</v>
      </c>
      <c r="JA142" s="312">
        <v>0</v>
      </c>
      <c r="JB142" s="312">
        <v>0</v>
      </c>
      <c r="JC142" s="312">
        <v>0</v>
      </c>
      <c r="JD142" s="312"/>
      <c r="JE142" s="312"/>
      <c r="JF142" s="312"/>
      <c r="JG142" s="312"/>
      <c r="JH142" s="312"/>
      <c r="JI142" s="312"/>
      <c r="JJ142" s="312"/>
      <c r="JK142" s="312"/>
      <c r="JL142" s="312"/>
      <c r="JM142" s="312"/>
      <c r="JN142" s="312"/>
      <c r="JO142" s="312"/>
      <c r="JP142" s="312"/>
      <c r="JQ142" s="312"/>
      <c r="JR142" s="312"/>
      <c r="JS142" s="312"/>
      <c r="JT142" s="312"/>
      <c r="JU142" s="312"/>
      <c r="JV142" s="312"/>
      <c r="JW142" s="312"/>
      <c r="JX142" s="312"/>
      <c r="JY142" s="312"/>
      <c r="JZ142" s="312"/>
      <c r="KA142" s="312"/>
      <c r="KB142" s="312"/>
      <c r="KC142" s="312"/>
      <c r="KD142" s="312"/>
      <c r="KE142" s="312"/>
      <c r="KF142" s="312"/>
      <c r="KG142" s="312"/>
      <c r="KH142" s="312"/>
      <c r="KI142" s="312"/>
      <c r="KJ142" s="312"/>
      <c r="KK142" s="312"/>
      <c r="KL142" s="312"/>
      <c r="KM142" s="312"/>
      <c r="KN142" s="312"/>
      <c r="KO142" s="312"/>
      <c r="KP142" s="312"/>
      <c r="KQ142" s="312"/>
      <c r="KR142" s="312"/>
      <c r="KS142" s="312"/>
      <c r="KT142" s="312"/>
      <c r="KU142" s="312"/>
      <c r="KV142" s="312"/>
      <c r="KW142" s="312"/>
      <c r="KX142" s="312"/>
      <c r="KY142" s="312"/>
      <c r="KZ142" s="312"/>
      <c r="LA142" s="312"/>
      <c r="LB142" s="312"/>
      <c r="LC142" s="312"/>
      <c r="LD142" s="312"/>
      <c r="LE142" s="312"/>
      <c r="LF142" s="312"/>
      <c r="LG142" s="312"/>
      <c r="LH142" s="312"/>
      <c r="LI142" s="395"/>
      <c r="LJ142" s="61"/>
      <c r="LK142" s="61"/>
      <c r="LL142" s="61"/>
      <c r="LM142" s="61"/>
      <c r="LN142" s="61"/>
      <c r="LO142" s="61">
        <v>0</v>
      </c>
      <c r="LP142" s="61">
        <v>0</v>
      </c>
      <c r="LQ142" s="61">
        <v>0</v>
      </c>
      <c r="LR142" s="61">
        <v>0</v>
      </c>
      <c r="LS142" s="61">
        <v>0</v>
      </c>
      <c r="LT142" s="61">
        <v>0</v>
      </c>
      <c r="LU142" s="61">
        <v>0</v>
      </c>
      <c r="LV142" s="61">
        <v>0</v>
      </c>
      <c r="LW142" s="61">
        <v>0</v>
      </c>
      <c r="LX142" s="61">
        <v>0</v>
      </c>
      <c r="LY142" s="61">
        <v>0</v>
      </c>
      <c r="LZ142" s="61">
        <v>0</v>
      </c>
      <c r="MA142" s="61">
        <v>0</v>
      </c>
      <c r="MB142" s="61">
        <v>0</v>
      </c>
      <c r="MC142" s="61">
        <v>0</v>
      </c>
      <c r="MD142" s="61">
        <v>0</v>
      </c>
      <c r="ME142" s="61">
        <v>0</v>
      </c>
      <c r="MF142" s="61">
        <v>0</v>
      </c>
      <c r="MG142" s="61">
        <v>0</v>
      </c>
      <c r="MH142" s="61">
        <v>1</v>
      </c>
      <c r="MI142" s="61">
        <v>0</v>
      </c>
      <c r="MJ142" s="61">
        <v>0</v>
      </c>
      <c r="MK142" s="61">
        <v>0</v>
      </c>
      <c r="ML142" s="61">
        <v>0</v>
      </c>
      <c r="MM142" s="61">
        <v>0</v>
      </c>
      <c r="MN142" s="61">
        <v>0</v>
      </c>
      <c r="MO142" s="61">
        <v>0</v>
      </c>
      <c r="MP142" s="61">
        <v>1</v>
      </c>
      <c r="MQ142" s="61">
        <v>0</v>
      </c>
      <c r="MR142" s="61">
        <v>0</v>
      </c>
      <c r="MS142" s="61">
        <v>0</v>
      </c>
      <c r="MT142" s="61">
        <v>0</v>
      </c>
      <c r="MU142" s="61">
        <v>0</v>
      </c>
      <c r="MV142" s="61">
        <v>0</v>
      </c>
      <c r="MW142" s="61">
        <v>0</v>
      </c>
      <c r="MX142" s="61">
        <v>0</v>
      </c>
      <c r="MY142" s="61">
        <v>0</v>
      </c>
      <c r="MZ142" s="61">
        <v>0</v>
      </c>
      <c r="NA142" s="61">
        <v>0</v>
      </c>
      <c r="NB142" s="61">
        <v>0</v>
      </c>
      <c r="NC142" s="61">
        <v>0</v>
      </c>
      <c r="ND142" s="61">
        <v>0</v>
      </c>
      <c r="NE142" s="61">
        <v>0</v>
      </c>
      <c r="NF142" s="61">
        <v>0</v>
      </c>
      <c r="NG142" s="61">
        <v>0</v>
      </c>
      <c r="NH142" s="61">
        <v>0</v>
      </c>
      <c r="NI142" s="61">
        <v>0</v>
      </c>
      <c r="NJ142" s="61">
        <v>1</v>
      </c>
      <c r="NK142" s="61">
        <v>0</v>
      </c>
      <c r="NL142" s="61">
        <v>0</v>
      </c>
      <c r="NM142" s="61">
        <v>0</v>
      </c>
      <c r="NN142" s="61">
        <v>0</v>
      </c>
      <c r="NO142" s="61">
        <v>0</v>
      </c>
      <c r="NP142" s="61">
        <v>0</v>
      </c>
      <c r="NQ142" s="61">
        <v>0</v>
      </c>
      <c r="NR142" s="61">
        <v>0</v>
      </c>
      <c r="NS142" s="61">
        <v>0</v>
      </c>
      <c r="NT142" s="61">
        <v>0</v>
      </c>
      <c r="NU142" s="61">
        <v>0</v>
      </c>
      <c r="NV142" s="61">
        <v>0</v>
      </c>
      <c r="NW142" s="61">
        <v>0</v>
      </c>
      <c r="NX142" s="61">
        <v>0</v>
      </c>
      <c r="NY142" s="61">
        <v>0</v>
      </c>
      <c r="NZ142" s="61">
        <v>0</v>
      </c>
      <c r="OA142" s="61">
        <v>0</v>
      </c>
      <c r="OB142" s="61">
        <v>0</v>
      </c>
      <c r="OC142" s="61">
        <v>0</v>
      </c>
      <c r="OD142" s="61">
        <v>0</v>
      </c>
      <c r="OE142" s="61">
        <v>0</v>
      </c>
      <c r="OF142" s="61">
        <v>0</v>
      </c>
      <c r="OG142" s="61">
        <v>0</v>
      </c>
      <c r="OH142" s="61">
        <v>0</v>
      </c>
      <c r="OI142" s="61">
        <v>0</v>
      </c>
      <c r="OJ142" s="61">
        <v>0</v>
      </c>
      <c r="OK142" s="61">
        <v>0</v>
      </c>
      <c r="OL142" s="61">
        <v>0</v>
      </c>
      <c r="OM142" s="61">
        <v>0</v>
      </c>
      <c r="ON142" s="61">
        <v>0</v>
      </c>
      <c r="OO142" s="61">
        <v>0</v>
      </c>
      <c r="OP142" s="61">
        <v>0</v>
      </c>
      <c r="OQ142" s="61">
        <v>0</v>
      </c>
      <c r="OR142" s="61">
        <v>0</v>
      </c>
      <c r="OS142" s="61">
        <v>0</v>
      </c>
      <c r="OT142" s="61">
        <v>0</v>
      </c>
      <c r="OU142" s="61">
        <v>0</v>
      </c>
      <c r="OV142" s="61">
        <v>0</v>
      </c>
      <c r="OW142" s="61">
        <v>0</v>
      </c>
      <c r="OX142" s="61">
        <v>0</v>
      </c>
      <c r="OY142" s="61">
        <v>0</v>
      </c>
      <c r="OZ142" s="61">
        <v>0</v>
      </c>
      <c r="PA142" s="61">
        <v>0</v>
      </c>
      <c r="PB142" s="61">
        <v>0</v>
      </c>
      <c r="PC142" s="61">
        <v>0</v>
      </c>
      <c r="PD142" s="61">
        <v>0</v>
      </c>
      <c r="PE142" s="61">
        <v>0</v>
      </c>
      <c r="PF142" s="61">
        <v>0</v>
      </c>
      <c r="PG142" s="61">
        <v>0</v>
      </c>
      <c r="PH142" s="61">
        <v>0</v>
      </c>
      <c r="PI142" s="61">
        <v>0</v>
      </c>
      <c r="PJ142" s="61">
        <v>0</v>
      </c>
      <c r="PK142" s="61">
        <v>0</v>
      </c>
      <c r="PL142" s="61">
        <v>0</v>
      </c>
      <c r="PM142" s="61">
        <v>0</v>
      </c>
      <c r="PN142" s="61">
        <v>0</v>
      </c>
      <c r="PO142" s="61">
        <v>0</v>
      </c>
      <c r="PP142" s="61">
        <v>1</v>
      </c>
      <c r="PQ142" s="61">
        <v>0</v>
      </c>
      <c r="PR142" s="61">
        <v>0</v>
      </c>
      <c r="PS142" s="61">
        <v>0</v>
      </c>
      <c r="PT142" s="61">
        <v>0</v>
      </c>
      <c r="PU142" s="61">
        <v>0</v>
      </c>
      <c r="PV142" s="61">
        <v>0</v>
      </c>
      <c r="PW142" s="61">
        <v>0</v>
      </c>
      <c r="PX142" s="61">
        <v>0</v>
      </c>
      <c r="PY142" s="395"/>
      <c r="PZ142" s="61"/>
      <c r="QA142" s="61"/>
      <c r="QB142" s="61"/>
      <c r="QC142" s="61"/>
      <c r="QD142" s="61"/>
      <c r="QE142" s="61"/>
      <c r="QF142" s="61"/>
      <c r="QG142" s="61"/>
      <c r="QH142" s="61"/>
      <c r="QI142" s="61"/>
      <c r="QJ142" s="61"/>
      <c r="QK142" s="61"/>
      <c r="QL142" s="61"/>
      <c r="QM142" s="61"/>
      <c r="QN142" s="61"/>
      <c r="QO142" s="61"/>
      <c r="QP142" s="61"/>
      <c r="QQ142" s="61"/>
      <c r="QR142" s="61"/>
      <c r="QS142" s="61"/>
      <c r="QT142" s="61"/>
      <c r="QU142" s="61"/>
      <c r="QV142" s="61"/>
      <c r="QW142" s="61"/>
      <c r="QX142" s="61"/>
      <c r="QY142" s="61"/>
      <c r="QZ142" s="61"/>
      <c r="RA142" s="61"/>
      <c r="RB142" s="61"/>
      <c r="RC142" s="61"/>
      <c r="RD142" s="61"/>
      <c r="RE142" s="61"/>
      <c r="RF142" s="61"/>
      <c r="RG142" s="61"/>
      <c r="RH142" s="61"/>
      <c r="RI142" s="61"/>
      <c r="RJ142" s="61"/>
      <c r="RK142" s="61"/>
      <c r="RL142" s="61"/>
      <c r="RM142" s="61"/>
      <c r="RN142" s="61"/>
      <c r="RO142" s="61"/>
      <c r="RP142" s="61"/>
      <c r="RQ142" s="61"/>
      <c r="RR142" s="61"/>
      <c r="RS142" s="61"/>
      <c r="RT142" s="61"/>
      <c r="RU142" s="61"/>
      <c r="RV142" s="61"/>
      <c r="RW142" s="61"/>
      <c r="RX142" s="61"/>
      <c r="RY142" s="61"/>
      <c r="RZ142" s="61"/>
      <c r="SA142" s="61"/>
      <c r="SB142" s="61"/>
      <c r="SC142" s="61"/>
      <c r="SD142" s="61"/>
      <c r="SE142" s="61"/>
      <c r="SF142" s="61"/>
      <c r="SG142" s="61"/>
      <c r="SH142" s="61"/>
      <c r="SI142" s="61"/>
      <c r="SJ142" s="61"/>
      <c r="SK142" s="61"/>
      <c r="SL142" s="61"/>
      <c r="SM142" s="61"/>
      <c r="SN142" s="61"/>
      <c r="SO142" s="61"/>
      <c r="SP142" s="61"/>
      <c r="SQ142" s="61"/>
      <c r="SR142" s="61"/>
      <c r="SS142" s="61"/>
      <c r="ST142" s="61"/>
      <c r="SU142" s="61"/>
      <c r="SV142" s="61"/>
      <c r="SW142" s="61"/>
      <c r="SX142" s="61"/>
      <c r="SY142" s="61"/>
      <c r="SZ142" s="61"/>
      <c r="TA142" s="61"/>
      <c r="TB142" s="61"/>
      <c r="TC142" s="61"/>
      <c r="TD142" s="61"/>
      <c r="TE142" s="61"/>
      <c r="TF142" s="61"/>
      <c r="TG142" s="61"/>
      <c r="TH142" s="61"/>
      <c r="TI142" s="61"/>
      <c r="TJ142" s="61"/>
      <c r="TK142" s="61"/>
      <c r="TL142" s="61"/>
      <c r="TM142" s="61"/>
      <c r="TN142" s="61"/>
      <c r="TO142" s="61"/>
      <c r="TP142" s="61"/>
      <c r="TQ142" s="61"/>
      <c r="TR142" s="61"/>
      <c r="TS142" s="61"/>
      <c r="TT142" s="61"/>
      <c r="TU142" s="61"/>
      <c r="TV142" s="61"/>
      <c r="TW142" s="61"/>
      <c r="TX142" s="61"/>
      <c r="TY142" s="61"/>
      <c r="TZ142" s="61"/>
      <c r="UA142" s="61"/>
      <c r="UB142" s="61"/>
      <c r="UC142" s="61"/>
      <c r="UD142" s="61"/>
      <c r="UE142" s="61"/>
      <c r="UF142" s="61"/>
      <c r="UG142" s="61"/>
      <c r="UH142" s="61"/>
      <c r="UJ142" s="265">
        <f t="shared" si="48"/>
        <v>9</v>
      </c>
    </row>
    <row r="143" spans="1:556" ht="17" x14ac:dyDescent="0.2">
      <c r="A143" s="29" t="s">
        <v>80</v>
      </c>
      <c r="B143" s="395"/>
      <c r="C143" s="221">
        <v>0</v>
      </c>
      <c r="D143" s="221">
        <v>0</v>
      </c>
      <c r="E143" s="221">
        <v>0</v>
      </c>
      <c r="F143" s="221">
        <v>0</v>
      </c>
      <c r="G143" s="395"/>
      <c r="H143" s="221">
        <v>0</v>
      </c>
      <c r="I143" s="221"/>
      <c r="J143" s="221"/>
      <c r="K143" s="221"/>
      <c r="L143" s="221"/>
      <c r="M143" s="221"/>
      <c r="N143" s="221">
        <v>1</v>
      </c>
      <c r="O143" s="221"/>
      <c r="P143" s="221"/>
      <c r="Q143" s="221"/>
      <c r="R143" s="221"/>
      <c r="S143" s="221">
        <v>1</v>
      </c>
      <c r="T143" s="221"/>
      <c r="U143" s="221"/>
      <c r="V143" s="221"/>
      <c r="W143" s="61"/>
      <c r="X143" s="221"/>
      <c r="Y143" s="221"/>
      <c r="Z143" s="221"/>
      <c r="AA143" s="221"/>
      <c r="AB143" s="221"/>
      <c r="AC143" s="221"/>
      <c r="AD143" s="221"/>
      <c r="AE143" s="221"/>
      <c r="AF143" s="221"/>
      <c r="AG143" s="221"/>
      <c r="AH143" s="221"/>
      <c r="AI143" s="221"/>
      <c r="AJ143" s="221"/>
      <c r="AK143" s="221"/>
      <c r="AL143" s="221"/>
      <c r="AM143" s="221"/>
      <c r="AN143" s="221"/>
      <c r="AO143" s="221"/>
      <c r="AP143" s="221"/>
      <c r="AQ143" s="221"/>
      <c r="AR143" s="221"/>
      <c r="AS143" s="221"/>
      <c r="AT143" s="221"/>
      <c r="AU143" s="221"/>
      <c r="AV143" s="221"/>
      <c r="AW143" s="221"/>
      <c r="AX143" s="221"/>
      <c r="AY143" s="221"/>
      <c r="AZ143" s="221"/>
      <c r="BA143" s="221"/>
      <c r="BB143" s="221"/>
      <c r="BC143" s="221"/>
      <c r="BD143" s="221"/>
      <c r="BE143" s="221"/>
      <c r="BF143" s="221"/>
      <c r="BG143" s="221"/>
      <c r="BH143" s="221"/>
      <c r="BI143" s="221"/>
      <c r="BJ143" s="221"/>
      <c r="BK143" s="221"/>
      <c r="BL143" s="221"/>
      <c r="BM143" s="221"/>
      <c r="BN143" s="221"/>
      <c r="BO143" s="221"/>
      <c r="BP143" s="221"/>
      <c r="BQ143" s="221"/>
      <c r="BR143" s="221"/>
      <c r="BS143" s="221"/>
      <c r="BT143" s="221"/>
      <c r="BU143" s="221"/>
      <c r="BV143" s="221"/>
      <c r="BW143" s="405"/>
      <c r="BX143" s="221" t="s">
        <v>93</v>
      </c>
      <c r="BY143" s="327" t="s">
        <v>93</v>
      </c>
      <c r="BZ143" s="327" t="s">
        <v>93</v>
      </c>
      <c r="CA143" s="327" t="s">
        <v>93</v>
      </c>
      <c r="CB143" s="327" t="s">
        <v>93</v>
      </c>
      <c r="CC143" s="327">
        <v>1</v>
      </c>
      <c r="CD143" s="327">
        <v>0</v>
      </c>
      <c r="CE143" s="327" t="s">
        <v>93</v>
      </c>
      <c r="CF143" s="221" t="s">
        <v>93</v>
      </c>
      <c r="CG143" s="221" t="s">
        <v>93</v>
      </c>
      <c r="CH143" s="395"/>
      <c r="CI143" s="221"/>
      <c r="CJ143" s="395"/>
      <c r="CK143" s="61"/>
      <c r="CL143" s="61"/>
      <c r="CM143" s="61"/>
      <c r="CN143" s="61"/>
      <c r="CO143" s="61"/>
      <c r="CP143" s="61"/>
      <c r="CQ143" s="61"/>
      <c r="CR143" s="61">
        <v>3</v>
      </c>
      <c r="CS143" s="61"/>
      <c r="CT143" s="61"/>
      <c r="CU143" s="61"/>
      <c r="CV143" s="61"/>
      <c r="CW143" s="61"/>
      <c r="CX143" s="61"/>
      <c r="CY143" s="61"/>
      <c r="CZ143" s="61"/>
      <c r="DA143" s="61"/>
      <c r="DB143" s="395"/>
      <c r="DC143" s="61"/>
      <c r="DD143" s="61"/>
      <c r="DE143" s="61"/>
      <c r="DF143" s="61"/>
      <c r="DG143" s="61"/>
      <c r="DH143" s="61"/>
      <c r="DI143" s="61"/>
      <c r="DJ143" s="61"/>
      <c r="DK143" s="61"/>
      <c r="DL143" s="300"/>
      <c r="DM143" s="61"/>
      <c r="DN143" s="61"/>
      <c r="DO143" s="61"/>
      <c r="DP143" s="61"/>
      <c r="DQ143" s="61"/>
      <c r="DR143" s="61">
        <v>1</v>
      </c>
      <c r="DS143" s="61"/>
      <c r="DT143" s="61">
        <v>0</v>
      </c>
      <c r="DU143" s="61"/>
      <c r="DV143" s="61">
        <v>1</v>
      </c>
      <c r="DW143" s="61"/>
      <c r="DX143" s="61"/>
      <c r="DY143" s="61"/>
      <c r="DZ143" s="61"/>
      <c r="EA143" s="61"/>
      <c r="EB143" s="61"/>
      <c r="EC143" s="61"/>
      <c r="ED143" s="61"/>
      <c r="EE143" s="61"/>
      <c r="EF143" s="395"/>
      <c r="EG143" s="61"/>
      <c r="EH143" s="61"/>
      <c r="EI143" s="61"/>
      <c r="EJ143" s="61"/>
      <c r="EK143" s="61"/>
      <c r="EL143" s="61">
        <v>1</v>
      </c>
      <c r="EM143" s="61"/>
      <c r="EN143" s="61">
        <v>1</v>
      </c>
      <c r="EO143" s="61"/>
      <c r="EP143" s="61">
        <v>1</v>
      </c>
      <c r="EQ143" s="61"/>
      <c r="ER143" s="61"/>
      <c r="ES143" s="61">
        <v>1</v>
      </c>
      <c r="ET143" s="61"/>
      <c r="EU143" s="61"/>
      <c r="EV143" s="395"/>
      <c r="EW143" s="61"/>
      <c r="EX143" s="61"/>
      <c r="EY143" s="61"/>
      <c r="EZ143" s="61"/>
      <c r="FA143" s="61"/>
      <c r="FB143" s="61"/>
      <c r="FC143" s="61"/>
      <c r="FD143" s="61"/>
      <c r="FE143" s="61"/>
      <c r="FF143" s="61"/>
      <c r="FG143" s="61">
        <v>1</v>
      </c>
      <c r="FH143" s="61"/>
      <c r="FI143" s="61"/>
      <c r="FJ143" s="61"/>
      <c r="FK143" s="61"/>
      <c r="FL143" s="61"/>
      <c r="FM143" s="61"/>
      <c r="FN143" s="61"/>
      <c r="FO143" s="395"/>
      <c r="FP143" s="61"/>
      <c r="FQ143" s="61"/>
      <c r="FR143" s="61"/>
      <c r="FS143" s="61"/>
      <c r="FT143" s="61"/>
      <c r="FU143" s="61"/>
      <c r="FV143" s="61"/>
      <c r="FW143" s="61">
        <v>2</v>
      </c>
      <c r="FX143" s="61"/>
      <c r="FY143" s="61">
        <v>0</v>
      </c>
      <c r="FZ143" s="61">
        <v>1</v>
      </c>
      <c r="GA143" s="61"/>
      <c r="GB143" s="61"/>
      <c r="GC143" s="61"/>
      <c r="GD143" s="61"/>
      <c r="GE143" s="395"/>
      <c r="GF143" s="61"/>
      <c r="GG143" s="61"/>
      <c r="GH143" s="61"/>
      <c r="GI143" s="395"/>
      <c r="GJ143" s="328">
        <v>0</v>
      </c>
      <c r="GK143" s="328">
        <v>0</v>
      </c>
      <c r="GL143" s="328">
        <v>0</v>
      </c>
      <c r="GM143" s="329">
        <v>0</v>
      </c>
      <c r="GN143" s="328">
        <v>0</v>
      </c>
      <c r="GO143" s="329">
        <v>0</v>
      </c>
      <c r="GP143" s="339">
        <v>0</v>
      </c>
      <c r="GQ143" s="329">
        <v>0</v>
      </c>
      <c r="GR143" s="329">
        <v>0</v>
      </c>
      <c r="GS143" s="329">
        <v>0</v>
      </c>
      <c r="GT143" s="329">
        <v>0</v>
      </c>
      <c r="GU143" s="329">
        <v>1</v>
      </c>
      <c r="GV143" s="329">
        <v>0</v>
      </c>
      <c r="GW143" s="329">
        <v>0</v>
      </c>
      <c r="GX143" s="329">
        <v>0</v>
      </c>
      <c r="GY143" s="329">
        <v>0</v>
      </c>
      <c r="GZ143" s="339">
        <v>0</v>
      </c>
      <c r="HA143" s="329">
        <v>0</v>
      </c>
      <c r="HB143" s="329">
        <v>0</v>
      </c>
      <c r="HC143" s="339">
        <v>0</v>
      </c>
      <c r="HD143" s="329">
        <v>0</v>
      </c>
      <c r="HE143" s="329">
        <v>0</v>
      </c>
      <c r="HF143" s="339">
        <v>0</v>
      </c>
      <c r="HG143" s="339">
        <v>0</v>
      </c>
      <c r="HH143" s="339">
        <v>0</v>
      </c>
      <c r="HI143" s="339">
        <v>0</v>
      </c>
      <c r="HJ143" s="339">
        <v>0</v>
      </c>
      <c r="HK143" s="339">
        <v>0</v>
      </c>
      <c r="HL143" s="339">
        <v>0</v>
      </c>
      <c r="HM143" s="339">
        <v>0</v>
      </c>
      <c r="HN143" s="339">
        <v>0</v>
      </c>
      <c r="HO143" s="339">
        <v>0</v>
      </c>
      <c r="HP143" s="339">
        <v>0</v>
      </c>
      <c r="HQ143" s="339">
        <v>0</v>
      </c>
      <c r="HR143" s="339">
        <v>0</v>
      </c>
      <c r="HS143" s="300"/>
      <c r="HT143" s="221">
        <v>0</v>
      </c>
      <c r="HU143" s="221">
        <v>1</v>
      </c>
      <c r="HV143" s="221">
        <v>0</v>
      </c>
      <c r="HW143" s="221">
        <v>0</v>
      </c>
      <c r="HX143" s="395"/>
      <c r="HY143" s="330"/>
      <c r="HZ143" s="312"/>
      <c r="IA143" s="312"/>
      <c r="IB143" s="312"/>
      <c r="IC143" s="312"/>
      <c r="ID143" s="312">
        <v>1</v>
      </c>
      <c r="IE143" s="312"/>
      <c r="IF143" s="312"/>
      <c r="IG143" s="312"/>
      <c r="IH143" s="312"/>
      <c r="II143" s="312"/>
      <c r="IJ143" s="312"/>
      <c r="IK143" s="312">
        <v>0</v>
      </c>
      <c r="IL143" s="312"/>
      <c r="IM143" s="312"/>
      <c r="IN143" s="312">
        <v>0</v>
      </c>
      <c r="IO143" s="312">
        <v>0</v>
      </c>
      <c r="IP143" s="312">
        <v>0</v>
      </c>
      <c r="IQ143" s="312">
        <v>0</v>
      </c>
      <c r="IR143" s="312">
        <v>0</v>
      </c>
      <c r="IS143" s="312">
        <v>0</v>
      </c>
      <c r="IT143" s="312">
        <v>0</v>
      </c>
      <c r="IU143" s="312"/>
      <c r="IV143" s="312">
        <v>0</v>
      </c>
      <c r="IW143" s="312">
        <v>0</v>
      </c>
      <c r="IX143" s="312">
        <v>0</v>
      </c>
      <c r="IY143" s="312"/>
      <c r="IZ143" s="312">
        <v>1</v>
      </c>
      <c r="JA143" s="312">
        <v>0</v>
      </c>
      <c r="JB143" s="312">
        <v>0</v>
      </c>
      <c r="JC143" s="312">
        <v>0</v>
      </c>
      <c r="JD143" s="312"/>
      <c r="JE143" s="312"/>
      <c r="JF143" s="312"/>
      <c r="JG143" s="312">
        <v>1</v>
      </c>
      <c r="JH143" s="312"/>
      <c r="JI143" s="312"/>
      <c r="JJ143" s="312"/>
      <c r="JK143" s="312"/>
      <c r="JL143" s="312"/>
      <c r="JM143" s="312"/>
      <c r="JN143" s="312"/>
      <c r="JO143" s="312"/>
      <c r="JP143" s="312">
        <v>1</v>
      </c>
      <c r="JQ143" s="312">
        <v>1</v>
      </c>
      <c r="JR143" s="312"/>
      <c r="JS143" s="312"/>
      <c r="JT143" s="312"/>
      <c r="JU143" s="312"/>
      <c r="JV143" s="312"/>
      <c r="JW143" s="312"/>
      <c r="JX143" s="312">
        <v>1</v>
      </c>
      <c r="JY143" s="312"/>
      <c r="JZ143" s="312"/>
      <c r="KA143" s="312"/>
      <c r="KB143" s="312"/>
      <c r="KC143" s="312"/>
      <c r="KD143" s="312"/>
      <c r="KE143" s="312"/>
      <c r="KF143" s="312"/>
      <c r="KG143" s="312"/>
      <c r="KH143" s="312"/>
      <c r="KI143" s="312"/>
      <c r="KJ143" s="312"/>
      <c r="KK143" s="312"/>
      <c r="KL143" s="312"/>
      <c r="KM143" s="312"/>
      <c r="KN143" s="312"/>
      <c r="KO143" s="312">
        <v>1</v>
      </c>
      <c r="KP143" s="312"/>
      <c r="KQ143" s="312"/>
      <c r="KR143" s="312"/>
      <c r="KS143" s="312"/>
      <c r="KT143" s="312"/>
      <c r="KU143" s="312"/>
      <c r="KV143" s="312"/>
      <c r="KW143" s="312"/>
      <c r="KX143" s="312"/>
      <c r="KY143" s="312"/>
      <c r="KZ143" s="312"/>
      <c r="LA143" s="312"/>
      <c r="LB143" s="312"/>
      <c r="LC143" s="312"/>
      <c r="LD143" s="312"/>
      <c r="LE143" s="312"/>
      <c r="LF143" s="312"/>
      <c r="LG143" s="312"/>
      <c r="LH143" s="312">
        <v>1</v>
      </c>
      <c r="LI143" s="395"/>
      <c r="LJ143" s="61"/>
      <c r="LK143" s="61"/>
      <c r="LL143" s="61"/>
      <c r="LM143" s="61"/>
      <c r="LN143" s="61"/>
      <c r="LO143" s="61">
        <v>0</v>
      </c>
      <c r="LP143" s="61">
        <v>0</v>
      </c>
      <c r="LQ143" s="61">
        <v>0</v>
      </c>
      <c r="LR143" s="61">
        <v>1</v>
      </c>
      <c r="LS143" s="61">
        <v>0</v>
      </c>
      <c r="LT143" s="61">
        <v>1</v>
      </c>
      <c r="LU143" s="61">
        <v>0</v>
      </c>
      <c r="LV143" s="61">
        <v>0</v>
      </c>
      <c r="LW143" s="61">
        <v>0</v>
      </c>
      <c r="LX143" s="61">
        <v>0</v>
      </c>
      <c r="LY143" s="61">
        <v>0</v>
      </c>
      <c r="LZ143" s="61">
        <v>0</v>
      </c>
      <c r="MA143" s="61">
        <v>0</v>
      </c>
      <c r="MB143" s="61">
        <v>0</v>
      </c>
      <c r="MC143" s="61">
        <v>0</v>
      </c>
      <c r="MD143" s="61">
        <v>0</v>
      </c>
      <c r="ME143" s="61">
        <v>0</v>
      </c>
      <c r="MF143" s="61">
        <v>0</v>
      </c>
      <c r="MG143" s="61">
        <v>0</v>
      </c>
      <c r="MH143" s="61">
        <v>1</v>
      </c>
      <c r="MI143" s="61">
        <v>0</v>
      </c>
      <c r="MJ143" s="61">
        <v>0</v>
      </c>
      <c r="MK143" s="61">
        <v>0</v>
      </c>
      <c r="ML143" s="61">
        <v>0</v>
      </c>
      <c r="MM143" s="61">
        <v>0</v>
      </c>
      <c r="MN143" s="61">
        <v>1</v>
      </c>
      <c r="MO143" s="61">
        <v>0</v>
      </c>
      <c r="MP143" s="61">
        <v>0</v>
      </c>
      <c r="MQ143" s="61">
        <v>0</v>
      </c>
      <c r="MR143" s="61">
        <v>0</v>
      </c>
      <c r="MS143" s="61">
        <v>1</v>
      </c>
      <c r="MT143" s="61">
        <v>0</v>
      </c>
      <c r="MU143" s="61">
        <v>0</v>
      </c>
      <c r="MV143" s="61">
        <v>0</v>
      </c>
      <c r="MW143" s="61">
        <v>0</v>
      </c>
      <c r="MX143" s="61">
        <v>0</v>
      </c>
      <c r="MY143" s="61">
        <v>1</v>
      </c>
      <c r="MZ143" s="61">
        <v>0</v>
      </c>
      <c r="NA143" s="61">
        <v>0</v>
      </c>
      <c r="NB143" s="61">
        <v>1</v>
      </c>
      <c r="NC143" s="61">
        <v>0</v>
      </c>
      <c r="ND143" s="61">
        <v>0</v>
      </c>
      <c r="NE143" s="61">
        <v>0</v>
      </c>
      <c r="NF143" s="61">
        <v>0</v>
      </c>
      <c r="NG143" s="61">
        <v>0</v>
      </c>
      <c r="NH143" s="61">
        <v>0</v>
      </c>
      <c r="NI143" s="61">
        <v>0</v>
      </c>
      <c r="NJ143" s="61">
        <v>0</v>
      </c>
      <c r="NK143" s="61">
        <v>0</v>
      </c>
      <c r="NL143" s="61">
        <v>1</v>
      </c>
      <c r="NM143" s="61">
        <v>0</v>
      </c>
      <c r="NN143" s="61">
        <v>0</v>
      </c>
      <c r="NO143" s="61">
        <v>0</v>
      </c>
      <c r="NP143" s="61">
        <v>0</v>
      </c>
      <c r="NQ143" s="61">
        <v>0</v>
      </c>
      <c r="NR143" s="61">
        <v>0</v>
      </c>
      <c r="NS143" s="61">
        <v>0</v>
      </c>
      <c r="NT143" s="61">
        <v>0</v>
      </c>
      <c r="NU143" s="61">
        <v>1</v>
      </c>
      <c r="NV143" s="61">
        <v>0</v>
      </c>
      <c r="NW143" s="61">
        <v>0</v>
      </c>
      <c r="NX143" s="61">
        <v>0</v>
      </c>
      <c r="NY143" s="61">
        <v>0</v>
      </c>
      <c r="NZ143" s="61">
        <v>0</v>
      </c>
      <c r="OA143" s="61">
        <v>0</v>
      </c>
      <c r="OB143" s="61">
        <v>0</v>
      </c>
      <c r="OC143" s="61">
        <v>0</v>
      </c>
      <c r="OD143" s="61">
        <v>0</v>
      </c>
      <c r="OE143" s="61">
        <v>0</v>
      </c>
      <c r="OF143" s="61">
        <v>0</v>
      </c>
      <c r="OG143" s="61">
        <v>0</v>
      </c>
      <c r="OH143" s="61">
        <v>0</v>
      </c>
      <c r="OI143" s="61">
        <v>0</v>
      </c>
      <c r="OJ143" s="61">
        <v>0</v>
      </c>
      <c r="OK143" s="61">
        <v>0</v>
      </c>
      <c r="OL143" s="61">
        <v>0</v>
      </c>
      <c r="OM143" s="61">
        <v>0</v>
      </c>
      <c r="ON143" s="61">
        <v>0</v>
      </c>
      <c r="OO143" s="61">
        <v>0</v>
      </c>
      <c r="OP143" s="61">
        <v>0</v>
      </c>
      <c r="OQ143" s="61">
        <v>0</v>
      </c>
      <c r="OR143" s="61">
        <v>0</v>
      </c>
      <c r="OS143" s="61">
        <v>0</v>
      </c>
      <c r="OT143" s="61">
        <v>0</v>
      </c>
      <c r="OU143" s="61">
        <v>1</v>
      </c>
      <c r="OV143" s="61">
        <v>0</v>
      </c>
      <c r="OW143" s="61">
        <v>0</v>
      </c>
      <c r="OX143" s="61">
        <v>0</v>
      </c>
      <c r="OY143" s="61">
        <v>1</v>
      </c>
      <c r="OZ143" s="61">
        <v>0</v>
      </c>
      <c r="PA143" s="61">
        <v>0</v>
      </c>
      <c r="PB143" s="61">
        <v>0</v>
      </c>
      <c r="PC143" s="61">
        <v>0</v>
      </c>
      <c r="PD143" s="61">
        <v>0</v>
      </c>
      <c r="PE143" s="61">
        <v>0</v>
      </c>
      <c r="PF143" s="61">
        <v>0</v>
      </c>
      <c r="PG143" s="61">
        <v>0</v>
      </c>
      <c r="PH143" s="61">
        <v>0</v>
      </c>
      <c r="PI143" s="61">
        <v>0</v>
      </c>
      <c r="PJ143" s="61">
        <v>0</v>
      </c>
      <c r="PK143" s="61">
        <v>0</v>
      </c>
      <c r="PL143" s="61">
        <v>0</v>
      </c>
      <c r="PM143" s="61">
        <v>0</v>
      </c>
      <c r="PN143" s="61">
        <v>0</v>
      </c>
      <c r="PO143" s="61">
        <v>0</v>
      </c>
      <c r="PP143" s="61">
        <v>1</v>
      </c>
      <c r="PQ143" s="61">
        <v>0</v>
      </c>
      <c r="PR143" s="61">
        <v>0</v>
      </c>
      <c r="PS143" s="61">
        <v>0</v>
      </c>
      <c r="PT143" s="61">
        <v>0</v>
      </c>
      <c r="PU143" s="61">
        <v>0</v>
      </c>
      <c r="PV143" s="61">
        <v>0</v>
      </c>
      <c r="PW143" s="61">
        <v>1</v>
      </c>
      <c r="PX143" s="61">
        <v>0</v>
      </c>
      <c r="PY143" s="395"/>
      <c r="PZ143" s="61">
        <v>0</v>
      </c>
      <c r="QA143" s="61">
        <v>0</v>
      </c>
      <c r="QB143" s="61">
        <v>0</v>
      </c>
      <c r="QC143" s="61">
        <v>0</v>
      </c>
      <c r="QD143" s="61">
        <v>0</v>
      </c>
      <c r="QE143" s="61">
        <v>0</v>
      </c>
      <c r="QF143" s="61">
        <v>0</v>
      </c>
      <c r="QG143" s="61">
        <v>0</v>
      </c>
      <c r="QH143" s="61">
        <v>0</v>
      </c>
      <c r="QI143" s="61">
        <v>0</v>
      </c>
      <c r="QJ143" s="61">
        <v>0</v>
      </c>
      <c r="QK143" s="61">
        <v>0</v>
      </c>
      <c r="QL143" s="61">
        <v>0</v>
      </c>
      <c r="QM143" s="61">
        <v>0</v>
      </c>
      <c r="QN143" s="61">
        <v>0</v>
      </c>
      <c r="QO143" s="61">
        <v>0</v>
      </c>
      <c r="QP143" s="61">
        <v>0</v>
      </c>
      <c r="QQ143" s="61">
        <v>1</v>
      </c>
      <c r="QR143" s="61">
        <v>0</v>
      </c>
      <c r="QS143" s="61">
        <v>0</v>
      </c>
      <c r="QT143" s="61">
        <v>0</v>
      </c>
      <c r="QU143" s="61">
        <v>0</v>
      </c>
      <c r="QV143" s="61">
        <v>0</v>
      </c>
      <c r="QW143" s="61">
        <v>0</v>
      </c>
      <c r="QX143" s="61">
        <v>0</v>
      </c>
      <c r="QY143" s="61">
        <v>0</v>
      </c>
      <c r="QZ143" s="61">
        <v>0</v>
      </c>
      <c r="RA143" s="61">
        <v>0</v>
      </c>
      <c r="RB143" s="61">
        <v>0</v>
      </c>
      <c r="RC143" s="61">
        <v>0</v>
      </c>
      <c r="RD143" s="61">
        <v>0</v>
      </c>
      <c r="RE143" s="61">
        <v>0</v>
      </c>
      <c r="RF143" s="61">
        <v>0</v>
      </c>
      <c r="RG143" s="61">
        <v>0</v>
      </c>
      <c r="RH143" s="61">
        <v>0</v>
      </c>
      <c r="RI143" s="61">
        <v>0</v>
      </c>
      <c r="RJ143" s="61">
        <v>0</v>
      </c>
      <c r="RK143" s="61">
        <v>0</v>
      </c>
      <c r="RL143" s="61">
        <v>0</v>
      </c>
      <c r="RM143" s="61">
        <v>0</v>
      </c>
      <c r="RN143" s="61">
        <v>0</v>
      </c>
      <c r="RO143" s="61">
        <v>0</v>
      </c>
      <c r="RP143" s="61">
        <v>0</v>
      </c>
      <c r="RQ143" s="61">
        <v>0</v>
      </c>
      <c r="RR143" s="61">
        <v>0</v>
      </c>
      <c r="RS143" s="61">
        <v>0</v>
      </c>
      <c r="RT143" s="61">
        <v>0</v>
      </c>
      <c r="RU143" s="61">
        <v>0</v>
      </c>
      <c r="RV143" s="61">
        <v>0</v>
      </c>
      <c r="RW143" s="61">
        <v>1</v>
      </c>
      <c r="RX143" s="61">
        <v>0</v>
      </c>
      <c r="RY143" s="61">
        <v>0</v>
      </c>
      <c r="RZ143" s="61">
        <v>0</v>
      </c>
      <c r="SA143" s="61">
        <v>0</v>
      </c>
      <c r="SB143" s="61">
        <v>0</v>
      </c>
      <c r="SC143" s="61">
        <v>0</v>
      </c>
      <c r="SD143" s="61">
        <v>0</v>
      </c>
      <c r="SE143" s="61">
        <v>0</v>
      </c>
      <c r="SF143" s="61">
        <v>0</v>
      </c>
      <c r="SG143" s="61">
        <v>0</v>
      </c>
      <c r="SH143" s="61">
        <v>0</v>
      </c>
      <c r="SI143" s="61">
        <v>0</v>
      </c>
      <c r="SJ143" s="61">
        <v>0</v>
      </c>
      <c r="SK143" s="61">
        <v>0</v>
      </c>
      <c r="SL143" s="61">
        <v>1</v>
      </c>
      <c r="SM143" s="61">
        <v>0</v>
      </c>
      <c r="SN143" s="61">
        <v>0</v>
      </c>
      <c r="SO143" s="61">
        <v>0</v>
      </c>
      <c r="SP143" s="61">
        <v>0</v>
      </c>
      <c r="SQ143" s="61">
        <v>0</v>
      </c>
      <c r="SR143" s="61">
        <v>0</v>
      </c>
      <c r="SS143" s="61">
        <v>0</v>
      </c>
      <c r="ST143" s="61">
        <v>0</v>
      </c>
      <c r="SU143" s="61">
        <v>0</v>
      </c>
      <c r="SV143" s="61">
        <v>0</v>
      </c>
      <c r="SW143" s="61">
        <v>0</v>
      </c>
      <c r="SX143" s="61">
        <v>0</v>
      </c>
      <c r="SY143" s="61">
        <v>0</v>
      </c>
      <c r="SZ143" s="61">
        <v>0</v>
      </c>
      <c r="TA143" s="61">
        <v>0</v>
      </c>
      <c r="TB143" s="61">
        <v>0</v>
      </c>
      <c r="TC143" s="61">
        <v>0</v>
      </c>
      <c r="TD143" s="61">
        <v>0</v>
      </c>
      <c r="TE143" s="61">
        <v>0</v>
      </c>
      <c r="TF143" s="61">
        <v>0</v>
      </c>
      <c r="TG143" s="61">
        <v>0</v>
      </c>
      <c r="TH143" s="61">
        <v>0</v>
      </c>
      <c r="TI143" s="61">
        <v>0</v>
      </c>
      <c r="TJ143" s="61">
        <v>0</v>
      </c>
      <c r="TK143" s="61">
        <v>0</v>
      </c>
      <c r="TL143" s="61">
        <v>0</v>
      </c>
      <c r="TM143" s="61">
        <v>0</v>
      </c>
      <c r="TN143" s="61">
        <v>0</v>
      </c>
      <c r="TO143" s="61">
        <v>0</v>
      </c>
      <c r="TP143" s="61">
        <v>0</v>
      </c>
      <c r="TQ143" s="61">
        <v>0</v>
      </c>
      <c r="TR143" s="61">
        <v>0</v>
      </c>
      <c r="TS143" s="61">
        <v>0</v>
      </c>
      <c r="TT143" s="61">
        <v>0</v>
      </c>
      <c r="TU143" s="61">
        <v>0</v>
      </c>
      <c r="TV143" s="61">
        <v>0</v>
      </c>
      <c r="TW143" s="61">
        <v>0</v>
      </c>
      <c r="TX143" s="61">
        <v>0</v>
      </c>
      <c r="TY143" s="61">
        <v>0</v>
      </c>
      <c r="TZ143" s="61">
        <v>0</v>
      </c>
      <c r="UA143" s="61">
        <v>0</v>
      </c>
      <c r="UB143" s="61">
        <v>0</v>
      </c>
      <c r="UC143" s="61">
        <v>0</v>
      </c>
      <c r="UD143" s="61">
        <v>0</v>
      </c>
      <c r="UE143" s="61">
        <v>0</v>
      </c>
      <c r="UF143" s="61">
        <v>0</v>
      </c>
      <c r="UG143" s="61">
        <v>0</v>
      </c>
      <c r="UH143" s="61">
        <v>0</v>
      </c>
      <c r="UJ143" s="265">
        <f t="shared" si="48"/>
        <v>42</v>
      </c>
    </row>
    <row r="144" spans="1:556" ht="17" x14ac:dyDescent="0.2">
      <c r="A144" s="29" t="s">
        <v>48</v>
      </c>
      <c r="B144" s="395"/>
      <c r="C144" s="221">
        <v>0</v>
      </c>
      <c r="D144" s="221">
        <v>0</v>
      </c>
      <c r="E144" s="221">
        <v>1</v>
      </c>
      <c r="F144" s="221">
        <v>0</v>
      </c>
      <c r="G144" s="395"/>
      <c r="H144" s="221">
        <v>0</v>
      </c>
      <c r="I144" s="221"/>
      <c r="J144" s="221"/>
      <c r="K144" s="221"/>
      <c r="L144" s="221"/>
      <c r="M144" s="221"/>
      <c r="N144" s="221"/>
      <c r="O144" s="221"/>
      <c r="P144" s="221"/>
      <c r="Q144" s="221"/>
      <c r="R144" s="221"/>
      <c r="S144" s="221"/>
      <c r="T144" s="221"/>
      <c r="U144" s="221"/>
      <c r="V144" s="221"/>
      <c r="W144" s="61"/>
      <c r="X144" s="221"/>
      <c r="Y144" s="221"/>
      <c r="Z144" s="221"/>
      <c r="AA144" s="221"/>
      <c r="AB144" s="221"/>
      <c r="AC144" s="221"/>
      <c r="AD144" s="221"/>
      <c r="AE144" s="221"/>
      <c r="AF144" s="221"/>
      <c r="AG144" s="221"/>
      <c r="AH144" s="221"/>
      <c r="AI144" s="221"/>
      <c r="AJ144" s="221"/>
      <c r="AK144" s="221"/>
      <c r="AL144" s="221"/>
      <c r="AM144" s="221"/>
      <c r="AN144" s="221"/>
      <c r="AO144" s="221"/>
      <c r="AP144" s="221"/>
      <c r="AQ144" s="221"/>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221"/>
      <c r="BM144" s="221"/>
      <c r="BN144" s="221"/>
      <c r="BO144" s="221"/>
      <c r="BP144" s="221"/>
      <c r="BQ144" s="221"/>
      <c r="BR144" s="221"/>
      <c r="BS144" s="221"/>
      <c r="BT144" s="221"/>
      <c r="BU144" s="221"/>
      <c r="BV144" s="221"/>
      <c r="BW144" s="405"/>
      <c r="BX144" s="221"/>
      <c r="BY144" s="327"/>
      <c r="BZ144" s="327"/>
      <c r="CA144" s="327"/>
      <c r="CB144" s="327"/>
      <c r="CC144" s="327"/>
      <c r="CD144" s="327"/>
      <c r="CE144" s="327"/>
      <c r="CF144" s="221"/>
      <c r="CG144" s="221"/>
      <c r="CH144" s="395"/>
      <c r="CI144" s="221"/>
      <c r="CJ144" s="395"/>
      <c r="CK144" s="61"/>
      <c r="CL144" s="61"/>
      <c r="CM144" s="61"/>
      <c r="CN144" s="61"/>
      <c r="CO144" s="61"/>
      <c r="CP144" s="61"/>
      <c r="CQ144" s="61"/>
      <c r="CR144" s="61"/>
      <c r="CS144" s="61"/>
      <c r="CT144" s="61"/>
      <c r="CU144" s="61"/>
      <c r="CV144" s="61"/>
      <c r="CW144" s="61"/>
      <c r="CX144" s="61"/>
      <c r="CY144" s="61"/>
      <c r="CZ144" s="61"/>
      <c r="DA144" s="61"/>
      <c r="DB144" s="395"/>
      <c r="DC144" s="61"/>
      <c r="DD144" s="61"/>
      <c r="DE144" s="61"/>
      <c r="DF144" s="61"/>
      <c r="DG144" s="61"/>
      <c r="DH144" s="61"/>
      <c r="DI144" s="61"/>
      <c r="DJ144" s="61"/>
      <c r="DK144" s="61"/>
      <c r="DL144" s="300"/>
      <c r="DM144" s="61"/>
      <c r="DN144" s="61"/>
      <c r="DO144" s="61"/>
      <c r="DP144" s="61"/>
      <c r="DQ144" s="61"/>
      <c r="DR144" s="61"/>
      <c r="DS144" s="61"/>
      <c r="DT144" s="61"/>
      <c r="DU144" s="61"/>
      <c r="DV144" s="61"/>
      <c r="DW144" s="61"/>
      <c r="DX144" s="61"/>
      <c r="DY144" s="61"/>
      <c r="DZ144" s="61"/>
      <c r="EA144" s="61"/>
      <c r="EB144" s="61"/>
      <c r="EC144" s="61"/>
      <c r="ED144" s="61"/>
      <c r="EE144" s="61"/>
      <c r="EF144" s="395"/>
      <c r="EG144" s="61"/>
      <c r="EH144" s="61"/>
      <c r="EI144" s="61"/>
      <c r="EJ144" s="61"/>
      <c r="EK144" s="61"/>
      <c r="EL144" s="61"/>
      <c r="EM144" s="61"/>
      <c r="EN144" s="61"/>
      <c r="EO144" s="61"/>
      <c r="EP144" s="61"/>
      <c r="EQ144" s="61"/>
      <c r="ER144" s="61"/>
      <c r="ES144" s="61"/>
      <c r="ET144" s="61"/>
      <c r="EU144" s="61"/>
      <c r="EV144" s="395"/>
      <c r="EW144" s="61"/>
      <c r="EX144" s="61"/>
      <c r="EY144" s="61"/>
      <c r="EZ144" s="61"/>
      <c r="FA144" s="61"/>
      <c r="FB144" s="61"/>
      <c r="FC144" s="61"/>
      <c r="FD144" s="61"/>
      <c r="FE144" s="61"/>
      <c r="FF144" s="61"/>
      <c r="FG144" s="61"/>
      <c r="FH144" s="61"/>
      <c r="FI144" s="61"/>
      <c r="FJ144" s="61"/>
      <c r="FK144" s="61"/>
      <c r="FL144" s="61"/>
      <c r="FM144" s="61"/>
      <c r="FN144" s="61"/>
      <c r="FO144" s="395"/>
      <c r="FP144" s="61"/>
      <c r="FQ144" s="61"/>
      <c r="FR144" s="61"/>
      <c r="FS144" s="61"/>
      <c r="FT144" s="61"/>
      <c r="FU144" s="61"/>
      <c r="FV144" s="61"/>
      <c r="FW144" s="61"/>
      <c r="FX144" s="61"/>
      <c r="FY144" s="61"/>
      <c r="FZ144" s="61"/>
      <c r="GA144" s="61"/>
      <c r="GB144" s="61"/>
      <c r="GC144" s="61"/>
      <c r="GD144" s="61"/>
      <c r="GE144" s="395"/>
      <c r="GF144" s="61"/>
      <c r="GG144" s="61"/>
      <c r="GH144" s="61"/>
      <c r="GI144" s="395"/>
      <c r="GJ144" s="328">
        <v>0</v>
      </c>
      <c r="GK144" s="328">
        <v>0</v>
      </c>
      <c r="GL144" s="328">
        <v>0</v>
      </c>
      <c r="GM144" s="329">
        <v>0</v>
      </c>
      <c r="GN144" s="328">
        <v>0</v>
      </c>
      <c r="GO144" s="329">
        <v>0</v>
      </c>
      <c r="GP144" s="339">
        <v>0</v>
      </c>
      <c r="GQ144" s="329">
        <v>0</v>
      </c>
      <c r="GR144" s="329">
        <v>0</v>
      </c>
      <c r="GS144" s="329">
        <v>0</v>
      </c>
      <c r="GT144" s="329">
        <v>0</v>
      </c>
      <c r="GU144" s="329">
        <v>0</v>
      </c>
      <c r="GV144" s="329">
        <v>0</v>
      </c>
      <c r="GW144" s="329">
        <v>0</v>
      </c>
      <c r="GX144" s="329">
        <v>0</v>
      </c>
      <c r="GY144" s="329">
        <v>0</v>
      </c>
      <c r="GZ144" s="339">
        <v>0</v>
      </c>
      <c r="HA144" s="329">
        <v>0</v>
      </c>
      <c r="HB144" s="329">
        <v>0</v>
      </c>
      <c r="HC144" s="339">
        <v>0</v>
      </c>
      <c r="HD144" s="329">
        <v>0</v>
      </c>
      <c r="HE144" s="339">
        <v>1</v>
      </c>
      <c r="HF144" s="339">
        <v>1</v>
      </c>
      <c r="HG144" s="339">
        <v>1</v>
      </c>
      <c r="HH144" s="339">
        <v>1</v>
      </c>
      <c r="HI144" s="339">
        <v>1</v>
      </c>
      <c r="HJ144" s="339">
        <v>0</v>
      </c>
      <c r="HK144" s="339">
        <v>0</v>
      </c>
      <c r="HL144" s="339">
        <v>0</v>
      </c>
      <c r="HM144" s="339">
        <v>0</v>
      </c>
      <c r="HN144" s="339">
        <v>0</v>
      </c>
      <c r="HO144" s="339">
        <v>0</v>
      </c>
      <c r="HP144" s="339">
        <v>0</v>
      </c>
      <c r="HQ144" s="339">
        <v>0</v>
      </c>
      <c r="HR144" s="339">
        <v>0</v>
      </c>
      <c r="HS144" s="300"/>
      <c r="HT144" s="221">
        <v>0</v>
      </c>
      <c r="HU144" s="221">
        <v>0</v>
      </c>
      <c r="HV144" s="221">
        <v>0</v>
      </c>
      <c r="HW144" s="221">
        <v>1</v>
      </c>
      <c r="HX144" s="395"/>
      <c r="HY144" s="330"/>
      <c r="HZ144" s="312"/>
      <c r="IA144" s="312"/>
      <c r="IB144" s="312"/>
      <c r="IC144" s="312"/>
      <c r="ID144" s="312"/>
      <c r="IE144" s="312"/>
      <c r="IF144" s="312"/>
      <c r="IG144" s="312"/>
      <c r="IH144" s="312"/>
      <c r="II144" s="312"/>
      <c r="IJ144" s="312"/>
      <c r="IK144" s="312">
        <v>1</v>
      </c>
      <c r="IL144" s="312"/>
      <c r="IM144" s="312"/>
      <c r="IN144" s="312">
        <v>0</v>
      </c>
      <c r="IO144" s="312">
        <v>0</v>
      </c>
      <c r="IP144" s="312">
        <v>0</v>
      </c>
      <c r="IQ144" s="312">
        <v>0</v>
      </c>
      <c r="IR144" s="312">
        <v>0</v>
      </c>
      <c r="IS144" s="312">
        <v>0</v>
      </c>
      <c r="IT144" s="312">
        <v>0</v>
      </c>
      <c r="IU144" s="312"/>
      <c r="IV144" s="312">
        <v>0</v>
      </c>
      <c r="IW144" s="312">
        <v>0</v>
      </c>
      <c r="IX144" s="312">
        <v>0</v>
      </c>
      <c r="IY144" s="312"/>
      <c r="IZ144" s="312">
        <v>1</v>
      </c>
      <c r="JA144" s="312">
        <v>0</v>
      </c>
      <c r="JB144" s="312">
        <v>0</v>
      </c>
      <c r="JC144" s="312">
        <v>0</v>
      </c>
      <c r="JD144" s="312"/>
      <c r="JE144" s="312"/>
      <c r="JF144" s="312"/>
      <c r="JG144" s="312"/>
      <c r="JH144" s="312"/>
      <c r="JI144" s="312"/>
      <c r="JJ144" s="312"/>
      <c r="JK144" s="312"/>
      <c r="JL144" s="312"/>
      <c r="JM144" s="312"/>
      <c r="JN144" s="312"/>
      <c r="JO144" s="312"/>
      <c r="JP144" s="312"/>
      <c r="JQ144" s="312"/>
      <c r="JR144" s="312"/>
      <c r="JS144" s="312"/>
      <c r="JT144" s="312"/>
      <c r="JU144" s="312">
        <v>1</v>
      </c>
      <c r="JV144" s="312">
        <v>1</v>
      </c>
      <c r="JW144" s="312"/>
      <c r="JX144" s="312"/>
      <c r="JY144" s="312"/>
      <c r="JZ144" s="312"/>
      <c r="KA144" s="312"/>
      <c r="KB144" s="312"/>
      <c r="KC144" s="312"/>
      <c r="KD144" s="312"/>
      <c r="KE144" s="312"/>
      <c r="KF144" s="312"/>
      <c r="KG144" s="312"/>
      <c r="KH144" s="312"/>
      <c r="KI144" s="312"/>
      <c r="KJ144" s="312"/>
      <c r="KK144" s="312"/>
      <c r="KL144" s="312"/>
      <c r="KM144" s="312"/>
      <c r="KN144" s="312"/>
      <c r="KO144" s="312"/>
      <c r="KP144" s="312"/>
      <c r="KQ144" s="312"/>
      <c r="KR144" s="312"/>
      <c r="KS144" s="312"/>
      <c r="KT144" s="312"/>
      <c r="KU144" s="312"/>
      <c r="KV144" s="312"/>
      <c r="KW144" s="312"/>
      <c r="KX144" s="312"/>
      <c r="KY144" s="312">
        <v>1</v>
      </c>
      <c r="KZ144" s="312"/>
      <c r="LA144" s="312"/>
      <c r="LB144" s="312"/>
      <c r="LC144" s="312"/>
      <c r="LD144" s="312"/>
      <c r="LE144" s="312"/>
      <c r="LF144" s="312"/>
      <c r="LG144" s="312"/>
      <c r="LH144" s="312"/>
      <c r="LI144" s="395"/>
      <c r="LJ144" s="61"/>
      <c r="LK144" s="61"/>
      <c r="LL144" s="61"/>
      <c r="LM144" s="61"/>
      <c r="LN144" s="61"/>
      <c r="LO144" s="61">
        <v>0</v>
      </c>
      <c r="LP144" s="61">
        <v>0</v>
      </c>
      <c r="LQ144" s="61">
        <v>0</v>
      </c>
      <c r="LR144" s="61">
        <v>0</v>
      </c>
      <c r="LS144" s="61">
        <v>0</v>
      </c>
      <c r="LT144" s="61">
        <v>1</v>
      </c>
      <c r="LU144" s="61">
        <v>0</v>
      </c>
      <c r="LV144" s="61">
        <v>0</v>
      </c>
      <c r="LW144" s="61">
        <v>0</v>
      </c>
      <c r="LX144" s="61">
        <v>0</v>
      </c>
      <c r="LY144" s="61">
        <v>0</v>
      </c>
      <c r="LZ144" s="61">
        <v>0</v>
      </c>
      <c r="MA144" s="61">
        <v>0</v>
      </c>
      <c r="MB144" s="61">
        <v>0</v>
      </c>
      <c r="MC144" s="61">
        <v>0</v>
      </c>
      <c r="MD144" s="61">
        <v>0</v>
      </c>
      <c r="ME144" s="61">
        <v>0</v>
      </c>
      <c r="MF144" s="61">
        <v>0</v>
      </c>
      <c r="MG144" s="61">
        <v>0</v>
      </c>
      <c r="MH144" s="61">
        <v>1</v>
      </c>
      <c r="MI144" s="61">
        <v>0</v>
      </c>
      <c r="MJ144" s="61">
        <v>0</v>
      </c>
      <c r="MK144" s="61">
        <v>0</v>
      </c>
      <c r="ML144" s="61">
        <v>0</v>
      </c>
      <c r="MM144" s="61">
        <v>0</v>
      </c>
      <c r="MN144" s="61">
        <v>0</v>
      </c>
      <c r="MO144" s="61">
        <v>0</v>
      </c>
      <c r="MP144" s="61">
        <v>0</v>
      </c>
      <c r="MQ144" s="61">
        <v>0</v>
      </c>
      <c r="MR144" s="61">
        <v>0</v>
      </c>
      <c r="MS144" s="61">
        <v>1</v>
      </c>
      <c r="MT144" s="61">
        <v>0</v>
      </c>
      <c r="MU144" s="61">
        <v>0</v>
      </c>
      <c r="MV144" s="61">
        <v>0</v>
      </c>
      <c r="MW144" s="61">
        <v>0</v>
      </c>
      <c r="MX144" s="61">
        <v>0</v>
      </c>
      <c r="MY144" s="61">
        <v>1</v>
      </c>
      <c r="MZ144" s="61">
        <v>0</v>
      </c>
      <c r="NA144" s="61">
        <v>0</v>
      </c>
      <c r="NB144" s="61">
        <v>0</v>
      </c>
      <c r="NC144" s="61">
        <v>0</v>
      </c>
      <c r="ND144" s="61">
        <v>0</v>
      </c>
      <c r="NE144" s="61">
        <v>0</v>
      </c>
      <c r="NF144" s="61">
        <v>0</v>
      </c>
      <c r="NG144" s="61">
        <v>1</v>
      </c>
      <c r="NH144" s="61">
        <v>0</v>
      </c>
      <c r="NI144" s="61">
        <v>0</v>
      </c>
      <c r="NJ144" s="61">
        <v>0</v>
      </c>
      <c r="NK144" s="61">
        <v>0</v>
      </c>
      <c r="NL144" s="61">
        <v>0</v>
      </c>
      <c r="NM144" s="61">
        <v>0</v>
      </c>
      <c r="NN144" s="61">
        <v>0</v>
      </c>
      <c r="NO144" s="61">
        <v>0</v>
      </c>
      <c r="NP144" s="61">
        <v>0</v>
      </c>
      <c r="NQ144" s="61">
        <v>0</v>
      </c>
      <c r="NR144" s="61">
        <v>0</v>
      </c>
      <c r="NS144" s="61">
        <v>0</v>
      </c>
      <c r="NT144" s="61">
        <v>0</v>
      </c>
      <c r="NU144" s="61">
        <v>0</v>
      </c>
      <c r="NV144" s="61">
        <v>0</v>
      </c>
      <c r="NW144" s="61">
        <v>0</v>
      </c>
      <c r="NX144" s="61">
        <v>0</v>
      </c>
      <c r="NY144" s="61">
        <v>0</v>
      </c>
      <c r="NZ144" s="61">
        <v>0</v>
      </c>
      <c r="OA144" s="61">
        <v>0</v>
      </c>
      <c r="OB144" s="61">
        <v>0</v>
      </c>
      <c r="OC144" s="61">
        <v>1</v>
      </c>
      <c r="OD144" s="61">
        <v>0</v>
      </c>
      <c r="OE144" s="61">
        <v>1</v>
      </c>
      <c r="OF144" s="61">
        <v>0</v>
      </c>
      <c r="OG144" s="61">
        <v>1</v>
      </c>
      <c r="OH144" s="61">
        <v>0</v>
      </c>
      <c r="OI144" s="61">
        <v>0</v>
      </c>
      <c r="OJ144" s="61">
        <v>0</v>
      </c>
      <c r="OK144" s="61">
        <v>0</v>
      </c>
      <c r="OL144" s="61">
        <v>0</v>
      </c>
      <c r="OM144" s="61">
        <v>0</v>
      </c>
      <c r="ON144" s="61">
        <v>0</v>
      </c>
      <c r="OO144" s="61">
        <v>0</v>
      </c>
      <c r="OP144" s="61">
        <v>0</v>
      </c>
      <c r="OQ144" s="61">
        <v>0</v>
      </c>
      <c r="OR144" s="61">
        <v>0</v>
      </c>
      <c r="OS144" s="61">
        <v>0</v>
      </c>
      <c r="OT144" s="61">
        <v>0</v>
      </c>
      <c r="OU144" s="61">
        <v>0</v>
      </c>
      <c r="OV144" s="61">
        <v>0</v>
      </c>
      <c r="OW144" s="61">
        <v>0</v>
      </c>
      <c r="OX144" s="61">
        <v>0</v>
      </c>
      <c r="OY144" s="61">
        <v>0</v>
      </c>
      <c r="OZ144" s="61">
        <v>0</v>
      </c>
      <c r="PA144" s="61">
        <v>0</v>
      </c>
      <c r="PB144" s="61">
        <v>0</v>
      </c>
      <c r="PC144" s="61">
        <v>0</v>
      </c>
      <c r="PD144" s="61">
        <v>0</v>
      </c>
      <c r="PE144" s="61">
        <v>0</v>
      </c>
      <c r="PF144" s="61">
        <v>0</v>
      </c>
      <c r="PG144" s="61">
        <v>1</v>
      </c>
      <c r="PH144" s="61">
        <v>0</v>
      </c>
      <c r="PI144" s="61">
        <v>0</v>
      </c>
      <c r="PJ144" s="61">
        <v>0</v>
      </c>
      <c r="PK144" s="61">
        <v>1</v>
      </c>
      <c r="PL144" s="61">
        <v>0</v>
      </c>
      <c r="PM144" s="61">
        <v>0</v>
      </c>
      <c r="PN144" s="61">
        <v>1</v>
      </c>
      <c r="PO144" s="61">
        <v>0</v>
      </c>
      <c r="PP144" s="61">
        <v>1</v>
      </c>
      <c r="PQ144" s="61">
        <v>0</v>
      </c>
      <c r="PR144" s="61">
        <v>0</v>
      </c>
      <c r="PS144" s="61">
        <v>0</v>
      </c>
      <c r="PT144" s="61">
        <v>1</v>
      </c>
      <c r="PU144" s="61">
        <v>0</v>
      </c>
      <c r="PV144" s="61">
        <v>1</v>
      </c>
      <c r="PW144" s="61">
        <v>0</v>
      </c>
      <c r="PX144" s="61">
        <v>0</v>
      </c>
      <c r="PY144" s="395"/>
      <c r="PZ144" s="61">
        <v>0</v>
      </c>
      <c r="QA144" s="61">
        <v>0</v>
      </c>
      <c r="QB144" s="61">
        <v>0</v>
      </c>
      <c r="QC144" s="61">
        <v>0</v>
      </c>
      <c r="QD144" s="61">
        <v>0</v>
      </c>
      <c r="QE144" s="61">
        <v>0</v>
      </c>
      <c r="QF144" s="61">
        <v>0</v>
      </c>
      <c r="QG144" s="61">
        <v>0</v>
      </c>
      <c r="QH144" s="61">
        <v>0</v>
      </c>
      <c r="QI144" s="61">
        <v>2</v>
      </c>
      <c r="QJ144" s="61">
        <v>0</v>
      </c>
      <c r="QK144" s="61">
        <v>0</v>
      </c>
      <c r="QL144" s="61">
        <v>0</v>
      </c>
      <c r="QM144" s="61">
        <v>0</v>
      </c>
      <c r="QN144" s="61">
        <v>0</v>
      </c>
      <c r="QO144" s="61">
        <v>0</v>
      </c>
      <c r="QP144" s="61">
        <v>0</v>
      </c>
      <c r="QQ144" s="61">
        <v>0</v>
      </c>
      <c r="QR144" s="61">
        <v>0</v>
      </c>
      <c r="QS144" s="61">
        <v>0</v>
      </c>
      <c r="QT144" s="61">
        <v>0</v>
      </c>
      <c r="QU144" s="61">
        <v>0</v>
      </c>
      <c r="QV144" s="61">
        <v>0</v>
      </c>
      <c r="QW144" s="61">
        <v>0</v>
      </c>
      <c r="QX144" s="61">
        <v>0</v>
      </c>
      <c r="QY144" s="61">
        <v>0</v>
      </c>
      <c r="QZ144" s="61">
        <v>0</v>
      </c>
      <c r="RA144" s="61">
        <v>0</v>
      </c>
      <c r="RB144" s="61">
        <v>0</v>
      </c>
      <c r="RC144" s="61">
        <v>0</v>
      </c>
      <c r="RD144" s="61">
        <v>0</v>
      </c>
      <c r="RE144" s="61">
        <v>0</v>
      </c>
      <c r="RF144" s="61">
        <v>0</v>
      </c>
      <c r="RG144" s="61">
        <v>0</v>
      </c>
      <c r="RH144" s="61">
        <v>0</v>
      </c>
      <c r="RI144" s="61">
        <v>0</v>
      </c>
      <c r="RJ144" s="61">
        <v>0</v>
      </c>
      <c r="RK144" s="61">
        <v>0</v>
      </c>
      <c r="RL144" s="61">
        <v>0</v>
      </c>
      <c r="RM144" s="61">
        <v>0</v>
      </c>
      <c r="RN144" s="61">
        <v>0</v>
      </c>
      <c r="RO144" s="61">
        <v>0</v>
      </c>
      <c r="RP144" s="61">
        <v>0</v>
      </c>
      <c r="RQ144" s="61">
        <v>0</v>
      </c>
      <c r="RR144" s="61">
        <v>0</v>
      </c>
      <c r="RS144" s="61">
        <v>0</v>
      </c>
      <c r="RT144" s="61">
        <v>0</v>
      </c>
      <c r="RU144" s="61">
        <v>0</v>
      </c>
      <c r="RV144" s="61">
        <v>0</v>
      </c>
      <c r="RW144" s="61">
        <v>0</v>
      </c>
      <c r="RX144" s="61">
        <v>0</v>
      </c>
      <c r="RY144" s="61">
        <v>0</v>
      </c>
      <c r="RZ144" s="61">
        <v>0</v>
      </c>
      <c r="SA144" s="61">
        <v>0</v>
      </c>
      <c r="SB144" s="61">
        <v>0</v>
      </c>
      <c r="SC144" s="61">
        <v>0</v>
      </c>
      <c r="SD144" s="61">
        <v>0</v>
      </c>
      <c r="SE144" s="61">
        <v>0</v>
      </c>
      <c r="SF144" s="61">
        <v>0</v>
      </c>
      <c r="SG144" s="61">
        <v>0</v>
      </c>
      <c r="SH144" s="61">
        <v>0</v>
      </c>
      <c r="SI144" s="61">
        <v>0</v>
      </c>
      <c r="SJ144" s="61">
        <v>0</v>
      </c>
      <c r="SK144" s="61">
        <v>0</v>
      </c>
      <c r="SL144" s="61">
        <v>0</v>
      </c>
      <c r="SM144" s="61">
        <v>0</v>
      </c>
      <c r="SN144" s="61">
        <v>0</v>
      </c>
      <c r="SO144" s="61">
        <v>0</v>
      </c>
      <c r="SP144" s="61">
        <v>0</v>
      </c>
      <c r="SQ144" s="61">
        <v>0</v>
      </c>
      <c r="SR144" s="61">
        <v>0</v>
      </c>
      <c r="SS144" s="61">
        <v>0</v>
      </c>
      <c r="ST144" s="61">
        <v>0</v>
      </c>
      <c r="SU144" s="61">
        <v>0</v>
      </c>
      <c r="SV144" s="61">
        <v>0</v>
      </c>
      <c r="SW144" s="61">
        <v>0</v>
      </c>
      <c r="SX144" s="61">
        <v>0</v>
      </c>
      <c r="SY144" s="61">
        <v>0</v>
      </c>
      <c r="SZ144" s="61">
        <v>0</v>
      </c>
      <c r="TA144" s="61">
        <v>0</v>
      </c>
      <c r="TB144" s="61">
        <v>0</v>
      </c>
      <c r="TC144" s="61">
        <v>0</v>
      </c>
      <c r="TD144" s="61">
        <v>0</v>
      </c>
      <c r="TE144" s="61">
        <v>0</v>
      </c>
      <c r="TF144" s="61">
        <v>0</v>
      </c>
      <c r="TG144" s="61">
        <v>0</v>
      </c>
      <c r="TH144" s="61">
        <v>0</v>
      </c>
      <c r="TI144" s="61">
        <v>0</v>
      </c>
      <c r="TJ144" s="61">
        <v>0</v>
      </c>
      <c r="TK144" s="61">
        <v>0</v>
      </c>
      <c r="TL144" s="61">
        <v>0</v>
      </c>
      <c r="TM144" s="61">
        <v>0</v>
      </c>
      <c r="TN144" s="61">
        <v>0</v>
      </c>
      <c r="TO144" s="61">
        <v>0</v>
      </c>
      <c r="TP144" s="61">
        <v>0</v>
      </c>
      <c r="TQ144" s="61">
        <v>0</v>
      </c>
      <c r="TR144" s="61">
        <v>0</v>
      </c>
      <c r="TS144" s="61">
        <v>0</v>
      </c>
      <c r="TT144" s="61">
        <v>0</v>
      </c>
      <c r="TU144" s="61">
        <v>0</v>
      </c>
      <c r="TV144" s="61">
        <v>0</v>
      </c>
      <c r="TW144" s="61">
        <v>0</v>
      </c>
      <c r="TX144" s="61">
        <v>0</v>
      </c>
      <c r="TY144" s="61">
        <v>0</v>
      </c>
      <c r="TZ144" s="61">
        <v>0</v>
      </c>
      <c r="UA144" s="61">
        <v>0</v>
      </c>
      <c r="UB144" s="61">
        <v>0</v>
      </c>
      <c r="UC144" s="61">
        <v>0</v>
      </c>
      <c r="UD144" s="61">
        <v>0</v>
      </c>
      <c r="UE144" s="61">
        <v>0</v>
      </c>
      <c r="UF144" s="61">
        <v>0</v>
      </c>
      <c r="UG144" s="61">
        <v>0</v>
      </c>
      <c r="UH144" s="61">
        <v>0</v>
      </c>
      <c r="UJ144" s="265">
        <f t="shared" si="48"/>
        <v>28</v>
      </c>
    </row>
    <row r="145" spans="1:560" ht="17" x14ac:dyDescent="0.2">
      <c r="A145" s="29" t="s">
        <v>49</v>
      </c>
      <c r="B145" s="395"/>
      <c r="C145" s="221">
        <v>0</v>
      </c>
      <c r="D145" s="221">
        <v>0</v>
      </c>
      <c r="E145" s="221">
        <v>0</v>
      </c>
      <c r="F145" s="221">
        <v>0</v>
      </c>
      <c r="G145" s="395"/>
      <c r="H145" s="221">
        <v>0</v>
      </c>
      <c r="I145" s="221"/>
      <c r="J145" s="221"/>
      <c r="K145" s="221"/>
      <c r="L145" s="221"/>
      <c r="M145" s="221"/>
      <c r="N145" s="221"/>
      <c r="O145" s="221"/>
      <c r="P145" s="221"/>
      <c r="Q145" s="221"/>
      <c r="R145" s="221"/>
      <c r="S145" s="221"/>
      <c r="T145" s="221"/>
      <c r="U145" s="221"/>
      <c r="V145" s="221"/>
      <c r="W145" s="61"/>
      <c r="X145" s="221"/>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221"/>
      <c r="BM145" s="221"/>
      <c r="BN145" s="221"/>
      <c r="BO145" s="221"/>
      <c r="BP145" s="221"/>
      <c r="BQ145" s="221"/>
      <c r="BR145" s="221"/>
      <c r="BS145" s="221"/>
      <c r="BT145" s="221"/>
      <c r="BU145" s="221"/>
      <c r="BV145" s="221"/>
      <c r="BW145" s="405"/>
      <c r="BX145" s="221"/>
      <c r="BY145" s="327"/>
      <c r="BZ145" s="327"/>
      <c r="CA145" s="327"/>
      <c r="CB145" s="327"/>
      <c r="CC145" s="327"/>
      <c r="CD145" s="327"/>
      <c r="CE145" s="327"/>
      <c r="CF145" s="221"/>
      <c r="CG145" s="221"/>
      <c r="CH145" s="395"/>
      <c r="CI145" s="221"/>
      <c r="CJ145" s="395"/>
      <c r="CK145" s="61">
        <v>1</v>
      </c>
      <c r="CL145" s="61" t="b">
        <v>0</v>
      </c>
      <c r="CM145" s="61" t="b">
        <v>0</v>
      </c>
      <c r="CN145" s="61">
        <v>1</v>
      </c>
      <c r="CO145" s="61">
        <v>1</v>
      </c>
      <c r="CP145" s="61" t="b">
        <v>0</v>
      </c>
      <c r="CQ145" s="61" t="b">
        <v>0</v>
      </c>
      <c r="CR145" s="61" t="b">
        <v>0</v>
      </c>
      <c r="CS145" s="61" t="b">
        <v>0</v>
      </c>
      <c r="CT145" s="61">
        <v>1</v>
      </c>
      <c r="CU145" s="61" t="b">
        <v>0</v>
      </c>
      <c r="CV145" s="61" t="b">
        <v>0</v>
      </c>
      <c r="CW145" s="61">
        <v>1</v>
      </c>
      <c r="CX145" s="61">
        <v>1</v>
      </c>
      <c r="CY145" s="61">
        <v>1</v>
      </c>
      <c r="CZ145" s="61">
        <v>1</v>
      </c>
      <c r="DA145" s="61"/>
      <c r="DB145" s="395"/>
      <c r="DC145" s="61">
        <v>1</v>
      </c>
      <c r="DD145" s="61" t="b">
        <v>0</v>
      </c>
      <c r="DE145" s="61" t="b">
        <v>0</v>
      </c>
      <c r="DF145" s="61">
        <v>1</v>
      </c>
      <c r="DG145" s="61" t="b">
        <v>0</v>
      </c>
      <c r="DH145" s="61" t="b">
        <v>0</v>
      </c>
      <c r="DI145" s="61" t="b">
        <v>0</v>
      </c>
      <c r="DJ145" s="61"/>
      <c r="DK145" s="61"/>
      <c r="DL145" s="300"/>
      <c r="DM145" s="61">
        <v>1</v>
      </c>
      <c r="DN145" s="61" t="b">
        <v>0</v>
      </c>
      <c r="DO145" s="61" t="b">
        <v>0</v>
      </c>
      <c r="DP145" s="61">
        <v>1</v>
      </c>
      <c r="DQ145" s="61">
        <v>1</v>
      </c>
      <c r="DR145" s="61" t="b">
        <v>0</v>
      </c>
      <c r="DS145" s="61" t="b">
        <v>0</v>
      </c>
      <c r="DT145" s="61" t="b">
        <v>0</v>
      </c>
      <c r="DU145" s="61" t="b">
        <v>0</v>
      </c>
      <c r="DV145" s="61">
        <v>1</v>
      </c>
      <c r="DW145" s="61" t="b">
        <v>0</v>
      </c>
      <c r="DX145" s="61" t="b">
        <v>0</v>
      </c>
      <c r="DY145" s="61" t="b">
        <v>0</v>
      </c>
      <c r="DZ145" s="61" t="b">
        <v>0</v>
      </c>
      <c r="EA145" s="61" t="b">
        <v>0</v>
      </c>
      <c r="EB145" s="61" t="b">
        <v>0</v>
      </c>
      <c r="EC145" s="61">
        <v>1</v>
      </c>
      <c r="ED145" s="61"/>
      <c r="EE145" s="61"/>
      <c r="EF145" s="395"/>
      <c r="EG145" s="61" t="b">
        <v>0</v>
      </c>
      <c r="EH145" s="61" t="b">
        <v>0</v>
      </c>
      <c r="EI145" s="61" t="b">
        <v>0</v>
      </c>
      <c r="EJ145" s="61" t="b">
        <v>0</v>
      </c>
      <c r="EK145" s="61" t="b">
        <v>0</v>
      </c>
      <c r="EL145" s="61" t="b">
        <v>0</v>
      </c>
      <c r="EM145" s="61" t="b">
        <v>0</v>
      </c>
      <c r="EN145" s="61" t="b">
        <v>0</v>
      </c>
      <c r="EO145" s="61" t="b">
        <v>0</v>
      </c>
      <c r="EP145" s="61" t="b">
        <v>0</v>
      </c>
      <c r="EQ145" s="61" t="b">
        <v>0</v>
      </c>
      <c r="ER145" s="61">
        <v>1</v>
      </c>
      <c r="ES145" s="61" t="b">
        <v>0</v>
      </c>
      <c r="ET145" s="61"/>
      <c r="EU145" s="61"/>
      <c r="EV145" s="395"/>
      <c r="EW145" s="61" t="b">
        <v>0</v>
      </c>
      <c r="EX145" s="61" t="b">
        <v>0</v>
      </c>
      <c r="EY145" s="61" t="b">
        <v>0</v>
      </c>
      <c r="EZ145" s="61" t="b">
        <v>0</v>
      </c>
      <c r="FA145" s="61" t="b">
        <v>0</v>
      </c>
      <c r="FB145" s="61" t="b">
        <v>0</v>
      </c>
      <c r="FC145" s="61" t="b">
        <v>0</v>
      </c>
      <c r="FD145" s="61" t="b">
        <v>0</v>
      </c>
      <c r="FE145" s="61" t="b">
        <v>0</v>
      </c>
      <c r="FF145" s="61" t="b">
        <v>0</v>
      </c>
      <c r="FG145" s="61" t="b">
        <v>0</v>
      </c>
      <c r="FH145" s="61">
        <v>1</v>
      </c>
      <c r="FI145" s="61">
        <v>1</v>
      </c>
      <c r="FJ145" s="61" t="b">
        <v>0</v>
      </c>
      <c r="FK145" s="61" t="b">
        <v>0</v>
      </c>
      <c r="FL145" s="61">
        <v>1</v>
      </c>
      <c r="FM145" s="61" t="b">
        <v>0</v>
      </c>
      <c r="FN145" s="61"/>
      <c r="FO145" s="395"/>
      <c r="FP145" s="61">
        <v>1</v>
      </c>
      <c r="FQ145" s="61" t="b">
        <v>0</v>
      </c>
      <c r="FR145" s="61">
        <v>1</v>
      </c>
      <c r="FS145" s="61">
        <v>1</v>
      </c>
      <c r="FT145" s="61">
        <v>1</v>
      </c>
      <c r="FU145" s="61" t="b">
        <v>0</v>
      </c>
      <c r="FV145" s="61">
        <v>1</v>
      </c>
      <c r="FW145" s="61" t="b">
        <v>0</v>
      </c>
      <c r="FX145" s="61">
        <v>1</v>
      </c>
      <c r="FY145" s="61" t="b">
        <v>0</v>
      </c>
      <c r="FZ145" s="61">
        <v>1</v>
      </c>
      <c r="GA145" s="61">
        <v>1</v>
      </c>
      <c r="GB145" s="61" t="b">
        <v>0</v>
      </c>
      <c r="GC145" s="61">
        <v>1</v>
      </c>
      <c r="GD145" s="61">
        <v>1</v>
      </c>
      <c r="GE145" s="395"/>
      <c r="GF145" s="61"/>
      <c r="GG145" s="61"/>
      <c r="GH145" s="61"/>
      <c r="GI145" s="395"/>
      <c r="GJ145" s="328">
        <v>0</v>
      </c>
      <c r="GK145" s="328">
        <v>1</v>
      </c>
      <c r="GL145" s="328">
        <v>0</v>
      </c>
      <c r="GM145" s="329">
        <v>0</v>
      </c>
      <c r="GN145" s="328">
        <v>0</v>
      </c>
      <c r="GO145" s="329">
        <v>0</v>
      </c>
      <c r="GP145" s="339">
        <v>0</v>
      </c>
      <c r="GQ145" s="329">
        <v>0</v>
      </c>
      <c r="GR145" s="329">
        <v>0</v>
      </c>
      <c r="GS145" s="329">
        <v>0</v>
      </c>
      <c r="GT145" s="329">
        <v>0</v>
      </c>
      <c r="GU145" s="329">
        <v>1</v>
      </c>
      <c r="GV145" s="329">
        <v>0</v>
      </c>
      <c r="GW145" s="329">
        <v>0</v>
      </c>
      <c r="GX145" s="329">
        <v>0</v>
      </c>
      <c r="GY145" s="329">
        <v>0</v>
      </c>
      <c r="GZ145" s="339">
        <v>0</v>
      </c>
      <c r="HA145" s="329">
        <v>0</v>
      </c>
      <c r="HB145" s="329">
        <v>1</v>
      </c>
      <c r="HC145" s="339">
        <v>0</v>
      </c>
      <c r="HD145" s="329">
        <v>0</v>
      </c>
      <c r="HE145" s="339">
        <v>1</v>
      </c>
      <c r="HF145" s="339">
        <v>0</v>
      </c>
      <c r="HG145" s="339">
        <v>0</v>
      </c>
      <c r="HH145" s="339">
        <v>0</v>
      </c>
      <c r="HI145" s="339">
        <v>0</v>
      </c>
      <c r="HJ145" s="339">
        <v>0</v>
      </c>
      <c r="HK145" s="339">
        <v>0</v>
      </c>
      <c r="HL145" s="339">
        <v>0</v>
      </c>
      <c r="HM145" s="339">
        <v>0</v>
      </c>
      <c r="HN145" s="339">
        <v>0</v>
      </c>
      <c r="HO145" s="339">
        <v>1</v>
      </c>
      <c r="HP145" s="339">
        <v>0</v>
      </c>
      <c r="HQ145" s="339">
        <v>0</v>
      </c>
      <c r="HR145" s="339">
        <v>0</v>
      </c>
      <c r="HS145" s="300"/>
      <c r="HT145" s="221">
        <v>0</v>
      </c>
      <c r="HU145" s="221">
        <v>0</v>
      </c>
      <c r="HV145" s="221">
        <v>0</v>
      </c>
      <c r="HW145" s="221">
        <v>0</v>
      </c>
      <c r="HX145" s="395"/>
      <c r="HY145" s="330"/>
      <c r="HZ145" s="312"/>
      <c r="IA145" s="312"/>
      <c r="IB145" s="312"/>
      <c r="IC145" s="312"/>
      <c r="ID145" s="312"/>
      <c r="IE145" s="312"/>
      <c r="IF145" s="312"/>
      <c r="IG145" s="312"/>
      <c r="IH145" s="312"/>
      <c r="II145" s="312">
        <v>1</v>
      </c>
      <c r="IJ145" s="312"/>
      <c r="IK145" s="312">
        <v>0</v>
      </c>
      <c r="IL145" s="312"/>
      <c r="IM145" s="312"/>
      <c r="IN145" s="312">
        <v>0</v>
      </c>
      <c r="IO145" s="312">
        <v>0</v>
      </c>
      <c r="IP145" s="312">
        <v>0</v>
      </c>
      <c r="IQ145" s="312">
        <v>0</v>
      </c>
      <c r="IR145" s="312">
        <v>0</v>
      </c>
      <c r="IS145" s="312">
        <v>0</v>
      </c>
      <c r="IT145" s="312">
        <v>0</v>
      </c>
      <c r="IU145" s="312"/>
      <c r="IV145" s="312">
        <v>0</v>
      </c>
      <c r="IW145" s="312">
        <v>0</v>
      </c>
      <c r="IX145" s="312">
        <v>0</v>
      </c>
      <c r="IY145" s="312"/>
      <c r="IZ145" s="312">
        <v>1</v>
      </c>
      <c r="JA145" s="312">
        <v>0</v>
      </c>
      <c r="JB145" s="312">
        <v>0</v>
      </c>
      <c r="JC145" s="312">
        <v>0</v>
      </c>
      <c r="JD145" s="312"/>
      <c r="JE145" s="312"/>
      <c r="JF145" s="312"/>
      <c r="JG145" s="312">
        <v>1</v>
      </c>
      <c r="JH145" s="312"/>
      <c r="JI145" s="312"/>
      <c r="JJ145" s="312"/>
      <c r="JK145" s="312"/>
      <c r="JL145" s="312"/>
      <c r="JM145" s="312"/>
      <c r="JN145" s="312"/>
      <c r="JO145" s="312"/>
      <c r="JP145" s="312"/>
      <c r="JQ145" s="312"/>
      <c r="JR145" s="312"/>
      <c r="JS145" s="312"/>
      <c r="JT145" s="312"/>
      <c r="JU145" s="312"/>
      <c r="JV145" s="312"/>
      <c r="JW145" s="312"/>
      <c r="JX145" s="312">
        <v>1</v>
      </c>
      <c r="JY145" s="312">
        <v>1</v>
      </c>
      <c r="JZ145" s="312"/>
      <c r="KA145" s="312"/>
      <c r="KB145" s="312"/>
      <c r="KC145" s="312"/>
      <c r="KD145" s="312"/>
      <c r="KE145" s="312"/>
      <c r="KF145" s="312"/>
      <c r="KG145" s="312"/>
      <c r="KH145" s="312"/>
      <c r="KI145" s="312"/>
      <c r="KJ145" s="312"/>
      <c r="KK145" s="312"/>
      <c r="KL145" s="312"/>
      <c r="KM145" s="312"/>
      <c r="KN145" s="312"/>
      <c r="KO145" s="312">
        <v>1</v>
      </c>
      <c r="KP145" s="312"/>
      <c r="KQ145" s="312"/>
      <c r="KR145" s="312"/>
      <c r="KS145" s="312"/>
      <c r="KT145" s="312"/>
      <c r="KU145" s="312"/>
      <c r="KV145" s="312">
        <v>1</v>
      </c>
      <c r="KW145" s="312"/>
      <c r="KX145" s="312"/>
      <c r="KY145" s="312">
        <v>1</v>
      </c>
      <c r="KZ145" s="312"/>
      <c r="LA145" s="312"/>
      <c r="LB145" s="312"/>
      <c r="LC145" s="312"/>
      <c r="LD145" s="312">
        <v>1</v>
      </c>
      <c r="LE145" s="312"/>
      <c r="LF145" s="312"/>
      <c r="LG145" s="312"/>
      <c r="LH145" s="312">
        <v>1</v>
      </c>
      <c r="LI145" s="395"/>
      <c r="LJ145" s="61"/>
      <c r="LK145" s="61">
        <v>1</v>
      </c>
      <c r="LL145" s="61"/>
      <c r="LM145" s="61"/>
      <c r="LN145" s="61"/>
      <c r="LO145" s="61">
        <v>0</v>
      </c>
      <c r="LP145" s="61">
        <v>0</v>
      </c>
      <c r="LQ145" s="61">
        <v>1</v>
      </c>
      <c r="LR145" s="61">
        <v>0</v>
      </c>
      <c r="LS145" s="61">
        <v>0</v>
      </c>
      <c r="LT145" s="61">
        <v>0</v>
      </c>
      <c r="LU145" s="61">
        <v>0</v>
      </c>
      <c r="LV145" s="61">
        <v>0</v>
      </c>
      <c r="LW145" s="61">
        <v>0</v>
      </c>
      <c r="LX145" s="61">
        <v>0</v>
      </c>
      <c r="LY145" s="61">
        <v>0</v>
      </c>
      <c r="LZ145" s="61">
        <v>1</v>
      </c>
      <c r="MA145" s="61">
        <v>0</v>
      </c>
      <c r="MB145" s="61">
        <v>0</v>
      </c>
      <c r="MC145" s="61">
        <v>0</v>
      </c>
      <c r="MD145" s="61">
        <v>0</v>
      </c>
      <c r="ME145" s="61">
        <v>0</v>
      </c>
      <c r="MF145" s="61">
        <v>0</v>
      </c>
      <c r="MG145" s="61">
        <v>0</v>
      </c>
      <c r="MH145" s="61">
        <v>0</v>
      </c>
      <c r="MI145" s="61">
        <v>1</v>
      </c>
      <c r="MJ145" s="61">
        <v>0</v>
      </c>
      <c r="MK145" s="61">
        <v>1</v>
      </c>
      <c r="ML145" s="61">
        <v>0</v>
      </c>
      <c r="MM145" s="61">
        <v>0</v>
      </c>
      <c r="MN145" s="61">
        <v>1</v>
      </c>
      <c r="MO145" s="61">
        <v>1</v>
      </c>
      <c r="MP145" s="61">
        <v>0</v>
      </c>
      <c r="MQ145" s="61">
        <v>0</v>
      </c>
      <c r="MR145" s="61">
        <v>1</v>
      </c>
      <c r="MS145" s="61">
        <v>0</v>
      </c>
      <c r="MT145" s="61">
        <v>0</v>
      </c>
      <c r="MU145" s="61">
        <v>0</v>
      </c>
      <c r="MV145" s="61">
        <v>0</v>
      </c>
      <c r="MW145" s="61">
        <v>0</v>
      </c>
      <c r="MX145" s="61">
        <v>0</v>
      </c>
      <c r="MY145" s="61">
        <v>0</v>
      </c>
      <c r="MZ145" s="61">
        <v>0</v>
      </c>
      <c r="NA145" s="61">
        <v>0</v>
      </c>
      <c r="NB145" s="61">
        <v>1</v>
      </c>
      <c r="NC145" s="61">
        <v>0</v>
      </c>
      <c r="ND145" s="61">
        <v>0</v>
      </c>
      <c r="NE145" s="61">
        <v>1</v>
      </c>
      <c r="NF145" s="61">
        <v>0</v>
      </c>
      <c r="NG145" s="61">
        <v>0</v>
      </c>
      <c r="NH145" s="61">
        <v>0</v>
      </c>
      <c r="NI145" s="61">
        <v>0</v>
      </c>
      <c r="NJ145" s="61">
        <v>0</v>
      </c>
      <c r="NK145" s="61">
        <v>0</v>
      </c>
      <c r="NL145" s="61">
        <v>0</v>
      </c>
      <c r="NM145" s="61">
        <v>1</v>
      </c>
      <c r="NN145" s="61">
        <v>0</v>
      </c>
      <c r="NO145" s="61">
        <v>0</v>
      </c>
      <c r="NP145" s="61">
        <v>0</v>
      </c>
      <c r="NQ145" s="61">
        <v>0</v>
      </c>
      <c r="NR145" s="61">
        <v>1</v>
      </c>
      <c r="NS145" s="61">
        <v>1</v>
      </c>
      <c r="NT145" s="61">
        <v>0</v>
      </c>
      <c r="NU145" s="61">
        <v>1</v>
      </c>
      <c r="NV145" s="61">
        <v>0</v>
      </c>
      <c r="NW145" s="61">
        <v>0</v>
      </c>
      <c r="NX145" s="61">
        <v>1</v>
      </c>
      <c r="NY145" s="61">
        <v>0</v>
      </c>
      <c r="NZ145" s="61">
        <v>0</v>
      </c>
      <c r="OA145" s="61">
        <v>0</v>
      </c>
      <c r="OB145" s="61">
        <v>0</v>
      </c>
      <c r="OC145" s="61">
        <v>0</v>
      </c>
      <c r="OD145" s="61">
        <v>0</v>
      </c>
      <c r="OE145" s="61">
        <v>0</v>
      </c>
      <c r="OF145" s="61">
        <v>0</v>
      </c>
      <c r="OG145" s="61">
        <v>0</v>
      </c>
      <c r="OH145" s="61">
        <v>1</v>
      </c>
      <c r="OI145" s="61">
        <v>0</v>
      </c>
      <c r="OJ145" s="61">
        <v>1</v>
      </c>
      <c r="OK145" s="61">
        <v>0</v>
      </c>
      <c r="OL145" s="61">
        <v>0</v>
      </c>
      <c r="OM145" s="61">
        <v>1</v>
      </c>
      <c r="ON145" s="61">
        <v>0</v>
      </c>
      <c r="OO145" s="61">
        <v>1</v>
      </c>
      <c r="OP145" s="61">
        <v>1</v>
      </c>
      <c r="OQ145" s="61">
        <v>0</v>
      </c>
      <c r="OR145" s="61">
        <v>1</v>
      </c>
      <c r="OS145" s="61">
        <v>0</v>
      </c>
      <c r="OT145" s="61">
        <v>0</v>
      </c>
      <c r="OU145" s="61">
        <v>0</v>
      </c>
      <c r="OV145" s="61">
        <v>1</v>
      </c>
      <c r="OW145" s="61">
        <v>0</v>
      </c>
      <c r="OX145" s="61">
        <v>0</v>
      </c>
      <c r="OY145" s="61">
        <v>0</v>
      </c>
      <c r="OZ145" s="61">
        <v>0</v>
      </c>
      <c r="PA145" s="61">
        <v>0</v>
      </c>
      <c r="PB145" s="61">
        <v>1</v>
      </c>
      <c r="PC145" s="61">
        <v>0</v>
      </c>
      <c r="PD145" s="61">
        <v>0</v>
      </c>
      <c r="PE145" s="61">
        <v>1</v>
      </c>
      <c r="PF145" s="61">
        <v>0</v>
      </c>
      <c r="PG145" s="61">
        <v>0</v>
      </c>
      <c r="PH145" s="61">
        <v>1</v>
      </c>
      <c r="PI145" s="61">
        <v>0</v>
      </c>
      <c r="PJ145" s="61">
        <v>1</v>
      </c>
      <c r="PK145" s="61">
        <v>0</v>
      </c>
      <c r="PL145" s="61">
        <v>0</v>
      </c>
      <c r="PM145" s="61">
        <v>1</v>
      </c>
      <c r="PN145" s="61">
        <v>0</v>
      </c>
      <c r="PO145" s="61">
        <v>0</v>
      </c>
      <c r="PP145" s="61">
        <v>0</v>
      </c>
      <c r="PQ145" s="61">
        <v>0</v>
      </c>
      <c r="PR145" s="61">
        <v>0</v>
      </c>
      <c r="PS145" s="61">
        <v>0</v>
      </c>
      <c r="PT145" s="61">
        <v>0</v>
      </c>
      <c r="PU145" s="61">
        <v>0</v>
      </c>
      <c r="PV145" s="61">
        <v>0</v>
      </c>
      <c r="PW145" s="61">
        <v>1</v>
      </c>
      <c r="PX145" s="61">
        <v>0</v>
      </c>
      <c r="PY145" s="395"/>
      <c r="PZ145" s="61">
        <v>0</v>
      </c>
      <c r="QA145" s="61">
        <v>0</v>
      </c>
      <c r="QB145" s="61">
        <v>0</v>
      </c>
      <c r="QC145" s="61">
        <v>0</v>
      </c>
      <c r="QD145" s="61">
        <v>0</v>
      </c>
      <c r="QE145" s="61">
        <v>0</v>
      </c>
      <c r="QF145" s="61">
        <v>0</v>
      </c>
      <c r="QG145" s="61">
        <v>0</v>
      </c>
      <c r="QH145" s="61">
        <v>0</v>
      </c>
      <c r="QI145" s="61">
        <v>0</v>
      </c>
      <c r="QJ145" s="61">
        <v>0</v>
      </c>
      <c r="QK145" s="61">
        <v>0</v>
      </c>
      <c r="QL145" s="61">
        <v>0</v>
      </c>
      <c r="QM145" s="61">
        <v>0</v>
      </c>
      <c r="QN145" s="61">
        <v>0</v>
      </c>
      <c r="QO145" s="61">
        <v>0</v>
      </c>
      <c r="QP145" s="61">
        <v>0</v>
      </c>
      <c r="QQ145" s="61">
        <v>0</v>
      </c>
      <c r="QR145" s="61">
        <v>0</v>
      </c>
      <c r="QS145" s="61">
        <v>0</v>
      </c>
      <c r="QT145" s="61">
        <v>0</v>
      </c>
      <c r="QU145" s="61">
        <v>0</v>
      </c>
      <c r="QV145" s="61">
        <v>0</v>
      </c>
      <c r="QW145" s="61">
        <v>0</v>
      </c>
      <c r="QX145" s="61">
        <v>0</v>
      </c>
      <c r="QY145" s="61">
        <v>0</v>
      </c>
      <c r="QZ145" s="61">
        <v>0</v>
      </c>
      <c r="RA145" s="61">
        <v>0</v>
      </c>
      <c r="RB145" s="61">
        <v>0</v>
      </c>
      <c r="RC145" s="61">
        <v>0</v>
      </c>
      <c r="RD145" s="61">
        <v>0</v>
      </c>
      <c r="RE145" s="61">
        <v>0</v>
      </c>
      <c r="RF145" s="61">
        <v>0</v>
      </c>
      <c r="RG145" s="61">
        <v>0</v>
      </c>
      <c r="RH145" s="61">
        <v>0</v>
      </c>
      <c r="RI145" s="61">
        <v>0</v>
      </c>
      <c r="RJ145" s="61">
        <v>0</v>
      </c>
      <c r="RK145" s="61">
        <v>0</v>
      </c>
      <c r="RL145" s="61">
        <v>0</v>
      </c>
      <c r="RM145" s="61">
        <v>0</v>
      </c>
      <c r="RN145" s="61">
        <v>0</v>
      </c>
      <c r="RO145" s="61">
        <v>0</v>
      </c>
      <c r="RP145" s="61">
        <v>0</v>
      </c>
      <c r="RQ145" s="61">
        <v>0</v>
      </c>
      <c r="RR145" s="61">
        <v>0</v>
      </c>
      <c r="RS145" s="61">
        <v>0</v>
      </c>
      <c r="RT145" s="61">
        <v>0</v>
      </c>
      <c r="RU145" s="61">
        <v>0</v>
      </c>
      <c r="RV145" s="61">
        <v>0</v>
      </c>
      <c r="RW145" s="61">
        <v>5</v>
      </c>
      <c r="RX145" s="61">
        <v>0</v>
      </c>
      <c r="RY145" s="61">
        <v>0</v>
      </c>
      <c r="RZ145" s="61">
        <v>0</v>
      </c>
      <c r="SA145" s="61">
        <v>0</v>
      </c>
      <c r="SB145" s="61">
        <v>0</v>
      </c>
      <c r="SC145" s="61">
        <v>0</v>
      </c>
      <c r="SD145" s="61">
        <v>0</v>
      </c>
      <c r="SE145" s="61">
        <v>0</v>
      </c>
      <c r="SF145" s="61">
        <v>0</v>
      </c>
      <c r="SG145" s="61">
        <v>0</v>
      </c>
      <c r="SH145" s="61">
        <v>0</v>
      </c>
      <c r="SI145" s="61">
        <v>0</v>
      </c>
      <c r="SJ145" s="61">
        <v>0</v>
      </c>
      <c r="SK145" s="61">
        <v>0</v>
      </c>
      <c r="SL145" s="61">
        <v>8</v>
      </c>
      <c r="SM145" s="61">
        <v>0</v>
      </c>
      <c r="SN145" s="61">
        <v>0</v>
      </c>
      <c r="SO145" s="61">
        <v>0</v>
      </c>
      <c r="SP145" s="61">
        <v>0</v>
      </c>
      <c r="SQ145" s="61">
        <v>0</v>
      </c>
      <c r="SR145" s="61">
        <v>0</v>
      </c>
      <c r="SS145" s="61">
        <v>0</v>
      </c>
      <c r="ST145" s="61">
        <v>0</v>
      </c>
      <c r="SU145" s="61">
        <v>0</v>
      </c>
      <c r="SV145" s="61">
        <v>0</v>
      </c>
      <c r="SW145" s="61">
        <v>0</v>
      </c>
      <c r="SX145" s="61">
        <v>0</v>
      </c>
      <c r="SY145" s="61">
        <v>0</v>
      </c>
      <c r="SZ145" s="61">
        <v>0</v>
      </c>
      <c r="TA145" s="61">
        <v>0</v>
      </c>
      <c r="TB145" s="61">
        <v>0</v>
      </c>
      <c r="TC145" s="61">
        <v>0</v>
      </c>
      <c r="TD145" s="61">
        <v>0</v>
      </c>
      <c r="TE145" s="61">
        <v>0</v>
      </c>
      <c r="TF145" s="61">
        <v>0</v>
      </c>
      <c r="TG145" s="61">
        <v>0</v>
      </c>
      <c r="TH145" s="61">
        <v>0</v>
      </c>
      <c r="TI145" s="61">
        <v>0</v>
      </c>
      <c r="TJ145" s="61">
        <v>0</v>
      </c>
      <c r="TK145" s="61">
        <v>0</v>
      </c>
      <c r="TL145" s="61">
        <v>0</v>
      </c>
      <c r="TM145" s="61">
        <v>0</v>
      </c>
      <c r="TN145" s="61">
        <v>0</v>
      </c>
      <c r="TO145" s="61">
        <v>0</v>
      </c>
      <c r="TP145" s="61">
        <v>0</v>
      </c>
      <c r="TQ145" s="61">
        <v>0</v>
      </c>
      <c r="TR145" s="61">
        <v>0</v>
      </c>
      <c r="TS145" s="61">
        <v>0</v>
      </c>
      <c r="TT145" s="61">
        <v>0</v>
      </c>
      <c r="TU145" s="61">
        <v>0</v>
      </c>
      <c r="TV145" s="61">
        <v>1</v>
      </c>
      <c r="TW145" s="61">
        <v>0</v>
      </c>
      <c r="TX145" s="61">
        <v>0</v>
      </c>
      <c r="TY145" s="61">
        <v>0</v>
      </c>
      <c r="TZ145" s="61">
        <v>0</v>
      </c>
      <c r="UA145" s="61">
        <v>0</v>
      </c>
      <c r="UB145" s="61">
        <v>0</v>
      </c>
      <c r="UC145" s="61">
        <v>0</v>
      </c>
      <c r="UD145" s="61">
        <v>0</v>
      </c>
      <c r="UE145" s="61">
        <v>0</v>
      </c>
      <c r="UF145" s="61">
        <v>0</v>
      </c>
      <c r="UG145" s="61">
        <v>0</v>
      </c>
      <c r="UH145" s="61">
        <v>0</v>
      </c>
      <c r="UJ145" s="265">
        <f t="shared" si="48"/>
        <v>86</v>
      </c>
    </row>
    <row r="146" spans="1:560" ht="17" x14ac:dyDescent="0.2">
      <c r="A146" s="29" t="s">
        <v>50</v>
      </c>
      <c r="B146" s="395"/>
      <c r="C146" s="221">
        <v>0</v>
      </c>
      <c r="D146" s="221">
        <v>0</v>
      </c>
      <c r="E146" s="221">
        <v>0</v>
      </c>
      <c r="F146" s="221">
        <v>0</v>
      </c>
      <c r="G146" s="395"/>
      <c r="H146" s="221">
        <v>0</v>
      </c>
      <c r="I146" s="221"/>
      <c r="J146" s="221"/>
      <c r="K146" s="221"/>
      <c r="L146" s="221"/>
      <c r="M146" s="221"/>
      <c r="N146" s="221"/>
      <c r="O146" s="221"/>
      <c r="P146" s="221"/>
      <c r="Q146" s="221"/>
      <c r="R146" s="221"/>
      <c r="S146" s="221"/>
      <c r="T146" s="221"/>
      <c r="U146" s="221"/>
      <c r="V146" s="221"/>
      <c r="W146" s="61"/>
      <c r="X146" s="221"/>
      <c r="Y146" s="221"/>
      <c r="Z146" s="221"/>
      <c r="AA146" s="221"/>
      <c r="AB146" s="221"/>
      <c r="AC146" s="221"/>
      <c r="AD146" s="221"/>
      <c r="AE146" s="221"/>
      <c r="AF146" s="221"/>
      <c r="AG146" s="221"/>
      <c r="AH146" s="221"/>
      <c r="AI146" s="221"/>
      <c r="AJ146" s="221"/>
      <c r="AK146" s="221"/>
      <c r="AL146" s="221"/>
      <c r="AM146" s="221"/>
      <c r="AN146" s="221"/>
      <c r="AO146" s="221"/>
      <c r="AP146" s="221"/>
      <c r="AQ146" s="221"/>
      <c r="AR146" s="221"/>
      <c r="AS146" s="221"/>
      <c r="AT146" s="221"/>
      <c r="AU146" s="221"/>
      <c r="AV146" s="221"/>
      <c r="AW146" s="221"/>
      <c r="AX146" s="221"/>
      <c r="AY146" s="221"/>
      <c r="AZ146" s="221"/>
      <c r="BA146" s="221"/>
      <c r="BB146" s="221"/>
      <c r="BC146" s="221"/>
      <c r="BD146" s="221"/>
      <c r="BE146" s="221"/>
      <c r="BF146" s="221"/>
      <c r="BG146" s="221"/>
      <c r="BH146" s="221"/>
      <c r="BI146" s="221"/>
      <c r="BJ146" s="221"/>
      <c r="BK146" s="221"/>
      <c r="BL146" s="221"/>
      <c r="BM146" s="221"/>
      <c r="BN146" s="221"/>
      <c r="BO146" s="221"/>
      <c r="BP146" s="221"/>
      <c r="BQ146" s="221"/>
      <c r="BR146" s="221"/>
      <c r="BS146" s="221"/>
      <c r="BT146" s="221"/>
      <c r="BU146" s="221"/>
      <c r="BV146" s="221"/>
      <c r="BW146" s="405"/>
      <c r="BX146" s="221"/>
      <c r="BY146" s="327"/>
      <c r="BZ146" s="327"/>
      <c r="CA146" s="327"/>
      <c r="CB146" s="327"/>
      <c r="CC146" s="327"/>
      <c r="CD146" s="327"/>
      <c r="CE146" s="327"/>
      <c r="CF146" s="221"/>
      <c r="CG146" s="221"/>
      <c r="CH146" s="395"/>
      <c r="CI146" s="221"/>
      <c r="CJ146" s="395"/>
      <c r="CK146" s="61"/>
      <c r="CL146" s="61"/>
      <c r="CM146" s="61"/>
      <c r="CN146" s="61"/>
      <c r="CO146" s="61"/>
      <c r="CP146" s="61"/>
      <c r="CQ146" s="61"/>
      <c r="CR146" s="61"/>
      <c r="CS146" s="61"/>
      <c r="CT146" s="61"/>
      <c r="CU146" s="61"/>
      <c r="CV146" s="61"/>
      <c r="CW146" s="61"/>
      <c r="CX146" s="61"/>
      <c r="CY146" s="61"/>
      <c r="CZ146" s="61"/>
      <c r="DA146" s="61"/>
      <c r="DB146" s="395"/>
      <c r="DC146" s="61"/>
      <c r="DD146" s="61"/>
      <c r="DE146" s="61"/>
      <c r="DF146" s="61"/>
      <c r="DG146" s="61"/>
      <c r="DH146" s="61"/>
      <c r="DI146" s="61"/>
      <c r="DJ146" s="61"/>
      <c r="DK146" s="61"/>
      <c r="DL146" s="300"/>
      <c r="DM146" s="61"/>
      <c r="DN146" s="61"/>
      <c r="DO146" s="61"/>
      <c r="DP146" s="61"/>
      <c r="DQ146" s="61"/>
      <c r="DR146" s="61"/>
      <c r="DS146" s="61"/>
      <c r="DT146" s="61"/>
      <c r="DU146" s="61"/>
      <c r="DV146" s="61"/>
      <c r="DW146" s="61"/>
      <c r="DX146" s="61"/>
      <c r="DY146" s="61"/>
      <c r="DZ146" s="61"/>
      <c r="EA146" s="61"/>
      <c r="EB146" s="61"/>
      <c r="EC146" s="61"/>
      <c r="ED146" s="61"/>
      <c r="EE146" s="61"/>
      <c r="EF146" s="395"/>
      <c r="EG146" s="61"/>
      <c r="EH146" s="61"/>
      <c r="EI146" s="61"/>
      <c r="EJ146" s="61"/>
      <c r="EK146" s="61"/>
      <c r="EL146" s="61"/>
      <c r="EM146" s="61"/>
      <c r="EN146" s="61"/>
      <c r="EO146" s="61"/>
      <c r="EP146" s="61"/>
      <c r="EQ146" s="61"/>
      <c r="ER146" s="61"/>
      <c r="ES146" s="61"/>
      <c r="ET146" s="61"/>
      <c r="EU146" s="61"/>
      <c r="EV146" s="395"/>
      <c r="EW146" s="61"/>
      <c r="EX146" s="61"/>
      <c r="EY146" s="61"/>
      <c r="EZ146" s="61"/>
      <c r="FA146" s="61"/>
      <c r="FB146" s="61"/>
      <c r="FC146" s="61"/>
      <c r="FD146" s="61"/>
      <c r="FE146" s="61"/>
      <c r="FF146" s="61"/>
      <c r="FG146" s="61"/>
      <c r="FH146" s="61"/>
      <c r="FI146" s="61"/>
      <c r="FJ146" s="61"/>
      <c r="FK146" s="61"/>
      <c r="FL146" s="61"/>
      <c r="FM146" s="61"/>
      <c r="FN146" s="61"/>
      <c r="FO146" s="395"/>
      <c r="FP146" s="61"/>
      <c r="FQ146" s="61"/>
      <c r="FR146" s="61"/>
      <c r="FS146" s="61"/>
      <c r="FT146" s="61"/>
      <c r="FU146" s="61"/>
      <c r="FV146" s="61"/>
      <c r="FW146" s="61"/>
      <c r="FX146" s="61"/>
      <c r="FY146" s="61"/>
      <c r="FZ146" s="61"/>
      <c r="GA146" s="61"/>
      <c r="GB146" s="61"/>
      <c r="GC146" s="61"/>
      <c r="GD146" s="61"/>
      <c r="GE146" s="395"/>
      <c r="GF146" s="61"/>
      <c r="GG146" s="61"/>
      <c r="GH146" s="61"/>
      <c r="GI146" s="395"/>
      <c r="GJ146" s="328">
        <v>0</v>
      </c>
      <c r="GK146" s="328">
        <v>0</v>
      </c>
      <c r="GL146" s="328">
        <v>0</v>
      </c>
      <c r="GM146" s="329">
        <v>0</v>
      </c>
      <c r="GN146" s="328">
        <v>0</v>
      </c>
      <c r="GO146" s="329">
        <v>0</v>
      </c>
      <c r="GP146" s="339">
        <v>0</v>
      </c>
      <c r="GQ146" s="329">
        <v>0</v>
      </c>
      <c r="GR146" s="329">
        <v>0</v>
      </c>
      <c r="GS146" s="329">
        <v>0</v>
      </c>
      <c r="GT146" s="329">
        <v>0</v>
      </c>
      <c r="GU146" s="329">
        <v>0</v>
      </c>
      <c r="GV146" s="329">
        <v>0</v>
      </c>
      <c r="GW146" s="329">
        <v>0</v>
      </c>
      <c r="GX146" s="329">
        <v>0</v>
      </c>
      <c r="GY146" s="329">
        <v>0</v>
      </c>
      <c r="GZ146" s="339">
        <v>0</v>
      </c>
      <c r="HA146" s="329">
        <v>0</v>
      </c>
      <c r="HB146" s="329">
        <v>0</v>
      </c>
      <c r="HC146" s="339">
        <v>0</v>
      </c>
      <c r="HD146" s="329">
        <v>0</v>
      </c>
      <c r="HE146" s="329">
        <v>0</v>
      </c>
      <c r="HF146" s="339">
        <v>0</v>
      </c>
      <c r="HG146" s="339">
        <v>0</v>
      </c>
      <c r="HH146" s="339">
        <v>0</v>
      </c>
      <c r="HI146" s="339">
        <v>0</v>
      </c>
      <c r="HJ146" s="339">
        <v>0</v>
      </c>
      <c r="HK146" s="339">
        <v>0</v>
      </c>
      <c r="HL146" s="339">
        <v>0</v>
      </c>
      <c r="HM146" s="339">
        <v>0</v>
      </c>
      <c r="HN146" s="339">
        <v>0</v>
      </c>
      <c r="HO146" s="339">
        <v>0</v>
      </c>
      <c r="HP146" s="339">
        <v>0</v>
      </c>
      <c r="HQ146" s="339">
        <v>0</v>
      </c>
      <c r="HR146" s="339">
        <v>0</v>
      </c>
      <c r="HS146" s="300"/>
      <c r="HT146" s="221">
        <v>0</v>
      </c>
      <c r="HU146" s="221">
        <v>0</v>
      </c>
      <c r="HV146" s="221">
        <v>0</v>
      </c>
      <c r="HW146" s="221">
        <v>0</v>
      </c>
      <c r="HX146" s="395"/>
      <c r="HY146" s="330"/>
      <c r="HZ146" s="312"/>
      <c r="IA146" s="312"/>
      <c r="IB146" s="312"/>
      <c r="IC146" s="312"/>
      <c r="ID146" s="312"/>
      <c r="IE146" s="312"/>
      <c r="IF146" s="312"/>
      <c r="IG146" s="312"/>
      <c r="IH146" s="312"/>
      <c r="II146" s="312"/>
      <c r="IJ146" s="312"/>
      <c r="IK146" s="312">
        <v>0</v>
      </c>
      <c r="IL146" s="312"/>
      <c r="IM146" s="312"/>
      <c r="IN146" s="312">
        <v>0</v>
      </c>
      <c r="IO146" s="312">
        <v>0</v>
      </c>
      <c r="IP146" s="312">
        <v>0</v>
      </c>
      <c r="IQ146" s="312">
        <v>0</v>
      </c>
      <c r="IR146" s="312">
        <v>0</v>
      </c>
      <c r="IS146" s="312">
        <v>0</v>
      </c>
      <c r="IT146" s="312">
        <v>0</v>
      </c>
      <c r="IU146" s="312"/>
      <c r="IV146" s="312">
        <v>0</v>
      </c>
      <c r="IW146" s="312">
        <v>0</v>
      </c>
      <c r="IX146" s="312">
        <v>0</v>
      </c>
      <c r="IY146" s="312"/>
      <c r="IZ146" s="312">
        <v>0</v>
      </c>
      <c r="JA146" s="312">
        <v>0</v>
      </c>
      <c r="JB146" s="312">
        <v>0</v>
      </c>
      <c r="JC146" s="312">
        <v>0</v>
      </c>
      <c r="JD146" s="312"/>
      <c r="JE146" s="312"/>
      <c r="JF146" s="312"/>
      <c r="JG146" s="312"/>
      <c r="JH146" s="312"/>
      <c r="JI146" s="312"/>
      <c r="JJ146" s="312"/>
      <c r="JK146" s="312"/>
      <c r="JL146" s="312"/>
      <c r="JM146" s="312"/>
      <c r="JN146" s="312"/>
      <c r="JO146" s="312"/>
      <c r="JP146" s="312"/>
      <c r="JQ146" s="312"/>
      <c r="JR146" s="312"/>
      <c r="JS146" s="312"/>
      <c r="JT146" s="312"/>
      <c r="JU146" s="312"/>
      <c r="JV146" s="312"/>
      <c r="JW146" s="312"/>
      <c r="JX146" s="312"/>
      <c r="JY146" s="312"/>
      <c r="JZ146" s="312"/>
      <c r="KA146" s="312"/>
      <c r="KB146" s="312"/>
      <c r="KC146" s="312"/>
      <c r="KD146" s="312"/>
      <c r="KE146" s="312"/>
      <c r="KF146" s="312"/>
      <c r="KG146" s="312"/>
      <c r="KH146" s="312"/>
      <c r="KI146" s="312"/>
      <c r="KJ146" s="312"/>
      <c r="KK146" s="312"/>
      <c r="KL146" s="312"/>
      <c r="KM146" s="312"/>
      <c r="KN146" s="312"/>
      <c r="KO146" s="312"/>
      <c r="KP146" s="312"/>
      <c r="KQ146" s="312"/>
      <c r="KR146" s="312"/>
      <c r="KS146" s="312"/>
      <c r="KT146" s="312"/>
      <c r="KU146" s="312"/>
      <c r="KV146" s="312"/>
      <c r="KW146" s="312"/>
      <c r="KX146" s="312"/>
      <c r="KY146" s="312"/>
      <c r="KZ146" s="312"/>
      <c r="LA146" s="312"/>
      <c r="LB146" s="312"/>
      <c r="LC146" s="312"/>
      <c r="LD146" s="312"/>
      <c r="LE146" s="312"/>
      <c r="LF146" s="312"/>
      <c r="LG146" s="312">
        <v>1</v>
      </c>
      <c r="LH146" s="312"/>
      <c r="LI146" s="395"/>
      <c r="LJ146" s="61"/>
      <c r="LK146" s="61"/>
      <c r="LL146" s="61"/>
      <c r="LM146" s="61"/>
      <c r="LN146" s="61"/>
      <c r="LO146" s="61">
        <v>0</v>
      </c>
      <c r="LP146" s="61">
        <v>0</v>
      </c>
      <c r="LQ146" s="61"/>
      <c r="LR146" s="61"/>
      <c r="LS146" s="61"/>
      <c r="LT146" s="61"/>
      <c r="LU146" s="61"/>
      <c r="LV146" s="61"/>
      <c r="LW146" s="61"/>
      <c r="LX146" s="61"/>
      <c r="LY146" s="61"/>
      <c r="LZ146" s="61"/>
      <c r="MA146" s="61"/>
      <c r="MB146" s="61"/>
      <c r="MC146" s="61"/>
      <c r="MD146" s="61"/>
      <c r="ME146" s="61"/>
      <c r="MF146" s="61"/>
      <c r="MG146" s="61"/>
      <c r="MH146" s="61"/>
      <c r="MI146" s="61"/>
      <c r="MJ146" s="61"/>
      <c r="MK146" s="61"/>
      <c r="ML146" s="61"/>
      <c r="MM146" s="61"/>
      <c r="MN146" s="61"/>
      <c r="MO146" s="61"/>
      <c r="MP146" s="61"/>
      <c r="MQ146" s="61"/>
      <c r="MR146" s="61"/>
      <c r="MS146" s="61"/>
      <c r="MT146" s="61"/>
      <c r="MU146" s="61"/>
      <c r="MV146" s="61"/>
      <c r="MW146" s="61"/>
      <c r="MX146" s="61"/>
      <c r="MY146" s="61"/>
      <c r="MZ146" s="61"/>
      <c r="NA146" s="61"/>
      <c r="NB146" s="61"/>
      <c r="NC146" s="61"/>
      <c r="ND146" s="61"/>
      <c r="NE146" s="61"/>
      <c r="NF146" s="61"/>
      <c r="NG146" s="61"/>
      <c r="NH146" s="61"/>
      <c r="NI146" s="61"/>
      <c r="NJ146" s="61"/>
      <c r="NK146" s="61"/>
      <c r="NL146" s="61"/>
      <c r="NM146" s="61"/>
      <c r="NN146" s="61"/>
      <c r="NO146" s="61"/>
      <c r="NP146" s="61"/>
      <c r="NQ146" s="61"/>
      <c r="NR146" s="61"/>
      <c r="NS146" s="61"/>
      <c r="NT146" s="61"/>
      <c r="NU146" s="61"/>
      <c r="NV146" s="61"/>
      <c r="NW146" s="61"/>
      <c r="NX146" s="61"/>
      <c r="NY146" s="61"/>
      <c r="NZ146" s="61"/>
      <c r="OA146" s="61"/>
      <c r="OB146" s="61"/>
      <c r="OC146" s="61"/>
      <c r="OD146" s="61"/>
      <c r="OE146" s="61"/>
      <c r="OF146" s="61"/>
      <c r="OG146" s="61"/>
      <c r="OH146" s="61"/>
      <c r="OI146" s="61"/>
      <c r="OJ146" s="61"/>
      <c r="OK146" s="61"/>
      <c r="OL146" s="61"/>
      <c r="OM146" s="61"/>
      <c r="ON146" s="61"/>
      <c r="OO146" s="61"/>
      <c r="OP146" s="61"/>
      <c r="OQ146" s="61"/>
      <c r="OR146" s="61"/>
      <c r="OS146" s="61"/>
      <c r="OT146" s="61"/>
      <c r="OU146" s="61"/>
      <c r="OV146" s="61"/>
      <c r="OW146" s="61"/>
      <c r="OX146" s="61"/>
      <c r="OY146" s="61"/>
      <c r="OZ146" s="61"/>
      <c r="PA146" s="61"/>
      <c r="PB146" s="61"/>
      <c r="PC146" s="61"/>
      <c r="PD146" s="61"/>
      <c r="PE146" s="61"/>
      <c r="PF146" s="61"/>
      <c r="PG146" s="61"/>
      <c r="PH146" s="61"/>
      <c r="PI146" s="61"/>
      <c r="PJ146" s="61"/>
      <c r="PK146" s="61"/>
      <c r="PL146" s="61"/>
      <c r="PM146" s="61"/>
      <c r="PN146" s="61"/>
      <c r="PO146" s="61"/>
      <c r="PP146" s="61"/>
      <c r="PQ146" s="61"/>
      <c r="PR146" s="61"/>
      <c r="PS146" s="61"/>
      <c r="PT146" s="61"/>
      <c r="PU146" s="61"/>
      <c r="PV146" s="61"/>
      <c r="PW146" s="61"/>
      <c r="PX146" s="61"/>
      <c r="PY146" s="395"/>
      <c r="PZ146" s="61"/>
      <c r="QA146" s="61"/>
      <c r="QB146" s="61"/>
      <c r="QC146" s="61"/>
      <c r="QD146" s="61"/>
      <c r="QE146" s="61"/>
      <c r="QF146" s="61"/>
      <c r="QG146" s="61"/>
      <c r="QH146" s="61"/>
      <c r="QI146" s="61"/>
      <c r="QJ146" s="61"/>
      <c r="QK146" s="61"/>
      <c r="QL146" s="61"/>
      <c r="QM146" s="61"/>
      <c r="QN146" s="61"/>
      <c r="QO146" s="61"/>
      <c r="QP146" s="61"/>
      <c r="QQ146" s="61"/>
      <c r="QR146" s="61"/>
      <c r="QS146" s="61"/>
      <c r="QT146" s="61"/>
      <c r="QU146" s="61"/>
      <c r="QV146" s="61"/>
      <c r="QW146" s="61"/>
      <c r="QX146" s="61"/>
      <c r="QY146" s="61"/>
      <c r="QZ146" s="61"/>
      <c r="RA146" s="61"/>
      <c r="RB146" s="61"/>
      <c r="RC146" s="61"/>
      <c r="RD146" s="61"/>
      <c r="RE146" s="61"/>
      <c r="RF146" s="61"/>
      <c r="RG146" s="61"/>
      <c r="RH146" s="61"/>
      <c r="RI146" s="61"/>
      <c r="RJ146" s="61"/>
      <c r="RK146" s="61"/>
      <c r="RL146" s="61"/>
      <c r="RM146" s="61"/>
      <c r="RN146" s="61"/>
      <c r="RO146" s="61"/>
      <c r="RP146" s="61"/>
      <c r="RQ146" s="61"/>
      <c r="RR146" s="61"/>
      <c r="RS146" s="61"/>
      <c r="RT146" s="61"/>
      <c r="RU146" s="61"/>
      <c r="RV146" s="61"/>
      <c r="RW146" s="61"/>
      <c r="RX146" s="61"/>
      <c r="RY146" s="61"/>
      <c r="RZ146" s="61"/>
      <c r="SA146" s="61"/>
      <c r="SB146" s="61"/>
      <c r="SC146" s="61"/>
      <c r="SD146" s="61"/>
      <c r="SE146" s="61"/>
      <c r="SF146" s="61"/>
      <c r="SG146" s="61"/>
      <c r="SH146" s="61"/>
      <c r="SI146" s="61"/>
      <c r="SJ146" s="61"/>
      <c r="SK146" s="61"/>
      <c r="SL146" s="61"/>
      <c r="SM146" s="61"/>
      <c r="SN146" s="61"/>
      <c r="SO146" s="61"/>
      <c r="SP146" s="61"/>
      <c r="SQ146" s="61"/>
      <c r="SR146" s="61"/>
      <c r="SS146" s="61"/>
      <c r="ST146" s="61"/>
      <c r="SU146" s="61"/>
      <c r="SV146" s="61"/>
      <c r="SW146" s="61"/>
      <c r="SX146" s="61"/>
      <c r="SY146" s="61"/>
      <c r="SZ146" s="61"/>
      <c r="TA146" s="61"/>
      <c r="TB146" s="61"/>
      <c r="TC146" s="61"/>
      <c r="TD146" s="61"/>
      <c r="TE146" s="61"/>
      <c r="TF146" s="61"/>
      <c r="TG146" s="61"/>
      <c r="TH146" s="61"/>
      <c r="TI146" s="61"/>
      <c r="TJ146" s="61"/>
      <c r="TK146" s="61"/>
      <c r="TL146" s="61"/>
      <c r="TM146" s="61"/>
      <c r="TN146" s="61"/>
      <c r="TO146" s="61"/>
      <c r="TP146" s="61"/>
      <c r="TQ146" s="61"/>
      <c r="TR146" s="61"/>
      <c r="TS146" s="61"/>
      <c r="TT146" s="61"/>
      <c r="TU146" s="61"/>
      <c r="TV146" s="61"/>
      <c r="TW146" s="61"/>
      <c r="TX146" s="61"/>
      <c r="TY146" s="61"/>
      <c r="TZ146" s="61"/>
      <c r="UA146" s="61"/>
      <c r="UB146" s="61"/>
      <c r="UC146" s="61"/>
      <c r="UD146" s="61"/>
      <c r="UE146" s="61"/>
      <c r="UF146" s="61"/>
      <c r="UG146" s="61"/>
      <c r="UH146" s="61"/>
      <c r="UJ146" s="265">
        <f t="shared" si="48"/>
        <v>1</v>
      </c>
    </row>
    <row r="147" spans="1:560" ht="17" x14ac:dyDescent="0.2">
      <c r="A147" s="29" t="s">
        <v>79</v>
      </c>
      <c r="B147" s="395"/>
      <c r="C147" s="221">
        <v>0</v>
      </c>
      <c r="D147" s="221">
        <v>0</v>
      </c>
      <c r="E147" s="221">
        <v>0</v>
      </c>
      <c r="F147" s="221">
        <v>0</v>
      </c>
      <c r="G147" s="395"/>
      <c r="H147" s="221">
        <v>0</v>
      </c>
      <c r="I147" s="221"/>
      <c r="J147" s="221"/>
      <c r="K147" s="221"/>
      <c r="L147" s="221"/>
      <c r="M147" s="221"/>
      <c r="N147" s="221"/>
      <c r="O147" s="221"/>
      <c r="P147" s="221"/>
      <c r="Q147" s="221"/>
      <c r="R147" s="221"/>
      <c r="S147" s="221"/>
      <c r="T147" s="221"/>
      <c r="U147" s="221"/>
      <c r="V147" s="221"/>
      <c r="W147" s="6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1"/>
      <c r="AT147" s="221"/>
      <c r="AU147" s="221"/>
      <c r="AV147" s="221"/>
      <c r="AW147" s="221"/>
      <c r="AX147" s="221"/>
      <c r="AY147" s="221"/>
      <c r="AZ147" s="221"/>
      <c r="BA147" s="221"/>
      <c r="BB147" s="221"/>
      <c r="BC147" s="221"/>
      <c r="BD147" s="221"/>
      <c r="BE147" s="221"/>
      <c r="BF147" s="221"/>
      <c r="BG147" s="221"/>
      <c r="BH147" s="221"/>
      <c r="BI147" s="221"/>
      <c r="BJ147" s="221"/>
      <c r="BK147" s="221"/>
      <c r="BL147" s="221"/>
      <c r="BM147" s="221"/>
      <c r="BN147" s="221"/>
      <c r="BO147" s="221"/>
      <c r="BP147" s="221"/>
      <c r="BQ147" s="221"/>
      <c r="BR147" s="221"/>
      <c r="BS147" s="221"/>
      <c r="BT147" s="221"/>
      <c r="BU147" s="221"/>
      <c r="BV147" s="221"/>
      <c r="BW147" s="405"/>
      <c r="BX147" s="221"/>
      <c r="BY147" s="327"/>
      <c r="BZ147" s="327"/>
      <c r="CA147" s="327"/>
      <c r="CB147" s="327"/>
      <c r="CC147" s="327"/>
      <c r="CD147" s="327"/>
      <c r="CE147" s="327"/>
      <c r="CF147" s="221"/>
      <c r="CG147" s="221"/>
      <c r="CH147" s="395"/>
      <c r="CI147" s="221"/>
      <c r="CJ147" s="395"/>
      <c r="CK147" s="61"/>
      <c r="CL147" s="61"/>
      <c r="CM147" s="61"/>
      <c r="CN147" s="61"/>
      <c r="CO147" s="61"/>
      <c r="CP147" s="61"/>
      <c r="CQ147" s="61"/>
      <c r="CR147" s="61"/>
      <c r="CS147" s="61"/>
      <c r="CT147" s="61"/>
      <c r="CU147" s="61"/>
      <c r="CV147" s="61"/>
      <c r="CW147" s="61"/>
      <c r="CX147" s="61"/>
      <c r="CY147" s="61"/>
      <c r="CZ147" s="61"/>
      <c r="DA147" s="61"/>
      <c r="DB147" s="395"/>
      <c r="DC147" s="61"/>
      <c r="DD147" s="61"/>
      <c r="DE147" s="61"/>
      <c r="DF147" s="61"/>
      <c r="DG147" s="61"/>
      <c r="DH147" s="61"/>
      <c r="DI147" s="61"/>
      <c r="DJ147" s="61"/>
      <c r="DK147" s="61"/>
      <c r="DL147" s="300"/>
      <c r="DM147" s="61"/>
      <c r="DN147" s="61"/>
      <c r="DO147" s="61"/>
      <c r="DP147" s="61"/>
      <c r="DQ147" s="61"/>
      <c r="DR147" s="61"/>
      <c r="DS147" s="61"/>
      <c r="DT147" s="61"/>
      <c r="DU147" s="61"/>
      <c r="DV147" s="61"/>
      <c r="DW147" s="61"/>
      <c r="DX147" s="61"/>
      <c r="DY147" s="61"/>
      <c r="DZ147" s="61"/>
      <c r="EA147" s="61"/>
      <c r="EB147" s="61"/>
      <c r="EC147" s="61"/>
      <c r="ED147" s="61"/>
      <c r="EE147" s="61"/>
      <c r="EF147" s="395"/>
      <c r="EG147" s="61"/>
      <c r="EH147" s="61"/>
      <c r="EI147" s="61"/>
      <c r="EJ147" s="61"/>
      <c r="EK147" s="61"/>
      <c r="EL147" s="61"/>
      <c r="EM147" s="61"/>
      <c r="EN147" s="61"/>
      <c r="EO147" s="61"/>
      <c r="EP147" s="61"/>
      <c r="EQ147" s="61"/>
      <c r="ER147" s="61"/>
      <c r="ES147" s="61"/>
      <c r="ET147" s="61"/>
      <c r="EU147" s="61"/>
      <c r="EV147" s="395"/>
      <c r="EW147" s="61"/>
      <c r="EX147" s="61"/>
      <c r="EY147" s="61"/>
      <c r="EZ147" s="61"/>
      <c r="FA147" s="61"/>
      <c r="FB147" s="61"/>
      <c r="FC147" s="61"/>
      <c r="FD147" s="61"/>
      <c r="FE147" s="61"/>
      <c r="FF147" s="61"/>
      <c r="FG147" s="61"/>
      <c r="FH147" s="61"/>
      <c r="FI147" s="61"/>
      <c r="FJ147" s="61"/>
      <c r="FK147" s="61"/>
      <c r="FL147" s="61"/>
      <c r="FM147" s="61"/>
      <c r="FN147" s="61"/>
      <c r="FO147" s="395"/>
      <c r="FP147" s="61"/>
      <c r="FQ147" s="61"/>
      <c r="FR147" s="61"/>
      <c r="FS147" s="61"/>
      <c r="FT147" s="61"/>
      <c r="FU147" s="61"/>
      <c r="FV147" s="61"/>
      <c r="FW147" s="61"/>
      <c r="FX147" s="61"/>
      <c r="FY147" s="61"/>
      <c r="FZ147" s="61"/>
      <c r="GA147" s="61"/>
      <c r="GB147" s="61"/>
      <c r="GC147" s="61"/>
      <c r="GD147" s="61"/>
      <c r="GE147" s="395"/>
      <c r="GF147" s="61"/>
      <c r="GG147" s="61"/>
      <c r="GH147" s="61"/>
      <c r="GI147" s="395"/>
      <c r="GJ147" s="328">
        <v>0</v>
      </c>
      <c r="GK147" s="328">
        <v>0</v>
      </c>
      <c r="GL147" s="328">
        <v>0</v>
      </c>
      <c r="GM147" s="329">
        <v>0</v>
      </c>
      <c r="GN147" s="328">
        <v>0</v>
      </c>
      <c r="GO147" s="329">
        <v>0</v>
      </c>
      <c r="GP147" s="339">
        <v>0</v>
      </c>
      <c r="GQ147" s="329">
        <v>0</v>
      </c>
      <c r="GR147" s="329">
        <v>0</v>
      </c>
      <c r="GS147" s="329">
        <v>0</v>
      </c>
      <c r="GT147" s="329">
        <v>0</v>
      </c>
      <c r="GU147" s="329">
        <v>0</v>
      </c>
      <c r="GV147" s="329">
        <v>0</v>
      </c>
      <c r="GW147" s="329">
        <v>0</v>
      </c>
      <c r="GX147" s="329">
        <v>0</v>
      </c>
      <c r="GY147" s="329">
        <v>0</v>
      </c>
      <c r="GZ147" s="339">
        <v>0</v>
      </c>
      <c r="HA147" s="329">
        <v>0</v>
      </c>
      <c r="HB147" s="329">
        <v>0</v>
      </c>
      <c r="HC147" s="339">
        <v>0</v>
      </c>
      <c r="HD147" s="329">
        <v>0</v>
      </c>
      <c r="HE147" s="329">
        <v>0</v>
      </c>
      <c r="HF147" s="339">
        <v>0</v>
      </c>
      <c r="HG147" s="339">
        <v>0</v>
      </c>
      <c r="HH147" s="339">
        <v>0</v>
      </c>
      <c r="HI147" s="339">
        <v>0</v>
      </c>
      <c r="HJ147" s="339">
        <v>0</v>
      </c>
      <c r="HK147" s="339">
        <v>0</v>
      </c>
      <c r="HL147" s="339">
        <v>0</v>
      </c>
      <c r="HM147" s="339">
        <v>0</v>
      </c>
      <c r="HN147" s="339">
        <v>0</v>
      </c>
      <c r="HO147" s="339">
        <v>0</v>
      </c>
      <c r="HP147" s="339">
        <v>0</v>
      </c>
      <c r="HQ147" s="339">
        <v>0</v>
      </c>
      <c r="HR147" s="339">
        <v>0</v>
      </c>
      <c r="HS147" s="300"/>
      <c r="HT147" s="221">
        <v>0</v>
      </c>
      <c r="HU147" s="221">
        <v>0</v>
      </c>
      <c r="HV147" s="221">
        <v>0</v>
      </c>
      <c r="HW147" s="221">
        <v>0</v>
      </c>
      <c r="HX147" s="395"/>
      <c r="HY147" s="330"/>
      <c r="HZ147" s="312"/>
      <c r="IA147" s="312"/>
      <c r="IB147" s="312"/>
      <c r="IC147" s="312"/>
      <c r="ID147" s="312"/>
      <c r="IE147" s="312"/>
      <c r="IF147" s="312"/>
      <c r="IG147" s="312"/>
      <c r="IH147" s="312"/>
      <c r="II147" s="312"/>
      <c r="IJ147" s="312"/>
      <c r="IK147" s="312">
        <v>0</v>
      </c>
      <c r="IL147" s="312"/>
      <c r="IM147" s="312"/>
      <c r="IN147" s="312">
        <v>0</v>
      </c>
      <c r="IO147" s="312">
        <v>0</v>
      </c>
      <c r="IP147" s="312">
        <v>0</v>
      </c>
      <c r="IQ147" s="312">
        <v>0</v>
      </c>
      <c r="IR147" s="312">
        <v>0</v>
      </c>
      <c r="IS147" s="312">
        <v>0</v>
      </c>
      <c r="IT147" s="312">
        <v>0</v>
      </c>
      <c r="IU147" s="312"/>
      <c r="IV147" s="312">
        <v>0</v>
      </c>
      <c r="IW147" s="312">
        <v>0</v>
      </c>
      <c r="IX147" s="312">
        <v>0</v>
      </c>
      <c r="IY147" s="312"/>
      <c r="IZ147" s="312">
        <v>2</v>
      </c>
      <c r="JA147" s="312">
        <v>0</v>
      </c>
      <c r="JB147" s="312">
        <v>0</v>
      </c>
      <c r="JC147" s="312">
        <v>0</v>
      </c>
      <c r="JD147" s="312"/>
      <c r="JE147" s="312"/>
      <c r="JF147" s="312"/>
      <c r="JG147" s="312"/>
      <c r="JH147" s="312"/>
      <c r="JI147" s="312"/>
      <c r="JJ147" s="312"/>
      <c r="JK147" s="312"/>
      <c r="JL147" s="312"/>
      <c r="JM147" s="312"/>
      <c r="JN147" s="312"/>
      <c r="JO147" s="312"/>
      <c r="JP147" s="312"/>
      <c r="JQ147" s="312"/>
      <c r="JR147" s="312"/>
      <c r="JS147" s="312"/>
      <c r="JT147" s="312"/>
      <c r="JU147" s="312"/>
      <c r="JV147" s="312"/>
      <c r="JW147" s="312">
        <v>1</v>
      </c>
      <c r="JX147" s="312"/>
      <c r="JY147" s="312"/>
      <c r="JZ147" s="312"/>
      <c r="KA147" s="312"/>
      <c r="KB147" s="312"/>
      <c r="KC147" s="312"/>
      <c r="KD147" s="312"/>
      <c r="KE147" s="312"/>
      <c r="KF147" s="312"/>
      <c r="KG147" s="312"/>
      <c r="KH147" s="312"/>
      <c r="KI147" s="312"/>
      <c r="KJ147" s="312"/>
      <c r="KK147" s="312"/>
      <c r="KL147" s="312"/>
      <c r="KM147" s="312"/>
      <c r="KN147" s="312"/>
      <c r="KO147" s="312"/>
      <c r="KP147" s="312"/>
      <c r="KQ147" s="312"/>
      <c r="KR147" s="312"/>
      <c r="KS147" s="312"/>
      <c r="KT147" s="312"/>
      <c r="KU147" s="312"/>
      <c r="KV147" s="312"/>
      <c r="KW147" s="312"/>
      <c r="KX147" s="312"/>
      <c r="KY147" s="312"/>
      <c r="KZ147" s="312"/>
      <c r="LA147" s="312"/>
      <c r="LB147" s="312"/>
      <c r="LC147" s="312"/>
      <c r="LD147" s="312"/>
      <c r="LE147" s="312"/>
      <c r="LF147" s="312"/>
      <c r="LG147" s="312"/>
      <c r="LH147" s="312"/>
      <c r="LI147" s="395"/>
      <c r="LJ147" s="61"/>
      <c r="LK147" s="61"/>
      <c r="LL147" s="61"/>
      <c r="LM147" s="61"/>
      <c r="LN147" s="61"/>
      <c r="LO147" s="61">
        <v>0</v>
      </c>
      <c r="LP147" s="61">
        <v>0</v>
      </c>
      <c r="LQ147" s="61"/>
      <c r="LR147" s="61"/>
      <c r="LS147" s="61"/>
      <c r="LT147" s="61"/>
      <c r="LU147" s="61"/>
      <c r="LV147" s="61"/>
      <c r="LW147" s="61"/>
      <c r="LX147" s="61"/>
      <c r="LY147" s="61"/>
      <c r="LZ147" s="61"/>
      <c r="MA147" s="61"/>
      <c r="MB147" s="61"/>
      <c r="MC147" s="61"/>
      <c r="MD147" s="61"/>
      <c r="ME147" s="61"/>
      <c r="MF147" s="61"/>
      <c r="MG147" s="61"/>
      <c r="MH147" s="61"/>
      <c r="MI147" s="61"/>
      <c r="MJ147" s="61"/>
      <c r="MK147" s="61"/>
      <c r="ML147" s="61"/>
      <c r="MM147" s="61"/>
      <c r="MN147" s="61"/>
      <c r="MO147" s="61"/>
      <c r="MP147" s="61"/>
      <c r="MQ147" s="61"/>
      <c r="MR147" s="61"/>
      <c r="MS147" s="61"/>
      <c r="MT147" s="61"/>
      <c r="MU147" s="61"/>
      <c r="MV147" s="61"/>
      <c r="MW147" s="61"/>
      <c r="MX147" s="61"/>
      <c r="MY147" s="61"/>
      <c r="MZ147" s="61"/>
      <c r="NA147" s="61"/>
      <c r="NB147" s="61"/>
      <c r="NC147" s="61"/>
      <c r="ND147" s="61"/>
      <c r="NE147" s="61"/>
      <c r="NF147" s="61"/>
      <c r="NG147" s="61"/>
      <c r="NH147" s="61"/>
      <c r="NI147" s="61"/>
      <c r="NJ147" s="61"/>
      <c r="NK147" s="61"/>
      <c r="NL147" s="61"/>
      <c r="NM147" s="61"/>
      <c r="NN147" s="61"/>
      <c r="NO147" s="61"/>
      <c r="NP147" s="61"/>
      <c r="NQ147" s="61"/>
      <c r="NR147" s="61"/>
      <c r="NS147" s="61"/>
      <c r="NT147" s="61"/>
      <c r="NU147" s="61"/>
      <c r="NV147" s="61"/>
      <c r="NW147" s="61"/>
      <c r="NX147" s="61"/>
      <c r="NY147" s="61"/>
      <c r="NZ147" s="61"/>
      <c r="OA147" s="61"/>
      <c r="OB147" s="61"/>
      <c r="OC147" s="61"/>
      <c r="OD147" s="61"/>
      <c r="OE147" s="61"/>
      <c r="OF147" s="61"/>
      <c r="OG147" s="61"/>
      <c r="OH147" s="61"/>
      <c r="OI147" s="61"/>
      <c r="OJ147" s="61"/>
      <c r="OK147" s="61"/>
      <c r="OL147" s="61"/>
      <c r="OM147" s="61"/>
      <c r="ON147" s="61"/>
      <c r="OO147" s="61"/>
      <c r="OP147" s="61"/>
      <c r="OQ147" s="61"/>
      <c r="OR147" s="61"/>
      <c r="OS147" s="61"/>
      <c r="OT147" s="61"/>
      <c r="OU147" s="61"/>
      <c r="OV147" s="61"/>
      <c r="OW147" s="61"/>
      <c r="OX147" s="61"/>
      <c r="OY147" s="61"/>
      <c r="OZ147" s="61"/>
      <c r="PA147" s="61"/>
      <c r="PB147" s="61"/>
      <c r="PC147" s="61"/>
      <c r="PD147" s="61"/>
      <c r="PE147" s="61"/>
      <c r="PF147" s="61"/>
      <c r="PG147" s="61"/>
      <c r="PH147" s="61"/>
      <c r="PI147" s="61"/>
      <c r="PJ147" s="61"/>
      <c r="PK147" s="61"/>
      <c r="PL147" s="61"/>
      <c r="PM147" s="61"/>
      <c r="PN147" s="61"/>
      <c r="PO147" s="61"/>
      <c r="PP147" s="61"/>
      <c r="PQ147" s="61"/>
      <c r="PR147" s="61"/>
      <c r="PS147" s="61"/>
      <c r="PT147" s="61"/>
      <c r="PU147" s="61"/>
      <c r="PV147" s="61"/>
      <c r="PW147" s="61"/>
      <c r="PX147" s="61"/>
      <c r="PY147" s="395"/>
      <c r="PZ147" s="61">
        <v>0</v>
      </c>
      <c r="QA147" s="61">
        <v>0</v>
      </c>
      <c r="QB147" s="61">
        <v>0</v>
      </c>
      <c r="QC147" s="61">
        <v>0</v>
      </c>
      <c r="QD147" s="61">
        <v>0</v>
      </c>
      <c r="QE147" s="61">
        <v>0</v>
      </c>
      <c r="QF147" s="61">
        <v>0</v>
      </c>
      <c r="QG147" s="61">
        <v>0</v>
      </c>
      <c r="QH147" s="61">
        <v>0</v>
      </c>
      <c r="QI147" s="61">
        <v>0</v>
      </c>
      <c r="QJ147" s="61">
        <v>0</v>
      </c>
      <c r="QK147" s="61">
        <v>0</v>
      </c>
      <c r="QL147" s="61">
        <v>0</v>
      </c>
      <c r="QM147" s="61">
        <v>0</v>
      </c>
      <c r="QN147" s="61">
        <v>0</v>
      </c>
      <c r="QO147" s="61">
        <v>0</v>
      </c>
      <c r="QP147" s="61">
        <v>0</v>
      </c>
      <c r="QQ147" s="61">
        <v>0</v>
      </c>
      <c r="QR147" s="61">
        <v>0</v>
      </c>
      <c r="QS147" s="61">
        <v>0</v>
      </c>
      <c r="QT147" s="61">
        <v>0</v>
      </c>
      <c r="QU147" s="61">
        <v>0</v>
      </c>
      <c r="QV147" s="61">
        <v>0</v>
      </c>
      <c r="QW147" s="61">
        <v>0</v>
      </c>
      <c r="QX147" s="61">
        <v>0</v>
      </c>
      <c r="QY147" s="61">
        <v>0</v>
      </c>
      <c r="QZ147" s="61">
        <v>0</v>
      </c>
      <c r="RA147" s="61">
        <v>0</v>
      </c>
      <c r="RB147" s="61">
        <v>0</v>
      </c>
      <c r="RC147" s="61">
        <v>0</v>
      </c>
      <c r="RD147" s="61">
        <v>0</v>
      </c>
      <c r="RE147" s="61">
        <v>0</v>
      </c>
      <c r="RF147" s="61">
        <v>0</v>
      </c>
      <c r="RG147" s="61">
        <v>0</v>
      </c>
      <c r="RH147" s="61">
        <v>0</v>
      </c>
      <c r="RI147" s="61">
        <v>0</v>
      </c>
      <c r="RJ147" s="61">
        <v>0</v>
      </c>
      <c r="RK147" s="61">
        <v>0</v>
      </c>
      <c r="RL147" s="61">
        <v>0</v>
      </c>
      <c r="RM147" s="61">
        <v>0</v>
      </c>
      <c r="RN147" s="61">
        <v>0</v>
      </c>
      <c r="RO147" s="61">
        <v>0</v>
      </c>
      <c r="RP147" s="61">
        <v>0</v>
      </c>
      <c r="RQ147" s="61">
        <v>0</v>
      </c>
      <c r="RR147" s="61">
        <v>0</v>
      </c>
      <c r="RS147" s="61">
        <v>0</v>
      </c>
      <c r="RT147" s="61">
        <v>0</v>
      </c>
      <c r="RU147" s="61">
        <v>0</v>
      </c>
      <c r="RV147" s="61">
        <v>0</v>
      </c>
      <c r="RW147" s="61">
        <v>0</v>
      </c>
      <c r="RX147" s="61">
        <v>0</v>
      </c>
      <c r="RY147" s="61">
        <v>0</v>
      </c>
      <c r="RZ147" s="61">
        <v>0</v>
      </c>
      <c r="SA147" s="61">
        <v>0</v>
      </c>
      <c r="SB147" s="61">
        <v>0</v>
      </c>
      <c r="SC147" s="61">
        <v>0</v>
      </c>
      <c r="SD147" s="61">
        <v>0</v>
      </c>
      <c r="SE147" s="61">
        <v>0</v>
      </c>
      <c r="SF147" s="61">
        <v>0</v>
      </c>
      <c r="SG147" s="61">
        <v>0</v>
      </c>
      <c r="SH147" s="61">
        <v>0</v>
      </c>
      <c r="SI147" s="61">
        <v>0</v>
      </c>
      <c r="SJ147" s="61">
        <v>0</v>
      </c>
      <c r="SK147" s="61">
        <v>0</v>
      </c>
      <c r="SL147" s="61">
        <v>0</v>
      </c>
      <c r="SM147" s="61">
        <v>0</v>
      </c>
      <c r="SN147" s="61">
        <v>0</v>
      </c>
      <c r="SO147" s="61">
        <v>0</v>
      </c>
      <c r="SP147" s="61">
        <v>0</v>
      </c>
      <c r="SQ147" s="61">
        <v>0</v>
      </c>
      <c r="SR147" s="61">
        <v>0</v>
      </c>
      <c r="SS147" s="61">
        <v>0</v>
      </c>
      <c r="ST147" s="61">
        <v>0</v>
      </c>
      <c r="SU147" s="61">
        <v>1</v>
      </c>
      <c r="SV147" s="61">
        <v>0</v>
      </c>
      <c r="SW147" s="61">
        <v>0</v>
      </c>
      <c r="SX147" s="61">
        <v>0</v>
      </c>
      <c r="SY147" s="61">
        <v>0</v>
      </c>
      <c r="SZ147" s="61">
        <v>0</v>
      </c>
      <c r="TA147" s="61">
        <v>0</v>
      </c>
      <c r="TB147" s="61">
        <v>0</v>
      </c>
      <c r="TC147" s="61">
        <v>0</v>
      </c>
      <c r="TD147" s="61">
        <v>0</v>
      </c>
      <c r="TE147" s="61">
        <v>0</v>
      </c>
      <c r="TF147" s="61">
        <v>0</v>
      </c>
      <c r="TG147" s="61">
        <v>0</v>
      </c>
      <c r="TH147" s="61">
        <v>0</v>
      </c>
      <c r="TI147" s="61">
        <v>0</v>
      </c>
      <c r="TJ147" s="61">
        <v>0</v>
      </c>
      <c r="TK147" s="61">
        <v>0</v>
      </c>
      <c r="TL147" s="61">
        <v>0</v>
      </c>
      <c r="TM147" s="61">
        <v>0</v>
      </c>
      <c r="TN147" s="61">
        <v>0</v>
      </c>
      <c r="TO147" s="61">
        <v>0</v>
      </c>
      <c r="TP147" s="61">
        <v>0</v>
      </c>
      <c r="TQ147" s="61">
        <v>0</v>
      </c>
      <c r="TR147" s="61">
        <v>0</v>
      </c>
      <c r="TS147" s="61">
        <v>0</v>
      </c>
      <c r="TT147" s="61">
        <v>0</v>
      </c>
      <c r="TU147" s="61">
        <v>0</v>
      </c>
      <c r="TV147" s="61">
        <v>0</v>
      </c>
      <c r="TW147" s="61">
        <v>0</v>
      </c>
      <c r="TX147" s="61">
        <v>0</v>
      </c>
      <c r="TY147" s="61">
        <v>0</v>
      </c>
      <c r="TZ147" s="61">
        <v>0</v>
      </c>
      <c r="UA147" s="61">
        <v>0</v>
      </c>
      <c r="UB147" s="61">
        <v>0</v>
      </c>
      <c r="UC147" s="61">
        <v>0</v>
      </c>
      <c r="UD147" s="61">
        <v>0</v>
      </c>
      <c r="UE147" s="61">
        <v>0</v>
      </c>
      <c r="UF147" s="61">
        <v>0</v>
      </c>
      <c r="UG147" s="61">
        <v>0</v>
      </c>
      <c r="UH147" s="61">
        <v>0</v>
      </c>
      <c r="UJ147" s="265">
        <f t="shared" si="48"/>
        <v>4</v>
      </c>
    </row>
    <row r="148" spans="1:560" ht="17" x14ac:dyDescent="0.2">
      <c r="A148" s="29" t="s">
        <v>78</v>
      </c>
      <c r="B148" s="395"/>
      <c r="C148" s="221">
        <v>0</v>
      </c>
      <c r="D148" s="221">
        <v>0</v>
      </c>
      <c r="E148" s="221">
        <v>0</v>
      </c>
      <c r="F148" s="221">
        <v>0</v>
      </c>
      <c r="G148" s="395"/>
      <c r="H148" s="221">
        <v>0</v>
      </c>
      <c r="I148" s="221"/>
      <c r="J148" s="221"/>
      <c r="K148" s="221"/>
      <c r="L148" s="221"/>
      <c r="M148" s="221"/>
      <c r="N148" s="221"/>
      <c r="O148" s="221"/>
      <c r="P148" s="221"/>
      <c r="Q148" s="221"/>
      <c r="R148" s="221"/>
      <c r="S148" s="221"/>
      <c r="T148" s="221"/>
      <c r="U148" s="221"/>
      <c r="V148" s="221"/>
      <c r="W148" s="61"/>
      <c r="X148" s="221"/>
      <c r="Y148" s="221"/>
      <c r="Z148" s="221"/>
      <c r="AA148" s="221"/>
      <c r="AB148" s="221"/>
      <c r="AC148" s="221"/>
      <c r="AD148" s="221"/>
      <c r="AE148" s="221"/>
      <c r="AF148" s="221"/>
      <c r="AG148" s="221"/>
      <c r="AH148" s="221"/>
      <c r="AI148" s="221"/>
      <c r="AJ148" s="221"/>
      <c r="AK148" s="221"/>
      <c r="AL148" s="221"/>
      <c r="AM148" s="221"/>
      <c r="AN148" s="221"/>
      <c r="AO148" s="221"/>
      <c r="AP148" s="221"/>
      <c r="AQ148" s="221"/>
      <c r="AR148" s="221"/>
      <c r="AS148" s="221"/>
      <c r="AT148" s="221"/>
      <c r="AU148" s="221"/>
      <c r="AV148" s="221"/>
      <c r="AW148" s="221"/>
      <c r="AX148" s="221"/>
      <c r="AY148" s="221"/>
      <c r="AZ148" s="221"/>
      <c r="BA148" s="221"/>
      <c r="BB148" s="221"/>
      <c r="BC148" s="221"/>
      <c r="BD148" s="221"/>
      <c r="BE148" s="221"/>
      <c r="BF148" s="221"/>
      <c r="BG148" s="221"/>
      <c r="BH148" s="221"/>
      <c r="BI148" s="221"/>
      <c r="BJ148" s="221"/>
      <c r="BK148" s="221"/>
      <c r="BL148" s="221"/>
      <c r="BM148" s="221"/>
      <c r="BN148" s="221"/>
      <c r="BO148" s="221"/>
      <c r="BP148" s="221"/>
      <c r="BQ148" s="221"/>
      <c r="BR148" s="221"/>
      <c r="BS148" s="221"/>
      <c r="BT148" s="221"/>
      <c r="BU148" s="221"/>
      <c r="BV148" s="221"/>
      <c r="BW148" s="405"/>
      <c r="BX148" s="221" t="s">
        <v>93</v>
      </c>
      <c r="BY148" s="327" t="s">
        <v>93</v>
      </c>
      <c r="BZ148" s="327" t="s">
        <v>93</v>
      </c>
      <c r="CA148" s="327" t="s">
        <v>93</v>
      </c>
      <c r="CB148" s="327" t="s">
        <v>93</v>
      </c>
      <c r="CC148" s="327">
        <v>1</v>
      </c>
      <c r="CD148" s="327" t="s">
        <v>93</v>
      </c>
      <c r="CE148" s="327" t="s">
        <v>93</v>
      </c>
      <c r="CF148" s="221" t="s">
        <v>93</v>
      </c>
      <c r="CG148" s="221" t="s">
        <v>93</v>
      </c>
      <c r="CH148" s="395"/>
      <c r="CI148" s="221"/>
      <c r="CJ148" s="395"/>
      <c r="CK148" s="61"/>
      <c r="CL148" s="61"/>
      <c r="CM148" s="61"/>
      <c r="CN148" s="61"/>
      <c r="CO148" s="61"/>
      <c r="CP148" s="61"/>
      <c r="CQ148" s="61"/>
      <c r="CR148" s="61"/>
      <c r="CS148" s="61"/>
      <c r="CT148" s="61"/>
      <c r="CU148" s="61"/>
      <c r="CV148" s="61"/>
      <c r="CW148" s="61"/>
      <c r="CX148" s="61"/>
      <c r="CY148" s="61"/>
      <c r="CZ148" s="61"/>
      <c r="DA148" s="61"/>
      <c r="DB148" s="395"/>
      <c r="DC148" s="61"/>
      <c r="DD148" s="61"/>
      <c r="DE148" s="61"/>
      <c r="DF148" s="61"/>
      <c r="DG148" s="61"/>
      <c r="DH148" s="61"/>
      <c r="DI148" s="61"/>
      <c r="DJ148" s="61"/>
      <c r="DK148" s="61"/>
      <c r="DL148" s="300"/>
      <c r="DM148" s="61"/>
      <c r="DN148" s="61"/>
      <c r="DO148" s="61"/>
      <c r="DP148" s="61"/>
      <c r="DQ148" s="61"/>
      <c r="DR148" s="61"/>
      <c r="DS148" s="61"/>
      <c r="DT148" s="61"/>
      <c r="DU148" s="61"/>
      <c r="DV148" s="61"/>
      <c r="DW148" s="61"/>
      <c r="DX148" s="61"/>
      <c r="DY148" s="61"/>
      <c r="DZ148" s="61"/>
      <c r="EA148" s="61"/>
      <c r="EB148" s="61"/>
      <c r="EC148" s="61"/>
      <c r="ED148" s="61"/>
      <c r="EE148" s="61"/>
      <c r="EF148" s="395"/>
      <c r="EG148" s="61"/>
      <c r="EH148" s="61"/>
      <c r="EI148" s="61"/>
      <c r="EJ148" s="61"/>
      <c r="EK148" s="61"/>
      <c r="EL148" s="61"/>
      <c r="EM148" s="61"/>
      <c r="EN148" s="61"/>
      <c r="EO148" s="61"/>
      <c r="EP148" s="61"/>
      <c r="EQ148" s="61"/>
      <c r="ER148" s="61"/>
      <c r="ES148" s="61"/>
      <c r="ET148" s="61"/>
      <c r="EU148" s="61"/>
      <c r="EV148" s="395"/>
      <c r="EW148" s="61"/>
      <c r="EX148" s="61"/>
      <c r="EY148" s="61"/>
      <c r="EZ148" s="61"/>
      <c r="FA148" s="61"/>
      <c r="FB148" s="61"/>
      <c r="FC148" s="61"/>
      <c r="FD148" s="61"/>
      <c r="FE148" s="61"/>
      <c r="FF148" s="61"/>
      <c r="FG148" s="61"/>
      <c r="FH148" s="61"/>
      <c r="FI148" s="61"/>
      <c r="FJ148" s="61"/>
      <c r="FK148" s="61"/>
      <c r="FL148" s="61"/>
      <c r="FM148" s="61"/>
      <c r="FN148" s="61"/>
      <c r="FO148" s="395"/>
      <c r="FP148" s="61"/>
      <c r="FQ148" s="61"/>
      <c r="FR148" s="61"/>
      <c r="FS148" s="61"/>
      <c r="FT148" s="61"/>
      <c r="FU148" s="61"/>
      <c r="FV148" s="61"/>
      <c r="FW148" s="61"/>
      <c r="FX148" s="61"/>
      <c r="FY148" s="61"/>
      <c r="FZ148" s="61"/>
      <c r="GA148" s="61"/>
      <c r="GB148" s="61"/>
      <c r="GC148" s="61"/>
      <c r="GD148" s="61"/>
      <c r="GE148" s="395"/>
      <c r="GF148" s="61"/>
      <c r="GG148" s="61"/>
      <c r="GH148" s="61"/>
      <c r="GI148" s="395"/>
      <c r="GJ148" s="328">
        <v>0</v>
      </c>
      <c r="GK148" s="328">
        <v>0</v>
      </c>
      <c r="GL148" s="328">
        <v>0</v>
      </c>
      <c r="GM148" s="329">
        <v>0</v>
      </c>
      <c r="GN148" s="328">
        <v>0</v>
      </c>
      <c r="GO148" s="329">
        <v>0</v>
      </c>
      <c r="GP148" s="339">
        <v>0</v>
      </c>
      <c r="GQ148" s="329">
        <v>0</v>
      </c>
      <c r="GR148" s="329">
        <v>0</v>
      </c>
      <c r="GS148" s="329">
        <v>0</v>
      </c>
      <c r="GT148" s="329">
        <v>0</v>
      </c>
      <c r="GU148" s="329">
        <v>1</v>
      </c>
      <c r="GV148" s="329">
        <v>0</v>
      </c>
      <c r="GW148" s="329">
        <v>0</v>
      </c>
      <c r="GX148" s="329">
        <v>0</v>
      </c>
      <c r="GY148" s="329">
        <v>0</v>
      </c>
      <c r="GZ148" s="339">
        <v>0</v>
      </c>
      <c r="HA148" s="329">
        <v>0</v>
      </c>
      <c r="HB148" s="329">
        <v>0</v>
      </c>
      <c r="HC148" s="339">
        <v>0</v>
      </c>
      <c r="HD148" s="329">
        <v>0</v>
      </c>
      <c r="HE148" s="329">
        <v>0</v>
      </c>
      <c r="HF148" s="339">
        <v>0</v>
      </c>
      <c r="HG148" s="339">
        <v>0</v>
      </c>
      <c r="HH148" s="339">
        <v>0</v>
      </c>
      <c r="HI148" s="339">
        <v>0</v>
      </c>
      <c r="HJ148" s="339">
        <v>0</v>
      </c>
      <c r="HK148" s="339">
        <v>0</v>
      </c>
      <c r="HL148" s="339">
        <v>0</v>
      </c>
      <c r="HM148" s="339">
        <v>0</v>
      </c>
      <c r="HN148" s="339">
        <v>0</v>
      </c>
      <c r="HO148" s="339">
        <v>0</v>
      </c>
      <c r="HP148" s="339">
        <v>0</v>
      </c>
      <c r="HQ148" s="339">
        <v>0</v>
      </c>
      <c r="HR148" s="339">
        <v>0</v>
      </c>
      <c r="HS148" s="300"/>
      <c r="HT148" s="221">
        <v>0</v>
      </c>
      <c r="HU148" s="221">
        <v>0</v>
      </c>
      <c r="HV148" s="221">
        <v>0</v>
      </c>
      <c r="HW148" s="221">
        <v>0</v>
      </c>
      <c r="HX148" s="395"/>
      <c r="HY148" s="330"/>
      <c r="HZ148" s="312"/>
      <c r="IA148" s="312"/>
      <c r="IB148" s="312"/>
      <c r="IC148" s="312"/>
      <c r="ID148" s="312"/>
      <c r="IE148" s="312"/>
      <c r="IF148" s="312"/>
      <c r="IG148" s="312"/>
      <c r="IH148" s="312"/>
      <c r="II148" s="312"/>
      <c r="IJ148" s="312"/>
      <c r="IK148" s="312">
        <v>0</v>
      </c>
      <c r="IL148" s="312"/>
      <c r="IM148" s="312"/>
      <c r="IN148" s="312">
        <v>0</v>
      </c>
      <c r="IO148" s="312">
        <v>0</v>
      </c>
      <c r="IP148" s="312">
        <v>0</v>
      </c>
      <c r="IQ148" s="312">
        <v>0</v>
      </c>
      <c r="IR148" s="312">
        <v>0</v>
      </c>
      <c r="IS148" s="312">
        <v>0</v>
      </c>
      <c r="IT148" s="312">
        <v>0</v>
      </c>
      <c r="IU148" s="312"/>
      <c r="IV148" s="312">
        <v>0</v>
      </c>
      <c r="IW148" s="312">
        <v>0</v>
      </c>
      <c r="IX148" s="312">
        <v>0</v>
      </c>
      <c r="IY148" s="312"/>
      <c r="IZ148" s="312">
        <v>0</v>
      </c>
      <c r="JA148" s="312">
        <v>0</v>
      </c>
      <c r="JB148" s="312">
        <v>0</v>
      </c>
      <c r="JC148" s="312">
        <v>0</v>
      </c>
      <c r="JD148" s="312"/>
      <c r="JE148" s="312"/>
      <c r="JF148" s="312"/>
      <c r="JG148" s="312"/>
      <c r="JH148" s="312"/>
      <c r="JI148" s="312"/>
      <c r="JJ148" s="312"/>
      <c r="JK148" s="312"/>
      <c r="JL148" s="312"/>
      <c r="JM148" s="312"/>
      <c r="JN148" s="312"/>
      <c r="JO148" s="312"/>
      <c r="JP148" s="312"/>
      <c r="JQ148" s="312"/>
      <c r="JR148" s="312"/>
      <c r="JS148" s="312"/>
      <c r="JT148" s="312"/>
      <c r="JU148" s="312">
        <v>1</v>
      </c>
      <c r="JV148" s="312">
        <v>1</v>
      </c>
      <c r="JW148" s="312"/>
      <c r="JX148" s="312"/>
      <c r="JY148" s="312"/>
      <c r="JZ148" s="312"/>
      <c r="KA148" s="312"/>
      <c r="KB148" s="312"/>
      <c r="KC148" s="312"/>
      <c r="KD148" s="312"/>
      <c r="KE148" s="312"/>
      <c r="KF148" s="312"/>
      <c r="KG148" s="312"/>
      <c r="KH148" s="312"/>
      <c r="KI148" s="312"/>
      <c r="KJ148" s="312"/>
      <c r="KK148" s="312"/>
      <c r="KL148" s="312"/>
      <c r="KM148" s="312"/>
      <c r="KN148" s="312"/>
      <c r="KO148" s="312"/>
      <c r="KP148" s="312"/>
      <c r="KQ148" s="312"/>
      <c r="KR148" s="312"/>
      <c r="KS148" s="312">
        <v>1</v>
      </c>
      <c r="KT148" s="312"/>
      <c r="KU148" s="312"/>
      <c r="KV148" s="312"/>
      <c r="KW148" s="312">
        <v>1</v>
      </c>
      <c r="KX148" s="312"/>
      <c r="KY148" s="312"/>
      <c r="KZ148" s="312"/>
      <c r="LA148" s="312"/>
      <c r="LB148" s="312"/>
      <c r="LC148" s="312"/>
      <c r="LD148" s="312"/>
      <c r="LE148" s="312"/>
      <c r="LF148" s="312"/>
      <c r="LG148" s="312"/>
      <c r="LH148" s="312"/>
      <c r="LI148" s="395"/>
      <c r="LJ148" s="61">
        <v>1</v>
      </c>
      <c r="LK148" s="61"/>
      <c r="LL148" s="61"/>
      <c r="LM148" s="61"/>
      <c r="LN148" s="61"/>
      <c r="LO148" s="61">
        <v>0</v>
      </c>
      <c r="LP148" s="61">
        <v>0</v>
      </c>
      <c r="LQ148" s="61"/>
      <c r="LR148" s="61"/>
      <c r="LS148" s="61"/>
      <c r="LT148" s="61"/>
      <c r="LU148" s="61"/>
      <c r="LV148" s="61"/>
      <c r="LW148" s="61"/>
      <c r="LX148" s="61"/>
      <c r="LY148" s="61"/>
      <c r="LZ148" s="61"/>
      <c r="MA148" s="61"/>
      <c r="MB148" s="61"/>
      <c r="MC148" s="61"/>
      <c r="MD148" s="61"/>
      <c r="ME148" s="61"/>
      <c r="MF148" s="61"/>
      <c r="MG148" s="61"/>
      <c r="MH148" s="61"/>
      <c r="MI148" s="61"/>
      <c r="MJ148" s="61"/>
      <c r="MK148" s="61"/>
      <c r="ML148" s="61"/>
      <c r="MM148" s="61"/>
      <c r="MN148" s="61"/>
      <c r="MO148" s="61"/>
      <c r="MP148" s="61"/>
      <c r="MQ148" s="61"/>
      <c r="MR148" s="61"/>
      <c r="MS148" s="61"/>
      <c r="MT148" s="61"/>
      <c r="MU148" s="61"/>
      <c r="MV148" s="61"/>
      <c r="MW148" s="61"/>
      <c r="MX148" s="61"/>
      <c r="MY148" s="61"/>
      <c r="MZ148" s="61"/>
      <c r="NA148" s="61"/>
      <c r="NB148" s="61"/>
      <c r="NC148" s="61"/>
      <c r="ND148" s="61"/>
      <c r="NE148" s="61"/>
      <c r="NF148" s="61"/>
      <c r="NG148" s="61"/>
      <c r="NH148" s="61"/>
      <c r="NI148" s="61"/>
      <c r="NJ148" s="61"/>
      <c r="NK148" s="61"/>
      <c r="NL148" s="61"/>
      <c r="NM148" s="61"/>
      <c r="NN148" s="61"/>
      <c r="NO148" s="61"/>
      <c r="NP148" s="61"/>
      <c r="NQ148" s="61"/>
      <c r="NR148" s="61"/>
      <c r="NS148" s="61"/>
      <c r="NT148" s="61"/>
      <c r="NU148" s="61"/>
      <c r="NV148" s="61"/>
      <c r="NW148" s="61"/>
      <c r="NX148" s="61"/>
      <c r="NY148" s="61"/>
      <c r="NZ148" s="61"/>
      <c r="OA148" s="61"/>
      <c r="OB148" s="61"/>
      <c r="OC148" s="61"/>
      <c r="OD148" s="61"/>
      <c r="OE148" s="61"/>
      <c r="OF148" s="61"/>
      <c r="OG148" s="61"/>
      <c r="OH148" s="61"/>
      <c r="OI148" s="61"/>
      <c r="OJ148" s="61"/>
      <c r="OK148" s="61"/>
      <c r="OL148" s="61"/>
      <c r="OM148" s="61"/>
      <c r="ON148" s="61"/>
      <c r="OO148" s="61"/>
      <c r="OP148" s="61"/>
      <c r="OQ148" s="61"/>
      <c r="OR148" s="61"/>
      <c r="OS148" s="61"/>
      <c r="OT148" s="61"/>
      <c r="OU148" s="61"/>
      <c r="OV148" s="61"/>
      <c r="OW148" s="61"/>
      <c r="OX148" s="61"/>
      <c r="OY148" s="61"/>
      <c r="OZ148" s="61"/>
      <c r="PA148" s="61"/>
      <c r="PB148" s="61"/>
      <c r="PC148" s="61"/>
      <c r="PD148" s="61"/>
      <c r="PE148" s="61"/>
      <c r="PF148" s="61"/>
      <c r="PG148" s="61"/>
      <c r="PH148" s="61"/>
      <c r="PI148" s="61"/>
      <c r="PJ148" s="61"/>
      <c r="PK148" s="61"/>
      <c r="PL148" s="61"/>
      <c r="PM148" s="61"/>
      <c r="PN148" s="61"/>
      <c r="PO148" s="61"/>
      <c r="PP148" s="61"/>
      <c r="PQ148" s="61"/>
      <c r="PR148" s="61"/>
      <c r="PS148" s="61"/>
      <c r="PT148" s="61"/>
      <c r="PU148" s="61"/>
      <c r="PV148" s="61"/>
      <c r="PW148" s="61"/>
      <c r="PX148" s="61"/>
      <c r="PY148" s="395"/>
      <c r="PZ148" s="61"/>
      <c r="QA148" s="61"/>
      <c r="QB148" s="61"/>
      <c r="QC148" s="61"/>
      <c r="QD148" s="61"/>
      <c r="QE148" s="61"/>
      <c r="QF148" s="61"/>
      <c r="QG148" s="61"/>
      <c r="QH148" s="61">
        <v>1</v>
      </c>
      <c r="QI148" s="61"/>
      <c r="QJ148" s="61"/>
      <c r="QK148" s="61"/>
      <c r="QL148" s="61"/>
      <c r="QM148" s="61"/>
      <c r="QN148" s="61"/>
      <c r="QO148" s="61"/>
      <c r="QP148" s="61"/>
      <c r="QQ148" s="61"/>
      <c r="QR148" s="61"/>
      <c r="QS148" s="61"/>
      <c r="QT148" s="61"/>
      <c r="QU148" s="61"/>
      <c r="QV148" s="61"/>
      <c r="QW148" s="61"/>
      <c r="QX148" s="61"/>
      <c r="QY148" s="61"/>
      <c r="QZ148" s="61"/>
      <c r="RA148" s="61"/>
      <c r="RB148" s="61"/>
      <c r="RC148" s="61"/>
      <c r="RD148" s="61"/>
      <c r="RE148" s="61"/>
      <c r="RF148" s="61"/>
      <c r="RG148" s="61"/>
      <c r="RH148" s="61"/>
      <c r="RI148" s="61"/>
      <c r="RJ148" s="61"/>
      <c r="RK148" s="61"/>
      <c r="RL148" s="61"/>
      <c r="RM148" s="61"/>
      <c r="RN148" s="61"/>
      <c r="RO148" s="61"/>
      <c r="RP148" s="61"/>
      <c r="RQ148" s="61"/>
      <c r="RR148" s="61"/>
      <c r="RS148" s="61"/>
      <c r="RT148" s="61"/>
      <c r="RU148" s="61"/>
      <c r="RV148" s="61"/>
      <c r="RW148" s="61"/>
      <c r="RX148" s="61"/>
      <c r="RY148" s="61"/>
      <c r="RZ148" s="61"/>
      <c r="SA148" s="61"/>
      <c r="SB148" s="61"/>
      <c r="SC148" s="61"/>
      <c r="SD148" s="61"/>
      <c r="SE148" s="61"/>
      <c r="SF148" s="61"/>
      <c r="SG148" s="61"/>
      <c r="SH148" s="61"/>
      <c r="SI148" s="61"/>
      <c r="SJ148" s="61"/>
      <c r="SK148" s="61"/>
      <c r="SL148" s="61"/>
      <c r="SM148" s="61"/>
      <c r="SN148" s="61"/>
      <c r="SO148" s="61"/>
      <c r="SP148" s="61"/>
      <c r="SQ148" s="61"/>
      <c r="SR148" s="61"/>
      <c r="SS148" s="61"/>
      <c r="ST148" s="61"/>
      <c r="SU148" s="61"/>
      <c r="SV148" s="61"/>
      <c r="SW148" s="61"/>
      <c r="SX148" s="61"/>
      <c r="SY148" s="61"/>
      <c r="SZ148" s="61"/>
      <c r="TA148" s="61"/>
      <c r="TB148" s="61"/>
      <c r="TC148" s="61"/>
      <c r="TD148" s="61"/>
      <c r="TE148" s="61"/>
      <c r="TF148" s="61"/>
      <c r="TG148" s="61"/>
      <c r="TH148" s="61"/>
      <c r="TI148" s="61"/>
      <c r="TJ148" s="61"/>
      <c r="TK148" s="61"/>
      <c r="TL148" s="61"/>
      <c r="TM148" s="61"/>
      <c r="TN148" s="61"/>
      <c r="TO148" s="61"/>
      <c r="TP148" s="61"/>
      <c r="TQ148" s="61"/>
      <c r="TR148" s="61"/>
      <c r="TS148" s="61"/>
      <c r="TT148" s="61"/>
      <c r="TU148" s="61"/>
      <c r="TV148" s="61"/>
      <c r="TW148" s="61"/>
      <c r="TX148" s="61"/>
      <c r="TY148" s="61"/>
      <c r="TZ148" s="61"/>
      <c r="UA148" s="61"/>
      <c r="UB148" s="61"/>
      <c r="UC148" s="61"/>
      <c r="UD148" s="61"/>
      <c r="UE148" s="61"/>
      <c r="UF148" s="61"/>
      <c r="UG148" s="61"/>
      <c r="UH148" s="61"/>
      <c r="UJ148" s="265">
        <f t="shared" si="48"/>
        <v>8</v>
      </c>
    </row>
    <row r="149" spans="1:560" ht="17" x14ac:dyDescent="0.2">
      <c r="A149" s="29" t="s">
        <v>51</v>
      </c>
      <c r="B149" s="395"/>
      <c r="C149" s="221">
        <v>0</v>
      </c>
      <c r="D149" s="221">
        <v>0</v>
      </c>
      <c r="E149" s="221">
        <v>0</v>
      </c>
      <c r="F149" s="221">
        <v>0</v>
      </c>
      <c r="G149" s="395"/>
      <c r="H149" s="221">
        <v>0</v>
      </c>
      <c r="I149" s="221"/>
      <c r="J149" s="221"/>
      <c r="K149" s="221"/>
      <c r="L149" s="221"/>
      <c r="M149" s="221"/>
      <c r="N149" s="221"/>
      <c r="O149" s="221"/>
      <c r="P149" s="221"/>
      <c r="Q149" s="221"/>
      <c r="R149" s="221"/>
      <c r="S149" s="221"/>
      <c r="T149" s="221"/>
      <c r="U149" s="221"/>
      <c r="V149" s="221"/>
      <c r="W149" s="61"/>
      <c r="X149" s="221"/>
      <c r="Y149" s="221"/>
      <c r="Z149" s="221"/>
      <c r="AA149" s="221"/>
      <c r="AB149" s="221"/>
      <c r="AC149" s="221"/>
      <c r="AD149" s="221"/>
      <c r="AE149" s="221"/>
      <c r="AF149" s="221">
        <v>1</v>
      </c>
      <c r="AG149" s="221">
        <v>2</v>
      </c>
      <c r="AH149" s="221"/>
      <c r="AI149" s="221"/>
      <c r="AJ149" s="221"/>
      <c r="AK149" s="221"/>
      <c r="AL149" s="221"/>
      <c r="AM149" s="221"/>
      <c r="AN149" s="221"/>
      <c r="AO149" s="221"/>
      <c r="AP149" s="221"/>
      <c r="AQ149" s="221"/>
      <c r="AR149" s="221"/>
      <c r="AS149" s="221"/>
      <c r="AT149" s="221"/>
      <c r="AU149" s="221"/>
      <c r="AV149" s="221"/>
      <c r="AW149" s="221"/>
      <c r="AX149" s="221"/>
      <c r="AY149" s="221"/>
      <c r="AZ149" s="221"/>
      <c r="BA149" s="221"/>
      <c r="BB149" s="221"/>
      <c r="BC149" s="221"/>
      <c r="BD149" s="221"/>
      <c r="BE149" s="221"/>
      <c r="BF149" s="221"/>
      <c r="BG149" s="221"/>
      <c r="BH149" s="221"/>
      <c r="BI149" s="221"/>
      <c r="BJ149" s="221"/>
      <c r="BK149" s="221"/>
      <c r="BL149" s="221"/>
      <c r="BM149" s="221"/>
      <c r="BN149" s="221"/>
      <c r="BO149" s="221"/>
      <c r="BP149" s="221"/>
      <c r="BQ149" s="221"/>
      <c r="BR149" s="221"/>
      <c r="BS149" s="221"/>
      <c r="BT149" s="221"/>
      <c r="BU149" s="221"/>
      <c r="BV149" s="221"/>
      <c r="BW149" s="405"/>
      <c r="BX149" s="221" t="s">
        <v>93</v>
      </c>
      <c r="BY149" s="327">
        <v>1</v>
      </c>
      <c r="BZ149" s="327" t="s">
        <v>93</v>
      </c>
      <c r="CA149" s="327">
        <v>1</v>
      </c>
      <c r="CB149" s="327" t="s">
        <v>93</v>
      </c>
      <c r="CC149" s="327">
        <v>1</v>
      </c>
      <c r="CD149" s="327">
        <v>1</v>
      </c>
      <c r="CE149" s="327" t="s">
        <v>93</v>
      </c>
      <c r="CF149" s="221" t="s">
        <v>93</v>
      </c>
      <c r="CG149" s="221" t="s">
        <v>93</v>
      </c>
      <c r="CH149" s="395"/>
      <c r="CI149" s="221"/>
      <c r="CJ149" s="395"/>
      <c r="CK149" s="61"/>
      <c r="CL149" s="61"/>
      <c r="CM149" s="61"/>
      <c r="CN149" s="61"/>
      <c r="CO149" s="61"/>
      <c r="CP149" s="61"/>
      <c r="CQ149" s="61"/>
      <c r="CR149" s="61"/>
      <c r="CS149" s="61"/>
      <c r="CT149" s="61"/>
      <c r="CU149" s="61"/>
      <c r="CV149" s="61"/>
      <c r="CW149" s="61"/>
      <c r="CX149" s="61"/>
      <c r="CY149" s="61"/>
      <c r="CZ149" s="61"/>
      <c r="DA149" s="61"/>
      <c r="DB149" s="395"/>
      <c r="DC149" s="61"/>
      <c r="DD149" s="61"/>
      <c r="DE149" s="61"/>
      <c r="DF149" s="61"/>
      <c r="DG149" s="61"/>
      <c r="DH149" s="61"/>
      <c r="DI149" s="61"/>
      <c r="DJ149" s="61"/>
      <c r="DK149" s="61"/>
      <c r="DL149" s="300"/>
      <c r="DM149" s="61"/>
      <c r="DN149" s="61"/>
      <c r="DO149" s="61"/>
      <c r="DP149" s="61"/>
      <c r="DQ149" s="61"/>
      <c r="DR149" s="61"/>
      <c r="DS149" s="61"/>
      <c r="DT149" s="61"/>
      <c r="DU149" s="61"/>
      <c r="DV149" s="61"/>
      <c r="DW149" s="61"/>
      <c r="DX149" s="61"/>
      <c r="DY149" s="61"/>
      <c r="DZ149" s="61"/>
      <c r="EA149" s="61"/>
      <c r="EB149" s="61"/>
      <c r="EC149" s="61"/>
      <c r="ED149" s="61"/>
      <c r="EE149" s="61"/>
      <c r="EF149" s="395"/>
      <c r="EG149" s="61"/>
      <c r="EH149" s="61"/>
      <c r="EI149" s="61"/>
      <c r="EJ149" s="61"/>
      <c r="EK149" s="61"/>
      <c r="EL149" s="61"/>
      <c r="EM149" s="61"/>
      <c r="EN149" s="61"/>
      <c r="EO149" s="61"/>
      <c r="EP149" s="61"/>
      <c r="EQ149" s="61"/>
      <c r="ER149" s="61"/>
      <c r="ES149" s="61"/>
      <c r="ET149" s="61"/>
      <c r="EU149" s="61"/>
      <c r="EV149" s="395"/>
      <c r="EW149" s="61"/>
      <c r="EX149" s="61"/>
      <c r="EY149" s="61"/>
      <c r="EZ149" s="61"/>
      <c r="FA149" s="61"/>
      <c r="FB149" s="61"/>
      <c r="FC149" s="61"/>
      <c r="FD149" s="61"/>
      <c r="FE149" s="61"/>
      <c r="FF149" s="61"/>
      <c r="FG149" s="61"/>
      <c r="FH149" s="61"/>
      <c r="FI149" s="61"/>
      <c r="FJ149" s="61"/>
      <c r="FK149" s="61"/>
      <c r="FL149" s="61"/>
      <c r="FM149" s="61"/>
      <c r="FN149" s="61"/>
      <c r="FO149" s="395"/>
      <c r="FP149" s="61"/>
      <c r="FQ149" s="61"/>
      <c r="FR149" s="61"/>
      <c r="FS149" s="61"/>
      <c r="FT149" s="61"/>
      <c r="FU149" s="61"/>
      <c r="FV149" s="61"/>
      <c r="FW149" s="61"/>
      <c r="FX149" s="61"/>
      <c r="FY149" s="61"/>
      <c r="FZ149" s="61"/>
      <c r="GA149" s="61"/>
      <c r="GB149" s="61"/>
      <c r="GC149" s="61"/>
      <c r="GD149" s="61"/>
      <c r="GE149" s="395"/>
      <c r="GF149" s="61"/>
      <c r="GG149" s="61"/>
      <c r="GH149" s="61"/>
      <c r="GI149" s="395"/>
      <c r="GJ149" s="328">
        <v>0</v>
      </c>
      <c r="GK149" s="328">
        <v>0</v>
      </c>
      <c r="GL149" s="328">
        <v>0</v>
      </c>
      <c r="GM149" s="329">
        <v>0</v>
      </c>
      <c r="GN149" s="328">
        <v>0</v>
      </c>
      <c r="GO149" s="329">
        <v>0</v>
      </c>
      <c r="GP149" s="339">
        <v>0</v>
      </c>
      <c r="GQ149" s="329">
        <v>0</v>
      </c>
      <c r="GR149" s="329">
        <v>0</v>
      </c>
      <c r="GS149" s="329">
        <v>0</v>
      </c>
      <c r="GT149" s="329">
        <v>0</v>
      </c>
      <c r="GU149" s="329">
        <v>1</v>
      </c>
      <c r="GV149" s="329">
        <v>0</v>
      </c>
      <c r="GW149" s="329">
        <v>0</v>
      </c>
      <c r="GX149" s="329">
        <v>0</v>
      </c>
      <c r="GY149" s="329">
        <v>0</v>
      </c>
      <c r="GZ149" s="339">
        <v>0</v>
      </c>
      <c r="HA149" s="329">
        <v>0</v>
      </c>
      <c r="HB149" s="329">
        <v>0</v>
      </c>
      <c r="HC149" s="339">
        <v>0</v>
      </c>
      <c r="HD149" s="329">
        <v>0</v>
      </c>
      <c r="HE149" s="329">
        <v>0</v>
      </c>
      <c r="HF149" s="339">
        <v>0</v>
      </c>
      <c r="HG149" s="339">
        <v>0</v>
      </c>
      <c r="HH149" s="339">
        <v>0</v>
      </c>
      <c r="HI149" s="339">
        <v>0</v>
      </c>
      <c r="HJ149" s="339">
        <v>0</v>
      </c>
      <c r="HK149" s="339">
        <v>0</v>
      </c>
      <c r="HL149" s="339">
        <v>0</v>
      </c>
      <c r="HM149" s="339">
        <v>0</v>
      </c>
      <c r="HN149" s="339">
        <v>0</v>
      </c>
      <c r="HO149" s="339">
        <v>0</v>
      </c>
      <c r="HP149" s="339">
        <v>0</v>
      </c>
      <c r="HQ149" s="339">
        <v>0</v>
      </c>
      <c r="HR149" s="339">
        <v>0</v>
      </c>
      <c r="HS149" s="300"/>
      <c r="HT149" s="221">
        <v>0</v>
      </c>
      <c r="HU149" s="221">
        <v>2</v>
      </c>
      <c r="HV149" s="221">
        <v>0</v>
      </c>
      <c r="HW149" s="221">
        <v>1</v>
      </c>
      <c r="HX149" s="395"/>
      <c r="HY149" s="330"/>
      <c r="HZ149" s="312"/>
      <c r="IA149" s="312"/>
      <c r="IB149" s="312"/>
      <c r="IC149" s="312"/>
      <c r="ID149" s="312"/>
      <c r="IE149" s="312"/>
      <c r="IF149" s="312"/>
      <c r="IG149" s="312"/>
      <c r="IH149" s="312"/>
      <c r="II149" s="312"/>
      <c r="IJ149" s="312"/>
      <c r="IK149" s="312">
        <v>0</v>
      </c>
      <c r="IL149" s="312"/>
      <c r="IM149" s="312"/>
      <c r="IN149" s="312">
        <v>0</v>
      </c>
      <c r="IO149" s="312">
        <v>0</v>
      </c>
      <c r="IP149" s="312">
        <v>0</v>
      </c>
      <c r="IQ149" s="312">
        <v>0</v>
      </c>
      <c r="IR149" s="312">
        <v>0</v>
      </c>
      <c r="IS149" s="312">
        <v>0</v>
      </c>
      <c r="IT149" s="312">
        <v>0</v>
      </c>
      <c r="IU149" s="312">
        <v>1</v>
      </c>
      <c r="IV149" s="312">
        <v>0</v>
      </c>
      <c r="IW149" s="312">
        <v>0</v>
      </c>
      <c r="IX149" s="312">
        <v>0</v>
      </c>
      <c r="IY149" s="312"/>
      <c r="IZ149" s="312">
        <v>0</v>
      </c>
      <c r="JA149" s="312">
        <v>0</v>
      </c>
      <c r="JB149" s="312">
        <v>0</v>
      </c>
      <c r="JC149" s="312">
        <v>0</v>
      </c>
      <c r="JD149" s="312"/>
      <c r="JE149" s="312"/>
      <c r="JF149" s="312"/>
      <c r="JG149" s="312"/>
      <c r="JH149" s="312"/>
      <c r="JI149" s="312"/>
      <c r="JJ149" s="312"/>
      <c r="JK149" s="312"/>
      <c r="JL149" s="312"/>
      <c r="JM149" s="312"/>
      <c r="JN149" s="312"/>
      <c r="JO149" s="312"/>
      <c r="JP149" s="312"/>
      <c r="JQ149" s="312"/>
      <c r="JR149" s="312"/>
      <c r="JS149" s="312"/>
      <c r="JT149" s="312"/>
      <c r="JU149" s="312"/>
      <c r="JV149" s="312"/>
      <c r="JW149" s="312"/>
      <c r="JX149" s="312"/>
      <c r="JY149" s="312"/>
      <c r="JZ149" s="312"/>
      <c r="KA149" s="312"/>
      <c r="KB149" s="312"/>
      <c r="KC149" s="312"/>
      <c r="KD149" s="312"/>
      <c r="KE149" s="312"/>
      <c r="KF149" s="312"/>
      <c r="KG149" s="312"/>
      <c r="KH149" s="312"/>
      <c r="KI149" s="312"/>
      <c r="KJ149" s="312"/>
      <c r="KK149" s="312"/>
      <c r="KL149" s="312"/>
      <c r="KM149" s="312"/>
      <c r="KN149" s="312"/>
      <c r="KO149" s="312"/>
      <c r="KP149" s="312"/>
      <c r="KQ149" s="312"/>
      <c r="KR149" s="312"/>
      <c r="KS149" s="312"/>
      <c r="KT149" s="312"/>
      <c r="KU149" s="312"/>
      <c r="KV149" s="312"/>
      <c r="KW149" s="312"/>
      <c r="KX149" s="312">
        <v>1</v>
      </c>
      <c r="KY149" s="312"/>
      <c r="KZ149" s="312"/>
      <c r="LA149" s="312"/>
      <c r="LB149" s="312"/>
      <c r="LC149" s="312"/>
      <c r="LD149" s="312"/>
      <c r="LE149" s="312"/>
      <c r="LF149" s="312"/>
      <c r="LG149" s="312"/>
      <c r="LH149" s="312"/>
      <c r="LI149" s="395"/>
      <c r="LJ149" s="61">
        <v>3</v>
      </c>
      <c r="LK149" s="61">
        <v>1</v>
      </c>
      <c r="LL149" s="61"/>
      <c r="LM149" s="61"/>
      <c r="LN149" s="61"/>
      <c r="LO149" s="61">
        <v>2</v>
      </c>
      <c r="LP149" s="61">
        <v>0</v>
      </c>
      <c r="LQ149" s="61">
        <v>0</v>
      </c>
      <c r="LR149" s="61">
        <v>0</v>
      </c>
      <c r="LS149" s="61">
        <v>0</v>
      </c>
      <c r="LT149" s="61">
        <v>0</v>
      </c>
      <c r="LU149" s="61">
        <v>0</v>
      </c>
      <c r="LV149" s="61">
        <v>0</v>
      </c>
      <c r="LW149" s="61">
        <v>0</v>
      </c>
      <c r="LX149" s="61">
        <v>0</v>
      </c>
      <c r="LY149" s="61">
        <v>0</v>
      </c>
      <c r="LZ149" s="61">
        <v>0</v>
      </c>
      <c r="MA149" s="61">
        <v>0</v>
      </c>
      <c r="MB149" s="61">
        <v>1</v>
      </c>
      <c r="MC149" s="61">
        <v>0</v>
      </c>
      <c r="MD149" s="61">
        <v>1</v>
      </c>
      <c r="ME149" s="61">
        <v>0</v>
      </c>
      <c r="MF149" s="61">
        <v>0</v>
      </c>
      <c r="MG149" s="61">
        <v>1</v>
      </c>
      <c r="MH149" s="61">
        <v>1</v>
      </c>
      <c r="MI149" s="61">
        <v>0</v>
      </c>
      <c r="MJ149" s="61">
        <v>0</v>
      </c>
      <c r="MK149" s="61">
        <v>0</v>
      </c>
      <c r="ML149" s="61">
        <v>0</v>
      </c>
      <c r="MM149" s="61">
        <v>0</v>
      </c>
      <c r="MN149" s="61">
        <v>0</v>
      </c>
      <c r="MO149" s="61">
        <v>0</v>
      </c>
      <c r="MP149" s="61">
        <v>0</v>
      </c>
      <c r="MQ149" s="61">
        <v>0</v>
      </c>
      <c r="MR149" s="61">
        <v>0</v>
      </c>
      <c r="MS149" s="61">
        <v>0</v>
      </c>
      <c r="MT149" s="61">
        <v>0</v>
      </c>
      <c r="MU149" s="61">
        <v>0</v>
      </c>
      <c r="MV149" s="61">
        <v>0</v>
      </c>
      <c r="MW149" s="61">
        <v>0</v>
      </c>
      <c r="MX149" s="61">
        <v>0</v>
      </c>
      <c r="MY149" s="61">
        <v>1</v>
      </c>
      <c r="MZ149" s="61">
        <v>0</v>
      </c>
      <c r="NA149" s="61">
        <v>0</v>
      </c>
      <c r="NB149" s="61">
        <v>1</v>
      </c>
      <c r="NC149" s="61">
        <v>0</v>
      </c>
      <c r="ND149" s="61">
        <v>0</v>
      </c>
      <c r="NE149" s="61">
        <v>0</v>
      </c>
      <c r="NF149" s="61">
        <v>0</v>
      </c>
      <c r="NG149" s="61">
        <v>0</v>
      </c>
      <c r="NH149" s="61">
        <v>0</v>
      </c>
      <c r="NI149" s="61">
        <v>0</v>
      </c>
      <c r="NJ149" s="61">
        <v>0</v>
      </c>
      <c r="NK149" s="61">
        <v>0</v>
      </c>
      <c r="NL149" s="61">
        <v>0</v>
      </c>
      <c r="NM149" s="61">
        <v>0</v>
      </c>
      <c r="NN149" s="61">
        <v>0</v>
      </c>
      <c r="NO149" s="61">
        <v>1</v>
      </c>
      <c r="NP149" s="61">
        <v>0</v>
      </c>
      <c r="NQ149" s="61">
        <v>1</v>
      </c>
      <c r="NR149" s="61">
        <v>0</v>
      </c>
      <c r="NS149" s="61">
        <v>0</v>
      </c>
      <c r="NT149" s="61">
        <v>0</v>
      </c>
      <c r="NU149" s="61">
        <v>0</v>
      </c>
      <c r="NV149" s="61">
        <v>0</v>
      </c>
      <c r="NW149" s="61">
        <v>0</v>
      </c>
      <c r="NX149" s="61">
        <v>0</v>
      </c>
      <c r="NY149" s="61">
        <v>1</v>
      </c>
      <c r="NZ149" s="61">
        <v>0</v>
      </c>
      <c r="OA149" s="61">
        <v>0</v>
      </c>
      <c r="OB149" s="61">
        <v>0</v>
      </c>
      <c r="OC149" s="61">
        <v>0</v>
      </c>
      <c r="OD149" s="61">
        <v>0</v>
      </c>
      <c r="OE149" s="61">
        <v>0</v>
      </c>
      <c r="OF149" s="61">
        <v>0</v>
      </c>
      <c r="OG149" s="61">
        <v>1</v>
      </c>
      <c r="OH149" s="61">
        <v>0</v>
      </c>
      <c r="OI149" s="61">
        <v>0</v>
      </c>
      <c r="OJ149" s="61">
        <v>0</v>
      </c>
      <c r="OK149" s="61">
        <v>0</v>
      </c>
      <c r="OL149" s="61">
        <v>0</v>
      </c>
      <c r="OM149" s="61">
        <v>0</v>
      </c>
      <c r="ON149" s="61">
        <v>0</v>
      </c>
      <c r="OO149" s="61">
        <v>0</v>
      </c>
      <c r="OP149" s="61">
        <v>0</v>
      </c>
      <c r="OQ149" s="61">
        <v>0</v>
      </c>
      <c r="OR149" s="61">
        <v>0</v>
      </c>
      <c r="OS149" s="61">
        <v>0</v>
      </c>
      <c r="OT149" s="61">
        <v>0</v>
      </c>
      <c r="OU149" s="61">
        <v>0</v>
      </c>
      <c r="OV149" s="61">
        <v>0</v>
      </c>
      <c r="OW149" s="61">
        <v>0</v>
      </c>
      <c r="OX149" s="61">
        <v>0</v>
      </c>
      <c r="OY149" s="61">
        <v>1</v>
      </c>
      <c r="OZ149" s="61">
        <v>0</v>
      </c>
      <c r="PA149" s="61">
        <v>0</v>
      </c>
      <c r="PB149" s="61">
        <v>0</v>
      </c>
      <c r="PC149" s="61">
        <v>0</v>
      </c>
      <c r="PD149" s="61">
        <v>0</v>
      </c>
      <c r="PE149" s="61">
        <v>0</v>
      </c>
      <c r="PF149" s="61">
        <v>0</v>
      </c>
      <c r="PG149" s="61">
        <v>0</v>
      </c>
      <c r="PH149" s="61">
        <v>0</v>
      </c>
      <c r="PI149" s="61">
        <v>0</v>
      </c>
      <c r="PJ149" s="61">
        <v>0</v>
      </c>
      <c r="PK149" s="61">
        <v>1</v>
      </c>
      <c r="PL149" s="61">
        <v>0</v>
      </c>
      <c r="PM149" s="61">
        <v>1</v>
      </c>
      <c r="PN149" s="61">
        <v>1</v>
      </c>
      <c r="PO149" s="61">
        <v>0</v>
      </c>
      <c r="PP149" s="61">
        <v>0</v>
      </c>
      <c r="PQ149" s="61">
        <v>0</v>
      </c>
      <c r="PR149" s="61">
        <v>0</v>
      </c>
      <c r="PS149" s="61">
        <v>0</v>
      </c>
      <c r="PT149" s="61">
        <v>0</v>
      </c>
      <c r="PU149" s="61">
        <v>0</v>
      </c>
      <c r="PV149" s="61">
        <v>1</v>
      </c>
      <c r="PW149" s="61">
        <v>0</v>
      </c>
      <c r="PX149" s="61">
        <v>0</v>
      </c>
      <c r="PY149" s="395"/>
      <c r="PZ149" s="61">
        <v>0</v>
      </c>
      <c r="QA149" s="61">
        <v>0</v>
      </c>
      <c r="QB149" s="61">
        <v>0</v>
      </c>
      <c r="QC149" s="61">
        <v>0</v>
      </c>
      <c r="QD149" s="61">
        <v>0</v>
      </c>
      <c r="QE149" s="61">
        <v>0</v>
      </c>
      <c r="QF149" s="61">
        <v>0</v>
      </c>
      <c r="QG149" s="61">
        <v>0</v>
      </c>
      <c r="QH149" s="61">
        <v>0</v>
      </c>
      <c r="QI149" s="61">
        <v>1</v>
      </c>
      <c r="QJ149" s="61">
        <v>0</v>
      </c>
      <c r="QK149" s="61">
        <v>0</v>
      </c>
      <c r="QL149" s="61">
        <v>0</v>
      </c>
      <c r="QM149" s="61">
        <v>0</v>
      </c>
      <c r="QN149" s="61">
        <v>0</v>
      </c>
      <c r="QO149" s="61">
        <v>0</v>
      </c>
      <c r="QP149" s="61">
        <v>0</v>
      </c>
      <c r="QQ149" s="61">
        <v>0</v>
      </c>
      <c r="QR149" s="61">
        <v>0</v>
      </c>
      <c r="QS149" s="61">
        <v>0</v>
      </c>
      <c r="QT149" s="61">
        <v>0</v>
      </c>
      <c r="QU149" s="61">
        <v>0</v>
      </c>
      <c r="QV149" s="61">
        <v>0</v>
      </c>
      <c r="QW149" s="61">
        <v>1</v>
      </c>
      <c r="QX149" s="61">
        <v>0</v>
      </c>
      <c r="QY149" s="61">
        <v>0</v>
      </c>
      <c r="QZ149" s="61">
        <v>0</v>
      </c>
      <c r="RA149" s="61">
        <v>0</v>
      </c>
      <c r="RB149" s="61">
        <v>0</v>
      </c>
      <c r="RC149" s="61">
        <v>0</v>
      </c>
      <c r="RD149" s="61">
        <v>0</v>
      </c>
      <c r="RE149" s="61">
        <v>0</v>
      </c>
      <c r="RF149" s="61">
        <v>0</v>
      </c>
      <c r="RG149" s="61">
        <v>0</v>
      </c>
      <c r="RH149" s="61">
        <v>0</v>
      </c>
      <c r="RI149" s="61">
        <v>0</v>
      </c>
      <c r="RJ149" s="61">
        <v>0</v>
      </c>
      <c r="RK149" s="61">
        <v>1</v>
      </c>
      <c r="RL149" s="61">
        <v>0</v>
      </c>
      <c r="RM149" s="61">
        <v>0</v>
      </c>
      <c r="RN149" s="61">
        <v>0</v>
      </c>
      <c r="RO149" s="61">
        <v>0</v>
      </c>
      <c r="RP149" s="61">
        <v>0</v>
      </c>
      <c r="RQ149" s="61">
        <v>0</v>
      </c>
      <c r="RR149" s="61">
        <v>0</v>
      </c>
      <c r="RS149" s="61">
        <v>0</v>
      </c>
      <c r="RT149" s="61">
        <v>0</v>
      </c>
      <c r="RU149" s="61">
        <v>0</v>
      </c>
      <c r="RV149" s="61">
        <v>0</v>
      </c>
      <c r="RW149" s="61">
        <v>1</v>
      </c>
      <c r="RX149" s="61">
        <v>1</v>
      </c>
      <c r="RY149" s="61">
        <v>0</v>
      </c>
      <c r="RZ149" s="61">
        <v>1</v>
      </c>
      <c r="SA149" s="61">
        <v>0</v>
      </c>
      <c r="SB149" s="61">
        <v>0</v>
      </c>
      <c r="SC149" s="61">
        <v>0</v>
      </c>
      <c r="SD149" s="61">
        <v>0</v>
      </c>
      <c r="SE149" s="61">
        <v>0</v>
      </c>
      <c r="SF149" s="61">
        <v>0</v>
      </c>
      <c r="SG149" s="61">
        <v>0</v>
      </c>
      <c r="SH149" s="61">
        <v>0</v>
      </c>
      <c r="SI149" s="61">
        <v>0</v>
      </c>
      <c r="SJ149" s="61">
        <v>0</v>
      </c>
      <c r="SK149" s="61">
        <v>0</v>
      </c>
      <c r="SL149" s="61">
        <v>2</v>
      </c>
      <c r="SM149" s="61">
        <v>0</v>
      </c>
      <c r="SN149" s="61">
        <v>0</v>
      </c>
      <c r="SO149" s="61">
        <v>0</v>
      </c>
      <c r="SP149" s="61">
        <v>0</v>
      </c>
      <c r="SQ149" s="61">
        <v>0</v>
      </c>
      <c r="SR149" s="61">
        <v>0</v>
      </c>
      <c r="SS149" s="61">
        <v>0</v>
      </c>
      <c r="ST149" s="61">
        <v>0</v>
      </c>
      <c r="SU149" s="61">
        <v>2</v>
      </c>
      <c r="SV149" s="61">
        <v>0</v>
      </c>
      <c r="SW149" s="61">
        <v>2</v>
      </c>
      <c r="SX149" s="61">
        <v>0</v>
      </c>
      <c r="SY149" s="61">
        <v>0</v>
      </c>
      <c r="SZ149" s="61">
        <v>0</v>
      </c>
      <c r="TA149" s="61">
        <v>0</v>
      </c>
      <c r="TB149" s="61">
        <v>0</v>
      </c>
      <c r="TC149" s="61">
        <v>0</v>
      </c>
      <c r="TD149" s="61">
        <v>0</v>
      </c>
      <c r="TE149" s="61">
        <v>0</v>
      </c>
      <c r="TF149" s="61">
        <v>0</v>
      </c>
      <c r="TG149" s="61">
        <v>0</v>
      </c>
      <c r="TH149" s="61">
        <v>0</v>
      </c>
      <c r="TI149" s="61">
        <v>0</v>
      </c>
      <c r="TJ149" s="61">
        <v>1</v>
      </c>
      <c r="TK149" s="61">
        <v>0</v>
      </c>
      <c r="TL149" s="61">
        <v>0</v>
      </c>
      <c r="TM149" s="61">
        <v>0</v>
      </c>
      <c r="TN149" s="61">
        <v>0</v>
      </c>
      <c r="TO149" s="61">
        <v>0</v>
      </c>
      <c r="TP149" s="61">
        <v>0</v>
      </c>
      <c r="TQ149" s="61">
        <v>0</v>
      </c>
      <c r="TR149" s="61">
        <v>0</v>
      </c>
      <c r="TS149" s="61">
        <v>0</v>
      </c>
      <c r="TT149" s="61">
        <v>0</v>
      </c>
      <c r="TU149" s="61">
        <v>0</v>
      </c>
      <c r="TV149" s="61">
        <v>0</v>
      </c>
      <c r="TW149" s="61">
        <v>0</v>
      </c>
      <c r="TX149" s="61">
        <v>0</v>
      </c>
      <c r="TY149" s="61">
        <v>1</v>
      </c>
      <c r="TZ149" s="61">
        <v>0</v>
      </c>
      <c r="UA149" s="61">
        <v>0</v>
      </c>
      <c r="UB149" s="61">
        <v>0</v>
      </c>
      <c r="UC149" s="61">
        <v>0</v>
      </c>
      <c r="UD149" s="61">
        <v>0</v>
      </c>
      <c r="UE149" s="61">
        <v>0</v>
      </c>
      <c r="UF149" s="61">
        <v>0</v>
      </c>
      <c r="UG149" s="61">
        <v>0</v>
      </c>
      <c r="UH149" s="61">
        <v>0</v>
      </c>
      <c r="UJ149" s="265">
        <f t="shared" si="48"/>
        <v>48</v>
      </c>
    </row>
    <row r="150" spans="1:560" ht="51" x14ac:dyDescent="0.2">
      <c r="A150" s="29" t="s">
        <v>56</v>
      </c>
      <c r="B150" s="395"/>
      <c r="C150" s="221">
        <v>0</v>
      </c>
      <c r="D150" s="221">
        <v>0</v>
      </c>
      <c r="E150" s="221">
        <v>0</v>
      </c>
      <c r="F150" s="221">
        <v>0</v>
      </c>
      <c r="G150" s="395"/>
      <c r="H150" s="221"/>
      <c r="I150" s="221"/>
      <c r="J150" s="221"/>
      <c r="K150" s="221"/>
      <c r="L150" s="221"/>
      <c r="M150" s="221"/>
      <c r="N150" s="221"/>
      <c r="O150" s="221"/>
      <c r="P150" s="221"/>
      <c r="Q150" s="221"/>
      <c r="R150" s="221"/>
      <c r="S150" s="221"/>
      <c r="T150" s="221"/>
      <c r="U150" s="221"/>
      <c r="V150" s="221"/>
      <c r="W150" s="61"/>
      <c r="X150" s="221"/>
      <c r="Y150" s="221"/>
      <c r="Z150" s="221"/>
      <c r="AA150" s="221"/>
      <c r="AB150" s="221"/>
      <c r="AC150" s="221"/>
      <c r="AD150" s="221"/>
      <c r="AE150" s="221"/>
      <c r="AF150" s="221" t="s">
        <v>1237</v>
      </c>
      <c r="AG150" s="221" t="s">
        <v>1233</v>
      </c>
      <c r="AH150" s="221"/>
      <c r="AI150" s="221"/>
      <c r="AJ150" s="221"/>
      <c r="AK150" s="221"/>
      <c r="AL150" s="221"/>
      <c r="AM150" s="221"/>
      <c r="AN150" s="221"/>
      <c r="AO150" s="221"/>
      <c r="AP150" s="221"/>
      <c r="AQ150" s="221"/>
      <c r="AR150" s="221"/>
      <c r="AS150" s="221"/>
      <c r="AT150" s="221"/>
      <c r="AU150" s="221"/>
      <c r="AV150" s="221"/>
      <c r="AW150" s="221"/>
      <c r="AX150" s="221"/>
      <c r="AY150" s="221"/>
      <c r="AZ150" s="221"/>
      <c r="BA150" s="221"/>
      <c r="BB150" s="221"/>
      <c r="BC150" s="221"/>
      <c r="BD150" s="221"/>
      <c r="BE150" s="221"/>
      <c r="BF150" s="221"/>
      <c r="BG150" s="221"/>
      <c r="BH150" s="221"/>
      <c r="BI150" s="221"/>
      <c r="BJ150" s="221"/>
      <c r="BK150" s="221"/>
      <c r="BL150" s="221"/>
      <c r="BM150" s="221"/>
      <c r="BN150" s="221"/>
      <c r="BO150" s="221"/>
      <c r="BP150" s="221"/>
      <c r="BQ150" s="221"/>
      <c r="BR150" s="221"/>
      <c r="BS150" s="221"/>
      <c r="BT150" s="221"/>
      <c r="BU150" s="221"/>
      <c r="BV150" s="221"/>
      <c r="BW150" s="405"/>
      <c r="BX150" s="221" t="s">
        <v>93</v>
      </c>
      <c r="BY150" s="327" t="s">
        <v>1590</v>
      </c>
      <c r="BZ150" s="327" t="s">
        <v>93</v>
      </c>
      <c r="CA150" s="327" t="s">
        <v>1579</v>
      </c>
      <c r="CB150" s="327" t="s">
        <v>93</v>
      </c>
      <c r="CC150" s="327" t="s">
        <v>1585</v>
      </c>
      <c r="CD150" s="327" t="s">
        <v>1585</v>
      </c>
      <c r="CE150" s="327" t="s">
        <v>93</v>
      </c>
      <c r="CF150" s="221" t="s">
        <v>93</v>
      </c>
      <c r="CG150" s="221" t="s">
        <v>93</v>
      </c>
      <c r="CH150" s="395"/>
      <c r="CI150" s="221"/>
      <c r="CJ150" s="395"/>
      <c r="CK150" s="61"/>
      <c r="CL150" s="61"/>
      <c r="CM150" s="61"/>
      <c r="CN150" s="61"/>
      <c r="CO150" s="61"/>
      <c r="CP150" s="61"/>
      <c r="CQ150" s="61"/>
      <c r="CR150" s="61"/>
      <c r="CS150" s="61"/>
      <c r="CT150" s="61"/>
      <c r="CU150" s="61"/>
      <c r="CV150" s="61"/>
      <c r="CW150" s="61"/>
      <c r="CX150" s="61"/>
      <c r="CY150" s="61"/>
      <c r="CZ150" s="61"/>
      <c r="DA150" s="61"/>
      <c r="DB150" s="395"/>
      <c r="DC150" s="61"/>
      <c r="DD150" s="61"/>
      <c r="DE150" s="61"/>
      <c r="DF150" s="61"/>
      <c r="DG150" s="61"/>
      <c r="DH150" s="61"/>
      <c r="DI150" s="61"/>
      <c r="DJ150" s="61"/>
      <c r="DK150" s="61"/>
      <c r="DL150" s="300"/>
      <c r="DM150" s="61"/>
      <c r="DN150" s="61"/>
      <c r="DO150" s="61"/>
      <c r="DP150" s="61"/>
      <c r="DQ150" s="61"/>
      <c r="DR150" s="61"/>
      <c r="DS150" s="61"/>
      <c r="DT150" s="61"/>
      <c r="DU150" s="61"/>
      <c r="DV150" s="61"/>
      <c r="DW150" s="61"/>
      <c r="DX150" s="61"/>
      <c r="DY150" s="61"/>
      <c r="DZ150" s="61"/>
      <c r="EA150" s="61"/>
      <c r="EB150" s="61"/>
      <c r="EC150" s="61"/>
      <c r="ED150" s="61"/>
      <c r="EE150" s="61"/>
      <c r="EF150" s="395"/>
      <c r="EG150" s="61"/>
      <c r="EH150" s="61"/>
      <c r="EI150" s="61"/>
      <c r="EJ150" s="61"/>
      <c r="EK150" s="61"/>
      <c r="EL150" s="61"/>
      <c r="EM150" s="61"/>
      <c r="EN150" s="61"/>
      <c r="EO150" s="61"/>
      <c r="EP150" s="61"/>
      <c r="EQ150" s="61"/>
      <c r="ER150" s="61"/>
      <c r="ES150" s="61"/>
      <c r="ET150" s="61"/>
      <c r="EU150" s="61"/>
      <c r="EV150" s="395"/>
      <c r="EW150" s="61"/>
      <c r="EX150" s="61"/>
      <c r="EY150" s="61"/>
      <c r="EZ150" s="61"/>
      <c r="FA150" s="61"/>
      <c r="FB150" s="61"/>
      <c r="FC150" s="61"/>
      <c r="FD150" s="61"/>
      <c r="FE150" s="61"/>
      <c r="FF150" s="61"/>
      <c r="FG150" s="61"/>
      <c r="FH150" s="61"/>
      <c r="FI150" s="61"/>
      <c r="FJ150" s="61"/>
      <c r="FK150" s="61"/>
      <c r="FL150" s="61"/>
      <c r="FM150" s="61"/>
      <c r="FN150" s="61"/>
      <c r="FO150" s="395"/>
      <c r="FP150" s="61"/>
      <c r="FQ150" s="61"/>
      <c r="FR150" s="61"/>
      <c r="FS150" s="61"/>
      <c r="FT150" s="61"/>
      <c r="FU150" s="61"/>
      <c r="FV150" s="61"/>
      <c r="FW150" s="61"/>
      <c r="FX150" s="61"/>
      <c r="FY150" s="61"/>
      <c r="FZ150" s="61"/>
      <c r="GA150" s="61"/>
      <c r="GB150" s="61"/>
      <c r="GC150" s="61"/>
      <c r="GD150" s="61"/>
      <c r="GE150" s="395"/>
      <c r="GF150" s="61"/>
      <c r="GG150" s="61"/>
      <c r="GH150" s="61"/>
      <c r="GI150" s="395"/>
      <c r="GJ150" s="328" t="s">
        <v>264</v>
      </c>
      <c r="GK150" s="328" t="s">
        <v>264</v>
      </c>
      <c r="GL150" s="328" t="s">
        <v>264</v>
      </c>
      <c r="GM150" s="328" t="s">
        <v>264</v>
      </c>
      <c r="GN150" s="329" t="s">
        <v>264</v>
      </c>
      <c r="GO150" s="329" t="s">
        <v>264</v>
      </c>
      <c r="GP150" s="328" t="s">
        <v>264</v>
      </c>
      <c r="GQ150" s="328" t="s">
        <v>264</v>
      </c>
      <c r="GR150" s="328" t="s">
        <v>264</v>
      </c>
      <c r="GS150" s="328" t="s">
        <v>264</v>
      </c>
      <c r="GT150" s="328" t="s">
        <v>264</v>
      </c>
      <c r="GU150" s="328"/>
      <c r="GV150" s="328" t="s">
        <v>264</v>
      </c>
      <c r="GW150" s="328" t="s">
        <v>264</v>
      </c>
      <c r="GX150" s="328" t="s">
        <v>264</v>
      </c>
      <c r="GY150" s="328" t="s">
        <v>264</v>
      </c>
      <c r="GZ150" s="328" t="s">
        <v>264</v>
      </c>
      <c r="HA150" s="328" t="s">
        <v>264</v>
      </c>
      <c r="HB150" s="328" t="s">
        <v>264</v>
      </c>
      <c r="HC150" s="328" t="s">
        <v>264</v>
      </c>
      <c r="HD150" s="328" t="s">
        <v>264</v>
      </c>
      <c r="HE150" s="328" t="s">
        <v>264</v>
      </c>
      <c r="HF150" s="328" t="s">
        <v>264</v>
      </c>
      <c r="HG150" s="328" t="s">
        <v>264</v>
      </c>
      <c r="HH150" s="328" t="s">
        <v>264</v>
      </c>
      <c r="HI150" s="328" t="s">
        <v>264</v>
      </c>
      <c r="HJ150" s="328" t="s">
        <v>264</v>
      </c>
      <c r="HK150" s="328" t="s">
        <v>264</v>
      </c>
      <c r="HL150" s="328" t="s">
        <v>264</v>
      </c>
      <c r="HM150" s="328" t="s">
        <v>264</v>
      </c>
      <c r="HN150" s="328" t="s">
        <v>264</v>
      </c>
      <c r="HO150" s="328" t="s">
        <v>264</v>
      </c>
      <c r="HP150" s="328" t="s">
        <v>264</v>
      </c>
      <c r="HQ150" s="328" t="s">
        <v>264</v>
      </c>
      <c r="HR150" s="328" t="s">
        <v>264</v>
      </c>
      <c r="HS150" s="300"/>
      <c r="HT150" s="221"/>
      <c r="HU150" s="221" t="s">
        <v>554</v>
      </c>
      <c r="HV150" s="221"/>
      <c r="HW150" s="221" t="s">
        <v>564</v>
      </c>
      <c r="HX150" s="395"/>
      <c r="HY150" s="330"/>
      <c r="HZ150" s="312"/>
      <c r="IA150" s="312"/>
      <c r="IB150" s="312"/>
      <c r="IC150" s="312"/>
      <c r="ID150" s="312"/>
      <c r="IE150" s="312"/>
      <c r="IF150" s="312"/>
      <c r="IG150" s="312"/>
      <c r="IH150" s="312"/>
      <c r="II150" s="312"/>
      <c r="IJ150" s="312"/>
      <c r="IK150" s="312"/>
      <c r="IL150" s="312"/>
      <c r="IM150" s="312"/>
      <c r="IN150" s="312"/>
      <c r="IO150" s="312"/>
      <c r="IP150" s="312"/>
      <c r="IQ150" s="312"/>
      <c r="IR150" s="312"/>
      <c r="IS150" s="312"/>
      <c r="IT150" s="312"/>
      <c r="IU150" s="312" t="s">
        <v>448</v>
      </c>
      <c r="IV150" s="312"/>
      <c r="IW150" s="312"/>
      <c r="IX150" s="312"/>
      <c r="IY150" s="312"/>
      <c r="IZ150" s="312"/>
      <c r="JA150" s="312"/>
      <c r="JB150" s="312"/>
      <c r="JC150" s="312"/>
      <c r="JD150" s="312"/>
      <c r="JE150" s="312"/>
      <c r="JF150" s="312"/>
      <c r="JG150" s="312"/>
      <c r="JH150" s="312"/>
      <c r="JI150" s="312"/>
      <c r="JJ150" s="312"/>
      <c r="JK150" s="312"/>
      <c r="JL150" s="312"/>
      <c r="JM150" s="312"/>
      <c r="JN150" s="312"/>
      <c r="JO150" s="312"/>
      <c r="JP150" s="312"/>
      <c r="JQ150" s="312"/>
      <c r="JR150" s="312"/>
      <c r="JS150" s="312"/>
      <c r="JT150" s="312"/>
      <c r="JU150" s="312"/>
      <c r="JV150" s="312"/>
      <c r="JW150" s="312"/>
      <c r="JX150" s="312"/>
      <c r="JY150" s="312"/>
      <c r="JZ150" s="312"/>
      <c r="KA150" s="312"/>
      <c r="KB150" s="312"/>
      <c r="KC150" s="312"/>
      <c r="KD150" s="312"/>
      <c r="KE150" s="312"/>
      <c r="KF150" s="312"/>
      <c r="KG150" s="312"/>
      <c r="KH150" s="312"/>
      <c r="KI150" s="312"/>
      <c r="KJ150" s="312"/>
      <c r="KK150" s="312"/>
      <c r="KL150" s="312"/>
      <c r="KM150" s="312"/>
      <c r="KN150" s="312"/>
      <c r="KO150" s="312"/>
      <c r="KP150" s="312"/>
      <c r="KQ150" s="312"/>
      <c r="KR150" s="312"/>
      <c r="KS150" s="312"/>
      <c r="KT150" s="312"/>
      <c r="KU150" s="312"/>
      <c r="KV150" s="312"/>
      <c r="KW150" s="312"/>
      <c r="KX150" s="312" t="s">
        <v>730</v>
      </c>
      <c r="KY150" s="312"/>
      <c r="KZ150" s="312"/>
      <c r="LA150" s="312"/>
      <c r="LB150" s="312"/>
      <c r="LC150" s="312"/>
      <c r="LD150" s="312"/>
      <c r="LE150" s="312"/>
      <c r="LF150" s="312"/>
      <c r="LG150" s="312"/>
      <c r="LH150" s="312"/>
      <c r="LI150" s="395"/>
      <c r="LJ150" s="341"/>
      <c r="LK150" s="61"/>
      <c r="LL150" s="61"/>
      <c r="LM150" s="61"/>
      <c r="LN150" s="61"/>
      <c r="LO150" s="61" t="s">
        <v>1627</v>
      </c>
      <c r="LP150" s="61"/>
      <c r="LQ150" s="61"/>
      <c r="LR150" s="61"/>
      <c r="LS150" s="61"/>
      <c r="LT150" s="61"/>
      <c r="LU150" s="61"/>
      <c r="LV150" s="61"/>
      <c r="LW150" s="61"/>
      <c r="LX150" s="61"/>
      <c r="LY150" s="61"/>
      <c r="LZ150" s="61"/>
      <c r="MA150" s="61"/>
      <c r="MB150" s="61"/>
      <c r="MC150" s="61"/>
      <c r="MD150" s="61"/>
      <c r="ME150" s="61"/>
      <c r="MF150" s="61"/>
      <c r="MG150" s="61"/>
      <c r="MH150" s="61"/>
      <c r="MI150" s="61"/>
      <c r="MJ150" s="61"/>
      <c r="MK150" s="61"/>
      <c r="ML150" s="61"/>
      <c r="MM150" s="61"/>
      <c r="MN150" s="61"/>
      <c r="MO150" s="61"/>
      <c r="MP150" s="61"/>
      <c r="MQ150" s="61"/>
      <c r="MR150" s="61"/>
      <c r="MS150" s="61"/>
      <c r="MT150" s="61"/>
      <c r="MU150" s="61"/>
      <c r="MV150" s="61"/>
      <c r="MW150" s="61"/>
      <c r="MX150" s="61"/>
      <c r="MY150" s="61"/>
      <c r="MZ150" s="61"/>
      <c r="NA150" s="61"/>
      <c r="NB150" s="61"/>
      <c r="NC150" s="61"/>
      <c r="ND150" s="61"/>
      <c r="NE150" s="61"/>
      <c r="NF150" s="61"/>
      <c r="NG150" s="61"/>
      <c r="NH150" s="61"/>
      <c r="NI150" s="61"/>
      <c r="NJ150" s="61"/>
      <c r="NK150" s="61"/>
      <c r="NL150" s="61"/>
      <c r="NM150" s="61"/>
      <c r="NN150" s="61"/>
      <c r="NO150" s="61"/>
      <c r="NP150" s="61"/>
      <c r="NQ150" s="61"/>
      <c r="NR150" s="61"/>
      <c r="NS150" s="61"/>
      <c r="NT150" s="61"/>
      <c r="NU150" s="61"/>
      <c r="NV150" s="61"/>
      <c r="NW150" s="61"/>
      <c r="NX150" s="61"/>
      <c r="NY150" s="61"/>
      <c r="NZ150" s="61"/>
      <c r="OA150" s="61"/>
      <c r="OB150" s="61"/>
      <c r="OC150" s="61"/>
      <c r="OD150" s="61"/>
      <c r="OE150" s="61"/>
      <c r="OF150" s="61"/>
      <c r="OG150" s="61"/>
      <c r="OH150" s="61"/>
      <c r="OI150" s="61"/>
      <c r="OJ150" s="61"/>
      <c r="OK150" s="61"/>
      <c r="OL150" s="61"/>
      <c r="OM150" s="61"/>
      <c r="ON150" s="61"/>
      <c r="OO150" s="61"/>
      <c r="OP150" s="61"/>
      <c r="OQ150" s="61"/>
      <c r="OR150" s="61"/>
      <c r="OS150" s="61"/>
      <c r="OT150" s="61"/>
      <c r="OU150" s="61"/>
      <c r="OV150" s="61"/>
      <c r="OW150" s="61"/>
      <c r="OX150" s="61"/>
      <c r="OY150" s="61"/>
      <c r="OZ150" s="61"/>
      <c r="PA150" s="61"/>
      <c r="PB150" s="61"/>
      <c r="PC150" s="61"/>
      <c r="PD150" s="61"/>
      <c r="PE150" s="61"/>
      <c r="PF150" s="61"/>
      <c r="PG150" s="61"/>
      <c r="PH150" s="61"/>
      <c r="PI150" s="61"/>
      <c r="PJ150" s="61"/>
      <c r="PK150" s="61"/>
      <c r="PL150" s="61"/>
      <c r="PM150" s="61"/>
      <c r="PN150" s="61"/>
      <c r="PO150" s="61"/>
      <c r="PP150" s="61"/>
      <c r="PQ150" s="61"/>
      <c r="PR150" s="61"/>
      <c r="PS150" s="61"/>
      <c r="PT150" s="61"/>
      <c r="PU150" s="61"/>
      <c r="PV150" s="61"/>
      <c r="PW150" s="61"/>
      <c r="PX150" s="61"/>
      <c r="PY150" s="395"/>
      <c r="PZ150" s="61"/>
      <c r="QA150" s="61"/>
      <c r="QB150" s="61"/>
      <c r="QC150" s="61"/>
      <c r="QD150" s="61"/>
      <c r="QE150" s="61"/>
      <c r="QF150" s="61"/>
      <c r="QG150" s="61"/>
      <c r="QH150" s="61"/>
      <c r="QI150" s="61"/>
      <c r="QJ150" s="61"/>
      <c r="QK150" s="61"/>
      <c r="QL150" s="61"/>
      <c r="QM150" s="61"/>
      <c r="QN150" s="61"/>
      <c r="QO150" s="61"/>
      <c r="QP150" s="61"/>
      <c r="QQ150" s="61"/>
      <c r="QR150" s="61"/>
      <c r="QS150" s="61"/>
      <c r="QT150" s="61"/>
      <c r="QU150" s="61"/>
      <c r="QV150" s="61"/>
      <c r="QW150" s="61"/>
      <c r="QX150" s="61"/>
      <c r="QY150" s="61"/>
      <c r="QZ150" s="61"/>
      <c r="RA150" s="61"/>
      <c r="RB150" s="61"/>
      <c r="RC150" s="61"/>
      <c r="RD150" s="61"/>
      <c r="RE150" s="61"/>
      <c r="RF150" s="61"/>
      <c r="RG150" s="61"/>
      <c r="RH150" s="61"/>
      <c r="RI150" s="61"/>
      <c r="RJ150" s="61"/>
      <c r="RK150" s="61"/>
      <c r="RL150" s="61"/>
      <c r="RM150" s="61"/>
      <c r="RN150" s="61"/>
      <c r="RO150" s="61"/>
      <c r="RP150" s="61"/>
      <c r="RQ150" s="61"/>
      <c r="RR150" s="61"/>
      <c r="RS150" s="61"/>
      <c r="RT150" s="61"/>
      <c r="RU150" s="61"/>
      <c r="RV150" s="61"/>
      <c r="RW150" s="61"/>
      <c r="RX150" s="61"/>
      <c r="RY150" s="61"/>
      <c r="RZ150" s="61"/>
      <c r="SA150" s="61"/>
      <c r="SB150" s="61"/>
      <c r="SC150" s="61"/>
      <c r="SD150" s="61"/>
      <c r="SE150" s="61"/>
      <c r="SF150" s="61"/>
      <c r="SG150" s="61"/>
      <c r="SH150" s="61"/>
      <c r="SI150" s="61"/>
      <c r="SJ150" s="61"/>
      <c r="SK150" s="61"/>
      <c r="SL150" s="61"/>
      <c r="SM150" s="61"/>
      <c r="SN150" s="61"/>
      <c r="SO150" s="61"/>
      <c r="SP150" s="61"/>
      <c r="SQ150" s="61"/>
      <c r="SR150" s="61"/>
      <c r="SS150" s="61"/>
      <c r="ST150" s="61"/>
      <c r="SU150" s="221" t="s">
        <v>1872</v>
      </c>
      <c r="SV150" s="61"/>
      <c r="SW150" s="61"/>
      <c r="SX150" s="61"/>
      <c r="SY150" s="61"/>
      <c r="SZ150" s="61"/>
      <c r="TA150" s="61"/>
      <c r="TB150" s="61"/>
      <c r="TC150" s="61"/>
      <c r="TD150" s="61"/>
      <c r="TE150" s="61"/>
      <c r="TF150" s="61"/>
      <c r="TG150" s="61"/>
      <c r="TH150" s="61"/>
      <c r="TI150" s="61"/>
      <c r="TJ150" s="61"/>
      <c r="TK150" s="61"/>
      <c r="TL150" s="61"/>
      <c r="TM150" s="61"/>
      <c r="TN150" s="61"/>
      <c r="TO150" s="61"/>
      <c r="TP150" s="61"/>
      <c r="TQ150" s="61"/>
      <c r="TR150" s="61"/>
      <c r="TS150" s="61"/>
      <c r="TT150" s="61"/>
      <c r="TU150" s="61"/>
      <c r="TV150" s="61"/>
      <c r="TW150" s="61"/>
      <c r="TX150" s="61"/>
      <c r="TY150" s="61"/>
      <c r="TZ150" s="61"/>
      <c r="UA150" s="61"/>
      <c r="UB150" s="61"/>
      <c r="UC150" s="61"/>
      <c r="UD150" s="61"/>
      <c r="UE150" s="61"/>
      <c r="UF150" s="61"/>
      <c r="UG150" s="61"/>
      <c r="UH150" s="61"/>
      <c r="UJ150" s="263"/>
    </row>
    <row r="151" spans="1:560" s="366" customFormat="1" x14ac:dyDescent="0.2">
      <c r="A151" s="45"/>
      <c r="B151" s="395"/>
      <c r="C151" s="382"/>
      <c r="D151" s="382"/>
      <c r="E151" s="382"/>
      <c r="F151" s="382"/>
      <c r="G151" s="395"/>
      <c r="H151" s="382"/>
      <c r="I151" s="382"/>
      <c r="J151" s="382"/>
      <c r="K151" s="382"/>
      <c r="L151" s="382"/>
      <c r="M151" s="382"/>
      <c r="N151" s="382"/>
      <c r="O151" s="382"/>
      <c r="P151" s="382"/>
      <c r="Q151" s="382"/>
      <c r="R151" s="382"/>
      <c r="S151" s="382"/>
      <c r="T151" s="382"/>
      <c r="U151" s="382"/>
      <c r="V151" s="382"/>
      <c r="W151" s="44"/>
      <c r="X151" s="382"/>
      <c r="Y151" s="382"/>
      <c r="Z151" s="382"/>
      <c r="AA151" s="382"/>
      <c r="AB151" s="382"/>
      <c r="AC151" s="382"/>
      <c r="AD151" s="382"/>
      <c r="AE151" s="382"/>
      <c r="AF151" s="382"/>
      <c r="AG151" s="382"/>
      <c r="AH151" s="382"/>
      <c r="AI151" s="382"/>
      <c r="AJ151" s="382"/>
      <c r="AK151" s="382"/>
      <c r="AL151" s="382"/>
      <c r="AM151" s="382"/>
      <c r="AN151" s="382"/>
      <c r="AO151" s="382"/>
      <c r="AP151" s="382"/>
      <c r="AQ151" s="382"/>
      <c r="AR151" s="382"/>
      <c r="AS151" s="382"/>
      <c r="AT151" s="382"/>
      <c r="AU151" s="382"/>
      <c r="AV151" s="382"/>
      <c r="AW151" s="382"/>
      <c r="AX151" s="382"/>
      <c r="AY151" s="382"/>
      <c r="AZ151" s="382"/>
      <c r="BA151" s="382"/>
      <c r="BB151" s="382"/>
      <c r="BC151" s="382"/>
      <c r="BD151" s="382"/>
      <c r="BE151" s="382"/>
      <c r="BF151" s="382"/>
      <c r="BG151" s="382"/>
      <c r="BH151" s="382"/>
      <c r="BI151" s="382"/>
      <c r="BJ151" s="382"/>
      <c r="BK151" s="382"/>
      <c r="BL151" s="382"/>
      <c r="BM151" s="382"/>
      <c r="BN151" s="382"/>
      <c r="BO151" s="382"/>
      <c r="BP151" s="382"/>
      <c r="BQ151" s="382"/>
      <c r="BR151" s="382"/>
      <c r="BS151" s="382"/>
      <c r="BT151" s="382"/>
      <c r="BU151" s="382"/>
      <c r="BV151" s="382"/>
      <c r="BW151" s="405"/>
      <c r="BX151" s="382"/>
      <c r="BY151" s="383"/>
      <c r="BZ151" s="383"/>
      <c r="CA151" s="383"/>
      <c r="CB151" s="383"/>
      <c r="CC151" s="383"/>
      <c r="CD151" s="383"/>
      <c r="CE151" s="383"/>
      <c r="CF151" s="382"/>
      <c r="CG151" s="382"/>
      <c r="CH151" s="395"/>
      <c r="CI151" s="382"/>
      <c r="CJ151" s="395"/>
      <c r="CK151" s="44"/>
      <c r="CL151" s="44"/>
      <c r="CM151" s="44"/>
      <c r="CN151" s="44"/>
      <c r="CO151" s="44"/>
      <c r="CP151" s="44"/>
      <c r="CQ151" s="44"/>
      <c r="CR151" s="44"/>
      <c r="CS151" s="44"/>
      <c r="CT151" s="44"/>
      <c r="CU151" s="44"/>
      <c r="CV151" s="44"/>
      <c r="CW151" s="44"/>
      <c r="CX151" s="44"/>
      <c r="CY151" s="44"/>
      <c r="CZ151" s="44"/>
      <c r="DA151" s="44"/>
      <c r="DB151" s="395"/>
      <c r="DC151" s="44"/>
      <c r="DD151" s="44"/>
      <c r="DE151" s="44"/>
      <c r="DF151" s="44"/>
      <c r="DG151" s="44"/>
      <c r="DH151" s="44"/>
      <c r="DI151" s="44"/>
      <c r="DJ151" s="44"/>
      <c r="DK151" s="44"/>
      <c r="DL151" s="367"/>
      <c r="DM151" s="44"/>
      <c r="DN151" s="44"/>
      <c r="DO151" s="44"/>
      <c r="DP151" s="44"/>
      <c r="DQ151" s="44"/>
      <c r="DR151" s="44"/>
      <c r="DS151" s="44"/>
      <c r="DT151" s="44"/>
      <c r="DU151" s="44"/>
      <c r="DV151" s="44"/>
      <c r="DW151" s="44"/>
      <c r="DX151" s="44"/>
      <c r="DY151" s="44"/>
      <c r="DZ151" s="44"/>
      <c r="EA151" s="44"/>
      <c r="EB151" s="44"/>
      <c r="EC151" s="44"/>
      <c r="ED151" s="44"/>
      <c r="EE151" s="44"/>
      <c r="EF151" s="395"/>
      <c r="EG151" s="44"/>
      <c r="EH151" s="44"/>
      <c r="EI151" s="44"/>
      <c r="EJ151" s="44"/>
      <c r="EK151" s="44"/>
      <c r="EL151" s="44"/>
      <c r="EM151" s="44"/>
      <c r="EN151" s="44"/>
      <c r="EO151" s="44"/>
      <c r="EP151" s="44"/>
      <c r="EQ151" s="44"/>
      <c r="ER151" s="44"/>
      <c r="ES151" s="44"/>
      <c r="ET151" s="44"/>
      <c r="EU151" s="44"/>
      <c r="EV151" s="395"/>
      <c r="EW151" s="44"/>
      <c r="EX151" s="44"/>
      <c r="EY151" s="44"/>
      <c r="EZ151" s="44"/>
      <c r="FA151" s="44"/>
      <c r="FB151" s="44"/>
      <c r="FC151" s="44"/>
      <c r="FD151" s="44"/>
      <c r="FE151" s="44"/>
      <c r="FF151" s="44"/>
      <c r="FG151" s="44"/>
      <c r="FH151" s="44"/>
      <c r="FI151" s="44"/>
      <c r="FJ151" s="44"/>
      <c r="FK151" s="44"/>
      <c r="FL151" s="44"/>
      <c r="FM151" s="44"/>
      <c r="FN151" s="44"/>
      <c r="FO151" s="395"/>
      <c r="FP151" s="44"/>
      <c r="FQ151" s="44"/>
      <c r="FR151" s="44"/>
      <c r="FS151" s="44"/>
      <c r="FT151" s="44"/>
      <c r="FU151" s="44"/>
      <c r="FV151" s="44"/>
      <c r="FW151" s="44"/>
      <c r="FX151" s="44"/>
      <c r="FY151" s="44"/>
      <c r="FZ151" s="44"/>
      <c r="GA151" s="44"/>
      <c r="GB151" s="44"/>
      <c r="GC151" s="44"/>
      <c r="GD151" s="44"/>
      <c r="GE151" s="395"/>
      <c r="GF151" s="44"/>
      <c r="GG151" s="44"/>
      <c r="GH151" s="44"/>
      <c r="GI151" s="395"/>
      <c r="GJ151" s="384"/>
      <c r="GK151" s="384"/>
      <c r="GL151" s="384"/>
      <c r="GM151" s="384"/>
      <c r="GN151" s="385"/>
      <c r="GO151" s="385"/>
      <c r="GP151" s="384"/>
      <c r="GQ151" s="384"/>
      <c r="GR151" s="384"/>
      <c r="GS151" s="384"/>
      <c r="GT151" s="384"/>
      <c r="GU151" s="384"/>
      <c r="GV151" s="384"/>
      <c r="GW151" s="384"/>
      <c r="GX151" s="384"/>
      <c r="GY151" s="384"/>
      <c r="GZ151" s="384"/>
      <c r="HA151" s="384"/>
      <c r="HB151" s="384"/>
      <c r="HC151" s="384"/>
      <c r="HD151" s="384"/>
      <c r="HE151" s="384"/>
      <c r="HF151" s="384"/>
      <c r="HG151" s="384"/>
      <c r="HH151" s="384"/>
      <c r="HI151" s="384"/>
      <c r="HJ151" s="384"/>
      <c r="HK151" s="384"/>
      <c r="HL151" s="384"/>
      <c r="HM151" s="384"/>
      <c r="HN151" s="384"/>
      <c r="HO151" s="384"/>
      <c r="HP151" s="384"/>
      <c r="HQ151" s="384"/>
      <c r="HR151" s="384"/>
      <c r="HS151" s="367"/>
      <c r="HT151" s="382"/>
      <c r="HU151" s="382"/>
      <c r="HV151" s="382"/>
      <c r="HW151" s="382"/>
      <c r="HX151" s="395"/>
      <c r="HY151" s="386"/>
      <c r="HZ151" s="387"/>
      <c r="IA151" s="387"/>
      <c r="IB151" s="387"/>
      <c r="IC151" s="387"/>
      <c r="ID151" s="387"/>
      <c r="IE151" s="387"/>
      <c r="IF151" s="387"/>
      <c r="IG151" s="387"/>
      <c r="IH151" s="387"/>
      <c r="II151" s="387"/>
      <c r="IJ151" s="387"/>
      <c r="IK151" s="387"/>
      <c r="IL151" s="387"/>
      <c r="IM151" s="387"/>
      <c r="IN151" s="387"/>
      <c r="IO151" s="387"/>
      <c r="IP151" s="387"/>
      <c r="IQ151" s="387"/>
      <c r="IR151" s="387"/>
      <c r="IS151" s="387"/>
      <c r="IT151" s="387"/>
      <c r="IU151" s="387"/>
      <c r="IV151" s="387"/>
      <c r="IW151" s="387"/>
      <c r="IX151" s="387"/>
      <c r="IY151" s="387"/>
      <c r="IZ151" s="387"/>
      <c r="JA151" s="387"/>
      <c r="JB151" s="387"/>
      <c r="JC151" s="387"/>
      <c r="JD151" s="387"/>
      <c r="JE151" s="387"/>
      <c r="JF151" s="387"/>
      <c r="JG151" s="387"/>
      <c r="JH151" s="387"/>
      <c r="JI151" s="387"/>
      <c r="JJ151" s="387"/>
      <c r="JK151" s="387"/>
      <c r="JL151" s="387"/>
      <c r="JM151" s="387"/>
      <c r="JN151" s="387"/>
      <c r="JO151" s="387"/>
      <c r="JP151" s="387"/>
      <c r="JQ151" s="387"/>
      <c r="JR151" s="387"/>
      <c r="JS151" s="387"/>
      <c r="JT151" s="387"/>
      <c r="JU151" s="387"/>
      <c r="JV151" s="387"/>
      <c r="JW151" s="387"/>
      <c r="JX151" s="387"/>
      <c r="JY151" s="387"/>
      <c r="JZ151" s="387"/>
      <c r="KA151" s="387"/>
      <c r="KB151" s="387"/>
      <c r="KC151" s="387"/>
      <c r="KD151" s="387"/>
      <c r="KE151" s="387"/>
      <c r="KF151" s="387"/>
      <c r="KG151" s="387"/>
      <c r="KH151" s="387"/>
      <c r="KI151" s="387"/>
      <c r="KJ151" s="387"/>
      <c r="KK151" s="387"/>
      <c r="KL151" s="387"/>
      <c r="KM151" s="387"/>
      <c r="KN151" s="387"/>
      <c r="KO151" s="387"/>
      <c r="KP151" s="387"/>
      <c r="KQ151" s="387"/>
      <c r="KR151" s="387"/>
      <c r="KS151" s="387"/>
      <c r="KT151" s="387"/>
      <c r="KU151" s="387"/>
      <c r="KV151" s="387"/>
      <c r="KW151" s="387"/>
      <c r="KX151" s="387"/>
      <c r="KY151" s="387"/>
      <c r="KZ151" s="387"/>
      <c r="LA151" s="387"/>
      <c r="LB151" s="387"/>
      <c r="LC151" s="387"/>
      <c r="LD151" s="387"/>
      <c r="LE151" s="387"/>
      <c r="LF151" s="387"/>
      <c r="LG151" s="387"/>
      <c r="LH151" s="387"/>
      <c r="LI151" s="395"/>
      <c r="LJ151" s="44"/>
      <c r="LK151" s="44"/>
      <c r="LL151" s="44"/>
      <c r="LM151" s="44"/>
      <c r="LN151" s="44"/>
      <c r="LO151" s="44"/>
      <c r="LP151" s="44"/>
      <c r="LQ151" s="44"/>
      <c r="LR151" s="44"/>
      <c r="LS151" s="44"/>
      <c r="LT151" s="44"/>
      <c r="LU151" s="44"/>
      <c r="LV151" s="44"/>
      <c r="LW151" s="44"/>
      <c r="LX151" s="44"/>
      <c r="LY151" s="44"/>
      <c r="LZ151" s="44"/>
      <c r="MA151" s="44"/>
      <c r="MB151" s="44"/>
      <c r="MC151" s="44"/>
      <c r="MD151" s="44"/>
      <c r="ME151" s="44"/>
      <c r="MF151" s="44"/>
      <c r="MG151" s="44"/>
      <c r="MH151" s="44"/>
      <c r="MI151" s="44"/>
      <c r="MJ151" s="44"/>
      <c r="MK151" s="44"/>
      <c r="ML151" s="44"/>
      <c r="MM151" s="44"/>
      <c r="MN151" s="44"/>
      <c r="MO151" s="44"/>
      <c r="MP151" s="44"/>
      <c r="MQ151" s="44"/>
      <c r="MR151" s="44"/>
      <c r="MS151" s="44"/>
      <c r="MT151" s="44"/>
      <c r="MU151" s="44"/>
      <c r="MV151" s="44"/>
      <c r="MW151" s="44"/>
      <c r="MX151" s="44"/>
      <c r="MY151" s="44"/>
      <c r="MZ151" s="44"/>
      <c r="NA151" s="44"/>
      <c r="NB151" s="44"/>
      <c r="NC151" s="44"/>
      <c r="ND151" s="44"/>
      <c r="NE151" s="44"/>
      <c r="NF151" s="44"/>
      <c r="NG151" s="44"/>
      <c r="NH151" s="44"/>
      <c r="NI151" s="44"/>
      <c r="NJ151" s="44"/>
      <c r="NK151" s="44"/>
      <c r="NL151" s="44"/>
      <c r="NM151" s="44"/>
      <c r="NN151" s="44"/>
      <c r="NO151" s="44"/>
      <c r="NP151" s="44"/>
      <c r="NQ151" s="44"/>
      <c r="NR151" s="44"/>
      <c r="NS151" s="44"/>
      <c r="NT151" s="44"/>
      <c r="NU151" s="44"/>
      <c r="NV151" s="44"/>
      <c r="NW151" s="44"/>
      <c r="NX151" s="44"/>
      <c r="NY151" s="44"/>
      <c r="NZ151" s="44"/>
      <c r="OA151" s="44"/>
      <c r="OB151" s="44"/>
      <c r="OC151" s="44"/>
      <c r="OD151" s="44"/>
      <c r="OE151" s="44"/>
      <c r="OF151" s="44"/>
      <c r="OG151" s="44"/>
      <c r="OH151" s="44"/>
      <c r="OI151" s="44"/>
      <c r="OJ151" s="44"/>
      <c r="OK151" s="44"/>
      <c r="OL151" s="44"/>
      <c r="OM151" s="44"/>
      <c r="ON151" s="44"/>
      <c r="OO151" s="44"/>
      <c r="OP151" s="44"/>
      <c r="OQ151" s="44"/>
      <c r="OR151" s="44"/>
      <c r="OS151" s="44"/>
      <c r="OT151" s="44"/>
      <c r="OU151" s="44"/>
      <c r="OV151" s="44"/>
      <c r="OW151" s="44"/>
      <c r="OX151" s="44"/>
      <c r="OY151" s="44"/>
      <c r="OZ151" s="44"/>
      <c r="PA151" s="44"/>
      <c r="PB151" s="44"/>
      <c r="PC151" s="44"/>
      <c r="PD151" s="44"/>
      <c r="PE151" s="44"/>
      <c r="PF151" s="44"/>
      <c r="PG151" s="44"/>
      <c r="PH151" s="44"/>
      <c r="PI151" s="44"/>
      <c r="PJ151" s="44"/>
      <c r="PK151" s="44"/>
      <c r="PL151" s="44"/>
      <c r="PM151" s="44"/>
      <c r="PN151" s="44"/>
      <c r="PO151" s="44"/>
      <c r="PP151" s="44"/>
      <c r="PQ151" s="44"/>
      <c r="PR151" s="44"/>
      <c r="PS151" s="44"/>
      <c r="PT151" s="44"/>
      <c r="PU151" s="44"/>
      <c r="PV151" s="44"/>
      <c r="PW151" s="44"/>
      <c r="PX151" s="44"/>
      <c r="PY151" s="395"/>
      <c r="PZ151" s="44"/>
      <c r="QA151" s="44"/>
      <c r="QB151" s="44"/>
      <c r="QC151" s="44"/>
      <c r="QD151" s="44"/>
      <c r="QE151" s="44"/>
      <c r="QF151" s="44"/>
      <c r="QG151" s="44"/>
      <c r="QH151" s="44"/>
      <c r="QI151" s="44"/>
      <c r="QJ151" s="44"/>
      <c r="QK151" s="44"/>
      <c r="QL151" s="44"/>
      <c r="QM151" s="44"/>
      <c r="QN151" s="44"/>
      <c r="QO151" s="44"/>
      <c r="QP151" s="44"/>
      <c r="QQ151" s="44"/>
      <c r="QR151" s="44"/>
      <c r="QS151" s="44"/>
      <c r="QT151" s="44"/>
      <c r="QU151" s="44"/>
      <c r="QV151" s="44"/>
      <c r="QW151" s="44"/>
      <c r="QX151" s="44"/>
      <c r="QY151" s="44"/>
      <c r="QZ151" s="44"/>
      <c r="RA151" s="44"/>
      <c r="RB151" s="44"/>
      <c r="RC151" s="44"/>
      <c r="RD151" s="44"/>
      <c r="RE151" s="44"/>
      <c r="RF151" s="44"/>
      <c r="RG151" s="44"/>
      <c r="RH151" s="44"/>
      <c r="RI151" s="44"/>
      <c r="RJ151" s="44"/>
      <c r="RK151" s="44"/>
      <c r="RL151" s="44"/>
      <c r="RM151" s="44"/>
      <c r="RN151" s="44"/>
      <c r="RO151" s="44"/>
      <c r="RP151" s="44"/>
      <c r="RQ151" s="44"/>
      <c r="RR151" s="44"/>
      <c r="RS151" s="44"/>
      <c r="RT151" s="44"/>
      <c r="RU151" s="44"/>
      <c r="RV151" s="44"/>
      <c r="RW151" s="44"/>
      <c r="RX151" s="44"/>
      <c r="RY151" s="44"/>
      <c r="RZ151" s="44"/>
      <c r="SA151" s="44"/>
      <c r="SB151" s="44"/>
      <c r="SC151" s="44"/>
      <c r="SD151" s="44"/>
      <c r="SE151" s="44"/>
      <c r="SF151" s="44"/>
      <c r="SG151" s="44"/>
      <c r="SH151" s="44"/>
      <c r="SI151" s="44"/>
      <c r="SJ151" s="44"/>
      <c r="SK151" s="44"/>
      <c r="SL151" s="44"/>
      <c r="SM151" s="44"/>
      <c r="SN151" s="44"/>
      <c r="SO151" s="44"/>
      <c r="SP151" s="44"/>
      <c r="SQ151" s="44"/>
      <c r="SR151" s="44"/>
      <c r="SS151" s="44"/>
      <c r="ST151" s="44"/>
      <c r="SU151" s="44"/>
      <c r="SV151" s="44"/>
      <c r="SW151" s="44"/>
      <c r="SX151" s="44"/>
      <c r="SY151" s="44"/>
      <c r="SZ151" s="44"/>
      <c r="TA151" s="44"/>
      <c r="TB151" s="44"/>
      <c r="TC151" s="44"/>
      <c r="TD151" s="44"/>
      <c r="TE151" s="44"/>
      <c r="TF151" s="44"/>
      <c r="TG151" s="44"/>
      <c r="TH151" s="44"/>
      <c r="TI151" s="44"/>
      <c r="TJ151" s="44"/>
      <c r="TK151" s="44"/>
      <c r="TL151" s="44"/>
      <c r="TM151" s="44"/>
      <c r="TN151" s="44"/>
      <c r="TO151" s="44"/>
      <c r="TP151" s="44"/>
      <c r="TQ151" s="44"/>
      <c r="TR151" s="44"/>
      <c r="TS151" s="44"/>
      <c r="TT151" s="44"/>
      <c r="TU151" s="44"/>
      <c r="TV151" s="44"/>
      <c r="TW151" s="44"/>
      <c r="TX151" s="44"/>
      <c r="TY151" s="44"/>
      <c r="TZ151" s="44"/>
      <c r="UA151" s="44"/>
      <c r="UB151" s="44"/>
      <c r="UC151" s="44"/>
      <c r="UD151" s="44"/>
      <c r="UE151" s="44"/>
      <c r="UF151" s="44"/>
      <c r="UG151" s="44"/>
      <c r="UH151" s="388"/>
      <c r="UI151" s="43"/>
      <c r="UJ151" s="267"/>
      <c r="UK151" s="365"/>
      <c r="UL151" s="365"/>
      <c r="UM151" s="365"/>
      <c r="UN151" s="365"/>
    </row>
    <row r="152" spans="1:560" ht="17" x14ac:dyDescent="0.2">
      <c r="A152" s="19" t="s">
        <v>117</v>
      </c>
      <c r="B152" s="395"/>
      <c r="C152" s="320"/>
      <c r="D152" s="320"/>
      <c r="E152" s="320"/>
      <c r="F152" s="320"/>
      <c r="G152" s="395"/>
      <c r="H152" s="320"/>
      <c r="I152" s="320"/>
      <c r="J152" s="320"/>
      <c r="K152" s="320"/>
      <c r="L152" s="320"/>
      <c r="M152" s="320"/>
      <c r="N152" s="320"/>
      <c r="O152" s="320"/>
      <c r="P152" s="320"/>
      <c r="Q152" s="320"/>
      <c r="R152" s="320"/>
      <c r="S152" s="320"/>
      <c r="T152" s="320"/>
      <c r="U152" s="320"/>
      <c r="V152" s="320"/>
      <c r="W152" s="68"/>
      <c r="X152" s="320"/>
      <c r="Y152" s="320"/>
      <c r="Z152" s="320"/>
      <c r="AA152" s="320"/>
      <c r="AB152" s="320"/>
      <c r="AC152" s="320"/>
      <c r="AD152" s="320"/>
      <c r="AE152" s="320"/>
      <c r="AF152" s="320"/>
      <c r="AG152" s="320"/>
      <c r="AH152" s="320"/>
      <c r="AI152" s="320"/>
      <c r="AJ152" s="320"/>
      <c r="AK152" s="320"/>
      <c r="AL152" s="320"/>
      <c r="AM152" s="320"/>
      <c r="AN152" s="320"/>
      <c r="AO152" s="320"/>
      <c r="AP152" s="320"/>
      <c r="AQ152" s="320"/>
      <c r="AR152" s="320"/>
      <c r="AS152" s="320"/>
      <c r="AT152" s="320"/>
      <c r="AU152" s="320"/>
      <c r="AV152" s="320"/>
      <c r="AW152" s="320"/>
      <c r="AX152" s="320"/>
      <c r="AY152" s="320"/>
      <c r="AZ152" s="320"/>
      <c r="BA152" s="320"/>
      <c r="BB152" s="320"/>
      <c r="BC152" s="320"/>
      <c r="BD152" s="320"/>
      <c r="BE152" s="320"/>
      <c r="BF152" s="320"/>
      <c r="BG152" s="320"/>
      <c r="BH152" s="320"/>
      <c r="BI152" s="320"/>
      <c r="BJ152" s="320"/>
      <c r="BK152" s="320"/>
      <c r="BL152" s="320"/>
      <c r="BM152" s="320"/>
      <c r="BN152" s="320"/>
      <c r="BO152" s="320"/>
      <c r="BP152" s="320"/>
      <c r="BQ152" s="320"/>
      <c r="BR152" s="320"/>
      <c r="BS152" s="320"/>
      <c r="BT152" s="320"/>
      <c r="BU152" s="320"/>
      <c r="BV152" s="320"/>
      <c r="BW152" s="405"/>
      <c r="BX152" s="320"/>
      <c r="BY152" s="321"/>
      <c r="BZ152" s="321"/>
      <c r="CA152" s="321"/>
      <c r="CB152" s="321"/>
      <c r="CC152" s="321"/>
      <c r="CD152" s="321"/>
      <c r="CE152" s="321"/>
      <c r="CF152" s="320"/>
      <c r="CG152" s="320"/>
      <c r="CH152" s="395"/>
      <c r="CI152" s="320"/>
      <c r="CJ152" s="395"/>
      <c r="CK152" s="68"/>
      <c r="CL152" s="68"/>
      <c r="CM152" s="68"/>
      <c r="CN152" s="68"/>
      <c r="CO152" s="68"/>
      <c r="CP152" s="68"/>
      <c r="CQ152" s="68"/>
      <c r="CR152" s="68"/>
      <c r="CS152" s="68"/>
      <c r="CT152" s="68"/>
      <c r="CU152" s="68"/>
      <c r="CV152" s="68"/>
      <c r="CW152" s="68"/>
      <c r="CX152" s="68"/>
      <c r="CY152" s="68"/>
      <c r="CZ152" s="68"/>
      <c r="DA152" s="68"/>
      <c r="DB152" s="395"/>
      <c r="DC152" s="68"/>
      <c r="DD152" s="68"/>
      <c r="DE152" s="68"/>
      <c r="DF152" s="68"/>
      <c r="DG152" s="68"/>
      <c r="DH152" s="68"/>
      <c r="DI152" s="68"/>
      <c r="DJ152" s="68"/>
      <c r="DK152" s="68"/>
      <c r="DL152" s="300"/>
      <c r="DM152" s="68"/>
      <c r="DN152" s="68"/>
      <c r="DO152" s="68"/>
      <c r="DP152" s="68"/>
      <c r="DQ152" s="68"/>
      <c r="DR152" s="68"/>
      <c r="DS152" s="68"/>
      <c r="DT152" s="68"/>
      <c r="DU152" s="68"/>
      <c r="DV152" s="68"/>
      <c r="DW152" s="68"/>
      <c r="DX152" s="68"/>
      <c r="DY152" s="68"/>
      <c r="DZ152" s="68"/>
      <c r="EA152" s="68"/>
      <c r="EB152" s="68"/>
      <c r="EC152" s="68"/>
      <c r="ED152" s="68"/>
      <c r="EE152" s="68"/>
      <c r="EF152" s="395"/>
      <c r="EG152" s="68"/>
      <c r="EH152" s="68"/>
      <c r="EI152" s="68"/>
      <c r="EJ152" s="68"/>
      <c r="EK152" s="68"/>
      <c r="EL152" s="68"/>
      <c r="EM152" s="68"/>
      <c r="EN152" s="68"/>
      <c r="EO152" s="68"/>
      <c r="EP152" s="68"/>
      <c r="EQ152" s="68"/>
      <c r="ER152" s="68"/>
      <c r="ES152" s="68"/>
      <c r="ET152" s="68"/>
      <c r="EU152" s="68"/>
      <c r="EV152" s="395"/>
      <c r="EW152" s="68"/>
      <c r="EX152" s="68"/>
      <c r="EY152" s="68"/>
      <c r="EZ152" s="68"/>
      <c r="FA152" s="68"/>
      <c r="FB152" s="68"/>
      <c r="FC152" s="68"/>
      <c r="FD152" s="68"/>
      <c r="FE152" s="68"/>
      <c r="FF152" s="68"/>
      <c r="FG152" s="68"/>
      <c r="FH152" s="68"/>
      <c r="FI152" s="68"/>
      <c r="FJ152" s="68"/>
      <c r="FK152" s="68"/>
      <c r="FL152" s="68"/>
      <c r="FM152" s="68"/>
      <c r="FN152" s="68"/>
      <c r="FO152" s="395"/>
      <c r="FP152" s="68"/>
      <c r="FQ152" s="68"/>
      <c r="FR152" s="68"/>
      <c r="FS152" s="68"/>
      <c r="FT152" s="68"/>
      <c r="FU152" s="68"/>
      <c r="FV152" s="68"/>
      <c r="FW152" s="68"/>
      <c r="FX152" s="68"/>
      <c r="FY152" s="68"/>
      <c r="FZ152" s="68"/>
      <c r="GA152" s="68"/>
      <c r="GB152" s="68"/>
      <c r="GC152" s="68"/>
      <c r="GD152" s="68"/>
      <c r="GE152" s="395"/>
      <c r="GF152" s="68"/>
      <c r="GG152" s="68"/>
      <c r="GH152" s="68"/>
      <c r="GI152" s="395"/>
      <c r="GJ152" s="322"/>
      <c r="GK152" s="322"/>
      <c r="GL152" s="322"/>
      <c r="GM152" s="322"/>
      <c r="GN152" s="323"/>
      <c r="GO152" s="323"/>
      <c r="GP152" s="322"/>
      <c r="GQ152" s="322"/>
      <c r="GR152" s="322"/>
      <c r="GS152" s="322"/>
      <c r="GT152" s="322"/>
      <c r="GU152" s="322"/>
      <c r="GV152" s="322"/>
      <c r="GW152" s="322"/>
      <c r="GX152" s="322"/>
      <c r="GY152" s="322"/>
      <c r="GZ152" s="322"/>
      <c r="HA152" s="322"/>
      <c r="HB152" s="322"/>
      <c r="HC152" s="322"/>
      <c r="HD152" s="322"/>
      <c r="HE152" s="322"/>
      <c r="HF152" s="322"/>
      <c r="HG152" s="322"/>
      <c r="HH152" s="322"/>
      <c r="HI152" s="322"/>
      <c r="HJ152" s="322"/>
      <c r="HK152" s="322"/>
      <c r="HL152" s="322"/>
      <c r="HM152" s="322"/>
      <c r="HN152" s="322"/>
      <c r="HO152" s="322"/>
      <c r="HP152" s="322"/>
      <c r="HQ152" s="322"/>
      <c r="HR152" s="322"/>
      <c r="HS152" s="300"/>
      <c r="HT152" s="320"/>
      <c r="HU152" s="320"/>
      <c r="HV152" s="320"/>
      <c r="HW152" s="320"/>
      <c r="HX152" s="395"/>
      <c r="HY152" s="324"/>
      <c r="HZ152" s="325"/>
      <c r="IA152" s="325"/>
      <c r="IB152" s="325"/>
      <c r="IC152" s="325"/>
      <c r="ID152" s="325"/>
      <c r="IE152" s="325"/>
      <c r="IF152" s="325"/>
      <c r="IG152" s="325"/>
      <c r="IH152" s="325"/>
      <c r="II152" s="325"/>
      <c r="IJ152" s="325"/>
      <c r="IK152" s="325"/>
      <c r="IL152" s="325"/>
      <c r="IM152" s="325"/>
      <c r="IN152" s="325"/>
      <c r="IO152" s="325"/>
      <c r="IP152" s="325"/>
      <c r="IQ152" s="325"/>
      <c r="IR152" s="325"/>
      <c r="IS152" s="325"/>
      <c r="IT152" s="325"/>
      <c r="IU152" s="325"/>
      <c r="IV152" s="325"/>
      <c r="IW152" s="325"/>
      <c r="IX152" s="325"/>
      <c r="IY152" s="325"/>
      <c r="IZ152" s="325"/>
      <c r="JA152" s="325"/>
      <c r="JB152" s="325"/>
      <c r="JC152" s="325"/>
      <c r="JD152" s="325"/>
      <c r="JE152" s="325"/>
      <c r="JF152" s="325"/>
      <c r="JG152" s="325"/>
      <c r="JH152" s="325"/>
      <c r="JI152" s="325"/>
      <c r="JJ152" s="325"/>
      <c r="JK152" s="325"/>
      <c r="JL152" s="325"/>
      <c r="JM152" s="325"/>
      <c r="JN152" s="325"/>
      <c r="JO152" s="325"/>
      <c r="JP152" s="325"/>
      <c r="JQ152" s="325"/>
      <c r="JR152" s="325"/>
      <c r="JS152" s="325"/>
      <c r="JT152" s="325"/>
      <c r="JU152" s="325"/>
      <c r="JV152" s="325"/>
      <c r="JW152" s="325"/>
      <c r="JX152" s="325"/>
      <c r="JY152" s="325"/>
      <c r="JZ152" s="325"/>
      <c r="KA152" s="325"/>
      <c r="KB152" s="325"/>
      <c r="KC152" s="325"/>
      <c r="KD152" s="325"/>
      <c r="KE152" s="325"/>
      <c r="KF152" s="325"/>
      <c r="KG152" s="325"/>
      <c r="KH152" s="325"/>
      <c r="KI152" s="325"/>
      <c r="KJ152" s="325"/>
      <c r="KK152" s="325"/>
      <c r="KL152" s="325"/>
      <c r="KM152" s="325"/>
      <c r="KN152" s="325"/>
      <c r="KO152" s="325"/>
      <c r="KP152" s="325"/>
      <c r="KQ152" s="325"/>
      <c r="KR152" s="325"/>
      <c r="KS152" s="325"/>
      <c r="KT152" s="325"/>
      <c r="KU152" s="325"/>
      <c r="KV152" s="325"/>
      <c r="KW152" s="325"/>
      <c r="KX152" s="325"/>
      <c r="KY152" s="325"/>
      <c r="KZ152" s="325"/>
      <c r="LA152" s="325"/>
      <c r="LB152" s="325"/>
      <c r="LC152" s="325"/>
      <c r="LD152" s="325"/>
      <c r="LE152" s="325"/>
      <c r="LF152" s="325"/>
      <c r="LG152" s="325"/>
      <c r="LH152" s="325"/>
      <c r="LI152" s="395"/>
      <c r="LJ152" s="68"/>
      <c r="LK152" s="68"/>
      <c r="LL152" s="68"/>
      <c r="LM152" s="68"/>
      <c r="LN152" s="68"/>
      <c r="LO152" s="68"/>
      <c r="LP152" s="68"/>
      <c r="LQ152" s="68"/>
      <c r="LR152" s="68"/>
      <c r="LS152" s="68"/>
      <c r="LT152" s="68"/>
      <c r="LU152" s="68"/>
      <c r="LV152" s="68"/>
      <c r="LW152" s="68"/>
      <c r="LX152" s="68"/>
      <c r="LY152" s="68"/>
      <c r="LZ152" s="68"/>
      <c r="MA152" s="68"/>
      <c r="MB152" s="68"/>
      <c r="MC152" s="68"/>
      <c r="MD152" s="68"/>
      <c r="ME152" s="68"/>
      <c r="MF152" s="68"/>
      <c r="MG152" s="68"/>
      <c r="MH152" s="68"/>
      <c r="MI152" s="68"/>
      <c r="MJ152" s="68"/>
      <c r="MK152" s="68"/>
      <c r="ML152" s="68"/>
      <c r="MM152" s="68"/>
      <c r="MN152" s="68"/>
      <c r="MO152" s="68"/>
      <c r="MP152" s="68"/>
      <c r="MQ152" s="68"/>
      <c r="MR152" s="68"/>
      <c r="MS152" s="68"/>
      <c r="MT152" s="68"/>
      <c r="MU152" s="68"/>
      <c r="MV152" s="68"/>
      <c r="MW152" s="68"/>
      <c r="MX152" s="68"/>
      <c r="MY152" s="68"/>
      <c r="MZ152" s="68"/>
      <c r="NA152" s="68"/>
      <c r="NB152" s="68"/>
      <c r="NC152" s="68"/>
      <c r="ND152" s="68"/>
      <c r="NE152" s="68"/>
      <c r="NF152" s="68"/>
      <c r="NG152" s="68"/>
      <c r="NH152" s="68"/>
      <c r="NI152" s="68"/>
      <c r="NJ152" s="68"/>
      <c r="NK152" s="68"/>
      <c r="NL152" s="68"/>
      <c r="NM152" s="68"/>
      <c r="NN152" s="68"/>
      <c r="NO152" s="68"/>
      <c r="NP152" s="68"/>
      <c r="NQ152" s="68"/>
      <c r="NR152" s="68"/>
      <c r="NS152" s="68"/>
      <c r="NT152" s="68"/>
      <c r="NU152" s="68"/>
      <c r="NV152" s="68"/>
      <c r="NW152" s="68"/>
      <c r="NX152" s="68"/>
      <c r="NY152" s="68"/>
      <c r="NZ152" s="68"/>
      <c r="OA152" s="68"/>
      <c r="OB152" s="68"/>
      <c r="OC152" s="68"/>
      <c r="OD152" s="68"/>
      <c r="OE152" s="68"/>
      <c r="OF152" s="68"/>
      <c r="OG152" s="68"/>
      <c r="OH152" s="68"/>
      <c r="OI152" s="68"/>
      <c r="OJ152" s="68"/>
      <c r="OK152" s="68"/>
      <c r="OL152" s="68"/>
      <c r="OM152" s="68"/>
      <c r="ON152" s="68"/>
      <c r="OO152" s="68"/>
      <c r="OP152" s="68"/>
      <c r="OQ152" s="68"/>
      <c r="OR152" s="68"/>
      <c r="OS152" s="68"/>
      <c r="OT152" s="68"/>
      <c r="OU152" s="68"/>
      <c r="OV152" s="68"/>
      <c r="OW152" s="68"/>
      <c r="OX152" s="68"/>
      <c r="OY152" s="68"/>
      <c r="OZ152" s="68"/>
      <c r="PA152" s="68"/>
      <c r="PB152" s="68"/>
      <c r="PC152" s="68"/>
      <c r="PD152" s="68"/>
      <c r="PE152" s="68"/>
      <c r="PF152" s="68"/>
      <c r="PG152" s="68"/>
      <c r="PH152" s="68"/>
      <c r="PI152" s="68"/>
      <c r="PJ152" s="68"/>
      <c r="PK152" s="68"/>
      <c r="PL152" s="68"/>
      <c r="PM152" s="68"/>
      <c r="PN152" s="68"/>
      <c r="PO152" s="68"/>
      <c r="PP152" s="68"/>
      <c r="PQ152" s="68"/>
      <c r="PR152" s="68"/>
      <c r="PS152" s="68"/>
      <c r="PT152" s="68"/>
      <c r="PU152" s="68"/>
      <c r="PV152" s="68"/>
      <c r="PW152" s="68"/>
      <c r="PX152" s="68"/>
      <c r="PY152" s="395"/>
      <c r="PZ152" s="68"/>
      <c r="QA152" s="68"/>
      <c r="QB152" s="68"/>
      <c r="QC152" s="68"/>
      <c r="QD152" s="68"/>
      <c r="QE152" s="68"/>
      <c r="QF152" s="68"/>
      <c r="QG152" s="68"/>
      <c r="QH152" s="68"/>
      <c r="QI152" s="68"/>
      <c r="QJ152" s="68"/>
      <c r="QK152" s="68"/>
      <c r="QL152" s="68"/>
      <c r="QM152" s="68"/>
      <c r="QN152" s="68"/>
      <c r="QO152" s="68"/>
      <c r="QP152" s="68"/>
      <c r="QQ152" s="68"/>
      <c r="QR152" s="68"/>
      <c r="QS152" s="68"/>
      <c r="QT152" s="68"/>
      <c r="QU152" s="68"/>
      <c r="QV152" s="68"/>
      <c r="QW152" s="68"/>
      <c r="QX152" s="68"/>
      <c r="QY152" s="68"/>
      <c r="QZ152" s="68"/>
      <c r="RA152" s="68"/>
      <c r="RB152" s="68"/>
      <c r="RC152" s="68"/>
      <c r="RD152" s="68"/>
      <c r="RE152" s="68"/>
      <c r="RF152" s="68"/>
      <c r="RG152" s="68"/>
      <c r="RH152" s="68"/>
      <c r="RI152" s="68"/>
      <c r="RJ152" s="68"/>
      <c r="RK152" s="68"/>
      <c r="RL152" s="68"/>
      <c r="RM152" s="68"/>
      <c r="RN152" s="68"/>
      <c r="RO152" s="68"/>
      <c r="RP152" s="68"/>
      <c r="RQ152" s="68"/>
      <c r="RR152" s="68"/>
      <c r="RS152" s="68"/>
      <c r="RT152" s="68"/>
      <c r="RU152" s="68"/>
      <c r="RV152" s="68"/>
      <c r="RW152" s="68"/>
      <c r="RX152" s="68"/>
      <c r="RY152" s="68"/>
      <c r="RZ152" s="68"/>
      <c r="SA152" s="68"/>
      <c r="SB152" s="68"/>
      <c r="SC152" s="68"/>
      <c r="SD152" s="68"/>
      <c r="SE152" s="68"/>
      <c r="SF152" s="68"/>
      <c r="SG152" s="68"/>
      <c r="SH152" s="68"/>
      <c r="SI152" s="68"/>
      <c r="SJ152" s="68"/>
      <c r="SK152" s="68"/>
      <c r="SL152" s="68"/>
      <c r="SM152" s="68"/>
      <c r="SN152" s="68"/>
      <c r="SO152" s="68"/>
      <c r="SP152" s="68"/>
      <c r="SQ152" s="68"/>
      <c r="SR152" s="68"/>
      <c r="SS152" s="68"/>
      <c r="ST152" s="68"/>
      <c r="SU152" s="68"/>
      <c r="SV152" s="68"/>
      <c r="SW152" s="68"/>
      <c r="SX152" s="68"/>
      <c r="SY152" s="68"/>
      <c r="SZ152" s="68"/>
      <c r="TA152" s="68"/>
      <c r="TB152" s="68"/>
      <c r="TC152" s="68"/>
      <c r="TD152" s="68"/>
      <c r="TE152" s="68"/>
      <c r="TF152" s="68"/>
      <c r="TG152" s="68"/>
      <c r="TH152" s="68"/>
      <c r="TI152" s="68"/>
      <c r="TJ152" s="68"/>
      <c r="TK152" s="68"/>
      <c r="TL152" s="68"/>
      <c r="TM152" s="68"/>
      <c r="TN152" s="68"/>
      <c r="TO152" s="68"/>
      <c r="TP152" s="68"/>
      <c r="TQ152" s="68"/>
      <c r="TR152" s="68"/>
      <c r="TS152" s="68"/>
      <c r="TT152" s="68"/>
      <c r="TU152" s="68"/>
      <c r="TV152" s="68"/>
      <c r="TW152" s="68"/>
      <c r="TX152" s="68"/>
      <c r="TY152" s="68"/>
      <c r="TZ152" s="68"/>
      <c r="UA152" s="68"/>
      <c r="UB152" s="68"/>
      <c r="UC152" s="68"/>
      <c r="UD152" s="68"/>
      <c r="UE152" s="68"/>
      <c r="UF152" s="68"/>
      <c r="UG152" s="68"/>
      <c r="UH152" s="326"/>
      <c r="UJ152" s="263"/>
    </row>
    <row r="153" spans="1:560" ht="17" x14ac:dyDescent="0.2">
      <c r="A153" s="29" t="s">
        <v>99</v>
      </c>
      <c r="B153" s="395"/>
      <c r="C153" s="221">
        <v>0</v>
      </c>
      <c r="D153" s="221">
        <v>0</v>
      </c>
      <c r="E153" s="221">
        <v>0</v>
      </c>
      <c r="F153" s="221">
        <v>0</v>
      </c>
      <c r="G153" s="395"/>
      <c r="H153" s="221">
        <v>0</v>
      </c>
      <c r="I153" s="221"/>
      <c r="J153" s="221"/>
      <c r="K153" s="221">
        <v>1</v>
      </c>
      <c r="L153" s="221"/>
      <c r="M153" s="221"/>
      <c r="N153" s="221"/>
      <c r="O153" s="221"/>
      <c r="P153" s="221"/>
      <c r="Q153" s="221"/>
      <c r="R153" s="221"/>
      <c r="S153" s="221">
        <v>1</v>
      </c>
      <c r="T153" s="221"/>
      <c r="U153" s="221"/>
      <c r="V153" s="221"/>
      <c r="W153" s="61"/>
      <c r="X153" s="221"/>
      <c r="Y153" s="221"/>
      <c r="Z153" s="221"/>
      <c r="AA153" s="221"/>
      <c r="AB153" s="221"/>
      <c r="AC153" s="221"/>
      <c r="AD153" s="221"/>
      <c r="AE153" s="221"/>
      <c r="AF153" s="221">
        <v>1</v>
      </c>
      <c r="AG153" s="221">
        <v>1</v>
      </c>
      <c r="AH153" s="221">
        <v>1</v>
      </c>
      <c r="AI153" s="221"/>
      <c r="AJ153" s="221"/>
      <c r="AK153" s="221"/>
      <c r="AL153" s="221"/>
      <c r="AM153" s="221"/>
      <c r="AN153" s="221"/>
      <c r="AO153" s="221"/>
      <c r="AP153" s="221"/>
      <c r="AQ153" s="221"/>
      <c r="AR153" s="221"/>
      <c r="AS153" s="221"/>
      <c r="AT153" s="221"/>
      <c r="AU153" s="221"/>
      <c r="AV153" s="221"/>
      <c r="AW153" s="221"/>
      <c r="AX153" s="221"/>
      <c r="AY153" s="221"/>
      <c r="AZ153" s="221"/>
      <c r="BA153" s="221"/>
      <c r="BB153" s="221"/>
      <c r="BC153" s="221"/>
      <c r="BD153" s="221"/>
      <c r="BE153" s="221"/>
      <c r="BF153" s="221"/>
      <c r="BG153" s="221">
        <v>1</v>
      </c>
      <c r="BH153" s="221"/>
      <c r="BI153" s="221"/>
      <c r="BJ153" s="221"/>
      <c r="BK153" s="221"/>
      <c r="BL153" s="221"/>
      <c r="BM153" s="221"/>
      <c r="BN153" s="221"/>
      <c r="BO153" s="221"/>
      <c r="BP153" s="221"/>
      <c r="BQ153" s="221"/>
      <c r="BR153" s="221"/>
      <c r="BS153" s="221"/>
      <c r="BT153" s="221"/>
      <c r="BU153" s="221"/>
      <c r="BV153" s="221"/>
      <c r="BW153" s="405"/>
      <c r="BX153" s="221" t="s">
        <v>93</v>
      </c>
      <c r="BY153" s="327">
        <v>1</v>
      </c>
      <c r="BZ153" s="327" t="s">
        <v>93</v>
      </c>
      <c r="CA153" s="327" t="s">
        <v>93</v>
      </c>
      <c r="CB153" s="327" t="s">
        <v>93</v>
      </c>
      <c r="CC153" s="327">
        <v>1</v>
      </c>
      <c r="CD153" s="327">
        <v>1</v>
      </c>
      <c r="CE153" s="327" t="s">
        <v>93</v>
      </c>
      <c r="CF153" s="221" t="s">
        <v>93</v>
      </c>
      <c r="CG153" s="221" t="s">
        <v>93</v>
      </c>
      <c r="CH153" s="395"/>
      <c r="CI153" s="221"/>
      <c r="CJ153" s="395"/>
      <c r="CK153" s="61"/>
      <c r="CL153" s="61"/>
      <c r="CM153" s="61"/>
      <c r="CN153" s="61"/>
      <c r="CO153" s="61"/>
      <c r="CP153" s="61"/>
      <c r="CQ153" s="61"/>
      <c r="CR153" s="61"/>
      <c r="CS153" s="61"/>
      <c r="CT153" s="61"/>
      <c r="CU153" s="61"/>
      <c r="CV153" s="61"/>
      <c r="CW153" s="61"/>
      <c r="CX153" s="61"/>
      <c r="CY153" s="61"/>
      <c r="CZ153" s="61"/>
      <c r="DA153" s="61"/>
      <c r="DB153" s="395"/>
      <c r="DC153" s="61"/>
      <c r="DD153" s="61"/>
      <c r="DE153" s="61"/>
      <c r="DF153" s="61"/>
      <c r="DG153" s="61"/>
      <c r="DH153" s="61"/>
      <c r="DI153" s="61"/>
      <c r="DJ153" s="61"/>
      <c r="DK153" s="61"/>
      <c r="DL153" s="300"/>
      <c r="DM153" s="61"/>
      <c r="DN153" s="61"/>
      <c r="DO153" s="61"/>
      <c r="DP153" s="61"/>
      <c r="DQ153" s="61"/>
      <c r="DR153" s="61"/>
      <c r="DS153" s="61"/>
      <c r="DT153" s="61"/>
      <c r="DU153" s="61"/>
      <c r="DV153" s="61"/>
      <c r="DW153" s="61"/>
      <c r="DX153" s="61"/>
      <c r="DY153" s="61"/>
      <c r="DZ153" s="61"/>
      <c r="EA153" s="61"/>
      <c r="EB153" s="61"/>
      <c r="EC153" s="61"/>
      <c r="ED153" s="61"/>
      <c r="EE153" s="61"/>
      <c r="EF153" s="395"/>
      <c r="EG153" s="61"/>
      <c r="EH153" s="61"/>
      <c r="EI153" s="61"/>
      <c r="EJ153" s="61"/>
      <c r="EK153" s="61"/>
      <c r="EL153" s="61"/>
      <c r="EM153" s="61"/>
      <c r="EN153" s="61"/>
      <c r="EO153" s="61"/>
      <c r="EP153" s="61"/>
      <c r="EQ153" s="61"/>
      <c r="ER153" s="61"/>
      <c r="ES153" s="61"/>
      <c r="ET153" s="61"/>
      <c r="EU153" s="61"/>
      <c r="EV153" s="395"/>
      <c r="EW153" s="61"/>
      <c r="EX153" s="61"/>
      <c r="EY153" s="61"/>
      <c r="EZ153" s="61"/>
      <c r="FA153" s="61"/>
      <c r="FB153" s="61"/>
      <c r="FC153" s="61"/>
      <c r="FD153" s="61"/>
      <c r="FE153" s="61"/>
      <c r="FF153" s="61"/>
      <c r="FG153" s="61"/>
      <c r="FH153" s="61"/>
      <c r="FI153" s="61"/>
      <c r="FJ153" s="61"/>
      <c r="FK153" s="61"/>
      <c r="FL153" s="61"/>
      <c r="FM153" s="61"/>
      <c r="FN153" s="61"/>
      <c r="FO153" s="395"/>
      <c r="FP153" s="61"/>
      <c r="FQ153" s="61"/>
      <c r="FR153" s="61"/>
      <c r="FS153" s="61"/>
      <c r="FT153" s="61"/>
      <c r="FU153" s="61"/>
      <c r="FV153" s="61"/>
      <c r="FW153" s="61"/>
      <c r="FX153" s="61"/>
      <c r="FY153" s="61"/>
      <c r="FZ153" s="61"/>
      <c r="GA153" s="61"/>
      <c r="GB153" s="61"/>
      <c r="GC153" s="61"/>
      <c r="GD153" s="61"/>
      <c r="GE153" s="395"/>
      <c r="GF153" s="61"/>
      <c r="GG153" s="61"/>
      <c r="GH153" s="61"/>
      <c r="GI153" s="395"/>
      <c r="GJ153" s="328">
        <v>0</v>
      </c>
      <c r="GK153" s="328">
        <v>0</v>
      </c>
      <c r="GL153" s="328">
        <v>0</v>
      </c>
      <c r="GM153" s="328">
        <v>0</v>
      </c>
      <c r="GN153" s="329">
        <v>0</v>
      </c>
      <c r="GO153" s="329">
        <v>0</v>
      </c>
      <c r="GP153" s="328">
        <v>1</v>
      </c>
      <c r="GQ153" s="328">
        <v>0</v>
      </c>
      <c r="GR153" s="328">
        <v>0</v>
      </c>
      <c r="GS153" s="328">
        <v>0</v>
      </c>
      <c r="GT153" s="328">
        <v>0</v>
      </c>
      <c r="GU153" s="328">
        <v>1</v>
      </c>
      <c r="GV153" s="328">
        <v>0</v>
      </c>
      <c r="GW153" s="328">
        <v>0</v>
      </c>
      <c r="GX153" s="328">
        <v>0</v>
      </c>
      <c r="GY153" s="328">
        <v>0</v>
      </c>
      <c r="GZ153" s="328">
        <v>0</v>
      </c>
      <c r="HA153" s="328">
        <v>0</v>
      </c>
      <c r="HB153" s="328">
        <v>0</v>
      </c>
      <c r="HC153" s="328">
        <v>0</v>
      </c>
      <c r="HD153" s="328">
        <v>0</v>
      </c>
      <c r="HE153" s="328">
        <v>0</v>
      </c>
      <c r="HF153" s="328">
        <v>0</v>
      </c>
      <c r="HG153" s="328">
        <v>0</v>
      </c>
      <c r="HH153" s="328">
        <v>0</v>
      </c>
      <c r="HI153" s="328">
        <v>0</v>
      </c>
      <c r="HJ153" s="328">
        <v>0</v>
      </c>
      <c r="HK153" s="328">
        <v>0</v>
      </c>
      <c r="HL153" s="328">
        <v>0</v>
      </c>
      <c r="HM153" s="328">
        <v>0</v>
      </c>
      <c r="HN153" s="328">
        <v>0</v>
      </c>
      <c r="HO153" s="328">
        <v>0</v>
      </c>
      <c r="HP153" s="328">
        <v>0</v>
      </c>
      <c r="HQ153" s="328">
        <v>0</v>
      </c>
      <c r="HR153" s="328">
        <v>0</v>
      </c>
      <c r="HS153" s="300"/>
      <c r="HT153" s="221">
        <v>0</v>
      </c>
      <c r="HU153" s="221">
        <v>1</v>
      </c>
      <c r="HV153" s="221">
        <v>0</v>
      </c>
      <c r="HW153" s="221">
        <v>1</v>
      </c>
      <c r="HX153" s="395"/>
      <c r="HY153" s="330"/>
      <c r="HZ153" s="312"/>
      <c r="IA153" s="312">
        <v>0</v>
      </c>
      <c r="IB153" s="312"/>
      <c r="IC153" s="312"/>
      <c r="ID153" s="312"/>
      <c r="IE153" s="312"/>
      <c r="IF153" s="312"/>
      <c r="IG153" s="312"/>
      <c r="IH153" s="312"/>
      <c r="II153" s="312"/>
      <c r="IJ153" s="312"/>
      <c r="IK153" s="312"/>
      <c r="IL153" s="312"/>
      <c r="IM153" s="312"/>
      <c r="IN153" s="312"/>
      <c r="IO153" s="312"/>
      <c r="IP153" s="312"/>
      <c r="IQ153" s="312"/>
      <c r="IR153" s="312"/>
      <c r="IS153" s="312"/>
      <c r="IT153" s="312"/>
      <c r="IU153" s="312"/>
      <c r="IV153" s="312"/>
      <c r="IW153" s="312"/>
      <c r="IX153" s="312"/>
      <c r="IY153" s="312"/>
      <c r="IZ153" s="312">
        <v>1</v>
      </c>
      <c r="JA153" s="312">
        <v>0</v>
      </c>
      <c r="JB153" s="312"/>
      <c r="JC153" s="312">
        <v>0</v>
      </c>
      <c r="JD153" s="312"/>
      <c r="JE153" s="312"/>
      <c r="JF153" s="312"/>
      <c r="JG153" s="312"/>
      <c r="JH153" s="312"/>
      <c r="JI153" s="312"/>
      <c r="JJ153" s="312"/>
      <c r="JK153" s="312"/>
      <c r="JL153" s="312"/>
      <c r="JM153" s="312"/>
      <c r="JN153" s="312"/>
      <c r="JO153" s="312"/>
      <c r="JP153" s="312"/>
      <c r="JQ153" s="312">
        <v>1</v>
      </c>
      <c r="JR153" s="312"/>
      <c r="JS153" s="312"/>
      <c r="JT153" s="312"/>
      <c r="JU153" s="312"/>
      <c r="JV153" s="312"/>
      <c r="JW153" s="312"/>
      <c r="JX153" s="312"/>
      <c r="JY153" s="312"/>
      <c r="JZ153" s="312"/>
      <c r="KA153" s="312"/>
      <c r="KB153" s="312"/>
      <c r="KC153" s="312"/>
      <c r="KD153" s="312"/>
      <c r="KE153" s="312"/>
      <c r="KF153" s="312"/>
      <c r="KG153" s="312"/>
      <c r="KH153" s="312"/>
      <c r="KI153" s="312"/>
      <c r="KJ153" s="312"/>
      <c r="KK153" s="312"/>
      <c r="KL153" s="312"/>
      <c r="KM153" s="312"/>
      <c r="KN153" s="312"/>
      <c r="KO153" s="312"/>
      <c r="KP153" s="312"/>
      <c r="KQ153" s="312"/>
      <c r="KR153" s="312"/>
      <c r="KS153" s="312"/>
      <c r="KT153" s="312"/>
      <c r="KU153" s="312"/>
      <c r="KV153" s="312"/>
      <c r="KW153" s="312"/>
      <c r="KX153" s="312"/>
      <c r="KY153" s="312"/>
      <c r="KZ153" s="312"/>
      <c r="LA153" s="312"/>
      <c r="LB153" s="312"/>
      <c r="LC153" s="312"/>
      <c r="LD153" s="312"/>
      <c r="LE153" s="312"/>
      <c r="LF153" s="312"/>
      <c r="LG153" s="312"/>
      <c r="LH153" s="312"/>
      <c r="LI153" s="395"/>
      <c r="LJ153" s="61">
        <v>1</v>
      </c>
      <c r="LK153" s="61"/>
      <c r="LL153" s="61"/>
      <c r="LM153" s="61"/>
      <c r="LN153" s="61"/>
      <c r="LO153" s="61">
        <v>2</v>
      </c>
      <c r="LP153" s="61">
        <v>1</v>
      </c>
      <c r="LQ153" s="61"/>
      <c r="LR153" s="61"/>
      <c r="LS153" s="61"/>
      <c r="LT153" s="61"/>
      <c r="LU153" s="61"/>
      <c r="LV153" s="61"/>
      <c r="LW153" s="61"/>
      <c r="LX153" s="61"/>
      <c r="LY153" s="61"/>
      <c r="LZ153" s="61"/>
      <c r="MA153" s="61"/>
      <c r="MB153" s="61"/>
      <c r="MC153" s="61"/>
      <c r="MD153" s="61"/>
      <c r="ME153" s="61"/>
      <c r="MF153" s="61"/>
      <c r="MG153" s="61"/>
      <c r="MH153" s="61"/>
      <c r="MI153" s="61"/>
      <c r="MJ153" s="61"/>
      <c r="MK153" s="61"/>
      <c r="ML153" s="61"/>
      <c r="MM153" s="61"/>
      <c r="MN153" s="61"/>
      <c r="MO153" s="61"/>
      <c r="MP153" s="61"/>
      <c r="MQ153" s="61"/>
      <c r="MR153" s="61"/>
      <c r="MS153" s="61"/>
      <c r="MT153" s="61"/>
      <c r="MU153" s="61"/>
      <c r="MV153" s="61"/>
      <c r="MW153" s="61"/>
      <c r="MX153" s="61"/>
      <c r="MY153" s="61"/>
      <c r="MZ153" s="61"/>
      <c r="NA153" s="61"/>
      <c r="NB153" s="61"/>
      <c r="NC153" s="61"/>
      <c r="ND153" s="61"/>
      <c r="NE153" s="61"/>
      <c r="NF153" s="61"/>
      <c r="NG153" s="61"/>
      <c r="NH153" s="61"/>
      <c r="NI153" s="61"/>
      <c r="NJ153" s="61"/>
      <c r="NK153" s="61"/>
      <c r="NL153" s="61"/>
      <c r="NM153" s="61"/>
      <c r="NN153" s="61"/>
      <c r="NO153" s="61"/>
      <c r="NP153" s="61"/>
      <c r="NQ153" s="61"/>
      <c r="NR153" s="61"/>
      <c r="NS153" s="61"/>
      <c r="NT153" s="61"/>
      <c r="NU153" s="61"/>
      <c r="NV153" s="61"/>
      <c r="NW153" s="61"/>
      <c r="NX153" s="61"/>
      <c r="NY153" s="61"/>
      <c r="NZ153" s="61"/>
      <c r="OA153" s="61"/>
      <c r="OB153" s="61"/>
      <c r="OC153" s="61"/>
      <c r="OD153" s="61"/>
      <c r="OE153" s="61"/>
      <c r="OF153" s="61"/>
      <c r="OG153" s="61"/>
      <c r="OH153" s="61"/>
      <c r="OI153" s="61"/>
      <c r="OJ153" s="61"/>
      <c r="OK153" s="61"/>
      <c r="OL153" s="61"/>
      <c r="OM153" s="61"/>
      <c r="ON153" s="61"/>
      <c r="OO153" s="61"/>
      <c r="OP153" s="61"/>
      <c r="OQ153" s="61"/>
      <c r="OR153" s="61"/>
      <c r="OS153" s="61"/>
      <c r="OT153" s="61"/>
      <c r="OU153" s="61"/>
      <c r="OV153" s="61"/>
      <c r="OW153" s="61"/>
      <c r="OX153" s="61"/>
      <c r="OY153" s="61"/>
      <c r="OZ153" s="61"/>
      <c r="PA153" s="61"/>
      <c r="PB153" s="61"/>
      <c r="PC153" s="61"/>
      <c r="PD153" s="61"/>
      <c r="PE153" s="61"/>
      <c r="PF153" s="61"/>
      <c r="PG153" s="61"/>
      <c r="PH153" s="61"/>
      <c r="PI153" s="61"/>
      <c r="PJ153" s="61"/>
      <c r="PK153" s="61"/>
      <c r="PL153" s="61"/>
      <c r="PM153" s="61"/>
      <c r="PN153" s="61"/>
      <c r="PO153" s="61"/>
      <c r="PP153" s="61"/>
      <c r="PQ153" s="61"/>
      <c r="PR153" s="61"/>
      <c r="PS153" s="61"/>
      <c r="PT153" s="61"/>
      <c r="PU153" s="61"/>
      <c r="PV153" s="61"/>
      <c r="PW153" s="61"/>
      <c r="PX153" s="61"/>
      <c r="PY153" s="395"/>
      <c r="PZ153" s="61"/>
      <c r="QA153" s="61"/>
      <c r="QB153" s="61"/>
      <c r="QC153" s="61"/>
      <c r="QD153" s="61"/>
      <c r="QE153" s="61"/>
      <c r="QF153" s="61"/>
      <c r="QG153" s="61">
        <v>1</v>
      </c>
      <c r="QH153" s="61"/>
      <c r="QI153" s="61">
        <v>1</v>
      </c>
      <c r="QJ153" s="61"/>
      <c r="QK153" s="61"/>
      <c r="QL153" s="61"/>
      <c r="QM153" s="61"/>
      <c r="QN153" s="61"/>
      <c r="QO153" s="61"/>
      <c r="QP153" s="61"/>
      <c r="QQ153" s="61"/>
      <c r="QR153" s="61"/>
      <c r="QS153" s="61"/>
      <c r="QT153" s="61"/>
      <c r="QU153" s="61"/>
      <c r="QV153" s="61"/>
      <c r="QW153" s="61"/>
      <c r="QX153" s="61"/>
      <c r="QY153" s="61"/>
      <c r="QZ153" s="61"/>
      <c r="RA153" s="61"/>
      <c r="RB153" s="61"/>
      <c r="RC153" s="61"/>
      <c r="RD153" s="61"/>
      <c r="RE153" s="61"/>
      <c r="RF153" s="61"/>
      <c r="RG153" s="61"/>
      <c r="RH153" s="61"/>
      <c r="RI153" s="61"/>
      <c r="RJ153" s="61"/>
      <c r="RK153" s="61"/>
      <c r="RL153" s="61"/>
      <c r="RM153" s="61"/>
      <c r="RN153" s="61"/>
      <c r="RO153" s="61"/>
      <c r="RP153" s="61"/>
      <c r="RQ153" s="61"/>
      <c r="RR153" s="61"/>
      <c r="RS153" s="61"/>
      <c r="RT153" s="61"/>
      <c r="RU153" s="61"/>
      <c r="RV153" s="61"/>
      <c r="RW153" s="61"/>
      <c r="RX153" s="61"/>
      <c r="RY153" s="61"/>
      <c r="RZ153" s="61"/>
      <c r="SA153" s="61"/>
      <c r="SB153" s="61"/>
      <c r="SC153" s="61"/>
      <c r="SD153" s="61"/>
      <c r="SE153" s="61"/>
      <c r="SF153" s="61"/>
      <c r="SG153" s="61"/>
      <c r="SH153" s="61"/>
      <c r="SI153" s="61"/>
      <c r="SJ153" s="61"/>
      <c r="SK153" s="61"/>
      <c r="SL153" s="61">
        <v>1</v>
      </c>
      <c r="SM153" s="61"/>
      <c r="SN153" s="61"/>
      <c r="SO153" s="61"/>
      <c r="SP153" s="61"/>
      <c r="SQ153" s="61"/>
      <c r="SR153" s="61"/>
      <c r="SS153" s="61"/>
      <c r="ST153" s="61"/>
      <c r="SU153" s="61"/>
      <c r="SV153" s="61"/>
      <c r="SW153" s="61"/>
      <c r="SX153" s="61"/>
      <c r="SY153" s="61"/>
      <c r="SZ153" s="61"/>
      <c r="TA153" s="61"/>
      <c r="TB153" s="61"/>
      <c r="TC153" s="61"/>
      <c r="TD153" s="61"/>
      <c r="TE153" s="61"/>
      <c r="TF153" s="61"/>
      <c r="TG153" s="61"/>
      <c r="TH153" s="61"/>
      <c r="TI153" s="61"/>
      <c r="TJ153" s="61">
        <v>1</v>
      </c>
      <c r="TK153" s="61"/>
      <c r="TL153" s="61"/>
      <c r="TM153" s="61"/>
      <c r="TN153" s="61"/>
      <c r="TO153" s="61"/>
      <c r="TP153" s="61"/>
      <c r="TQ153" s="61"/>
      <c r="TR153" s="61"/>
      <c r="TS153" s="61"/>
      <c r="TT153" s="61"/>
      <c r="TU153" s="61"/>
      <c r="TV153" s="61"/>
      <c r="TW153" s="61"/>
      <c r="TX153" s="61"/>
      <c r="TY153" s="61"/>
      <c r="TZ153" s="61"/>
      <c r="UA153" s="61"/>
      <c r="UB153" s="61"/>
      <c r="UC153" s="61"/>
      <c r="UD153" s="61"/>
      <c r="UE153" s="61"/>
      <c r="UF153" s="61"/>
      <c r="UG153" s="61"/>
      <c r="UH153" s="61"/>
      <c r="UJ153" s="263">
        <f>SUM(C153:UH153)</f>
        <v>23</v>
      </c>
    </row>
    <row r="154" spans="1:560" ht="17" x14ac:dyDescent="0.2">
      <c r="A154" s="29" t="s">
        <v>52</v>
      </c>
      <c r="B154" s="395"/>
      <c r="C154" s="221">
        <v>0</v>
      </c>
      <c r="D154" s="221">
        <v>0</v>
      </c>
      <c r="E154" s="221">
        <v>0</v>
      </c>
      <c r="F154" s="221">
        <v>0</v>
      </c>
      <c r="G154" s="395"/>
      <c r="H154" s="221"/>
      <c r="I154" s="221"/>
      <c r="J154" s="221"/>
      <c r="K154" s="221">
        <v>1</v>
      </c>
      <c r="L154" s="221"/>
      <c r="M154" s="221"/>
      <c r="N154" s="221"/>
      <c r="O154" s="221"/>
      <c r="P154" s="221"/>
      <c r="Q154" s="221"/>
      <c r="R154" s="221"/>
      <c r="S154" s="221"/>
      <c r="T154" s="221"/>
      <c r="U154" s="221"/>
      <c r="V154" s="221"/>
      <c r="W154" s="61"/>
      <c r="X154" s="221"/>
      <c r="Y154" s="221"/>
      <c r="Z154" s="221"/>
      <c r="AA154" s="221"/>
      <c r="AB154" s="221"/>
      <c r="AC154" s="221"/>
      <c r="AD154" s="221"/>
      <c r="AE154" s="221"/>
      <c r="AF154" s="221">
        <v>2</v>
      </c>
      <c r="AG154" s="221">
        <v>1</v>
      </c>
      <c r="AH154" s="221">
        <v>1</v>
      </c>
      <c r="AI154" s="221"/>
      <c r="AJ154" s="221"/>
      <c r="AK154" s="221"/>
      <c r="AL154" s="221"/>
      <c r="AM154" s="221"/>
      <c r="AN154" s="221"/>
      <c r="AO154" s="221"/>
      <c r="AP154" s="221"/>
      <c r="AQ154" s="221"/>
      <c r="AR154" s="221"/>
      <c r="AS154" s="221"/>
      <c r="AT154" s="221"/>
      <c r="AU154" s="221"/>
      <c r="AV154" s="221"/>
      <c r="AW154" s="221"/>
      <c r="AX154" s="221"/>
      <c r="AY154" s="221"/>
      <c r="AZ154" s="221"/>
      <c r="BA154" s="221"/>
      <c r="BB154" s="221"/>
      <c r="BC154" s="221"/>
      <c r="BD154" s="221"/>
      <c r="BE154" s="221"/>
      <c r="BF154" s="221"/>
      <c r="BG154" s="221">
        <v>1</v>
      </c>
      <c r="BH154" s="221"/>
      <c r="BI154" s="221"/>
      <c r="BJ154" s="221"/>
      <c r="BK154" s="221"/>
      <c r="BL154" s="221"/>
      <c r="BM154" s="221"/>
      <c r="BN154" s="221"/>
      <c r="BO154" s="221"/>
      <c r="BP154" s="221"/>
      <c r="BQ154" s="221"/>
      <c r="BR154" s="221"/>
      <c r="BS154" s="221"/>
      <c r="BT154" s="221"/>
      <c r="BU154" s="221"/>
      <c r="BV154" s="221"/>
      <c r="BW154" s="405"/>
      <c r="BX154" s="221" t="s">
        <v>93</v>
      </c>
      <c r="BY154" s="327" t="s">
        <v>93</v>
      </c>
      <c r="BZ154" s="327" t="s">
        <v>93</v>
      </c>
      <c r="CA154" s="327">
        <v>1</v>
      </c>
      <c r="CB154" s="327" t="s">
        <v>93</v>
      </c>
      <c r="CC154" s="327">
        <v>1</v>
      </c>
      <c r="CD154" s="327">
        <v>1</v>
      </c>
      <c r="CE154" s="327" t="s">
        <v>93</v>
      </c>
      <c r="CF154" s="221">
        <v>1</v>
      </c>
      <c r="CG154" s="221">
        <v>1</v>
      </c>
      <c r="CH154" s="395"/>
      <c r="CI154" s="221"/>
      <c r="CJ154" s="395"/>
      <c r="CK154" s="61"/>
      <c r="CL154" s="61"/>
      <c r="CM154" s="61"/>
      <c r="CN154" s="61"/>
      <c r="CO154" s="61"/>
      <c r="CP154" s="61"/>
      <c r="CQ154" s="61"/>
      <c r="CR154" s="61"/>
      <c r="CS154" s="61"/>
      <c r="CT154" s="61"/>
      <c r="CU154" s="61"/>
      <c r="CV154" s="61"/>
      <c r="CW154" s="61"/>
      <c r="CX154" s="61"/>
      <c r="CY154" s="61"/>
      <c r="CZ154" s="61"/>
      <c r="DA154" s="61"/>
      <c r="DB154" s="395"/>
      <c r="DC154" s="61"/>
      <c r="DD154" s="61"/>
      <c r="DE154" s="61"/>
      <c r="DF154" s="61"/>
      <c r="DG154" s="61"/>
      <c r="DH154" s="61"/>
      <c r="DI154" s="61"/>
      <c r="DJ154" s="61"/>
      <c r="DK154" s="61"/>
      <c r="DL154" s="300"/>
      <c r="DM154" s="61"/>
      <c r="DN154" s="61"/>
      <c r="DO154" s="61"/>
      <c r="DP154" s="61"/>
      <c r="DQ154" s="61"/>
      <c r="DR154" s="61"/>
      <c r="DS154" s="61"/>
      <c r="DT154" s="61"/>
      <c r="DU154" s="61"/>
      <c r="DV154" s="61"/>
      <c r="DW154" s="61"/>
      <c r="DX154" s="61"/>
      <c r="DY154" s="61"/>
      <c r="DZ154" s="61"/>
      <c r="EA154" s="61"/>
      <c r="EB154" s="61"/>
      <c r="EC154" s="61"/>
      <c r="ED154" s="61"/>
      <c r="EE154" s="61"/>
      <c r="EF154" s="395"/>
      <c r="EG154" s="61"/>
      <c r="EH154" s="61"/>
      <c r="EI154" s="61"/>
      <c r="EJ154" s="61"/>
      <c r="EK154" s="61"/>
      <c r="EL154" s="61"/>
      <c r="EM154" s="61"/>
      <c r="EN154" s="61"/>
      <c r="EO154" s="61"/>
      <c r="EP154" s="61"/>
      <c r="EQ154" s="61"/>
      <c r="ER154" s="61"/>
      <c r="ES154" s="61"/>
      <c r="ET154" s="61"/>
      <c r="EU154" s="61"/>
      <c r="EV154" s="395"/>
      <c r="EW154" s="61"/>
      <c r="EX154" s="61"/>
      <c r="EY154" s="61"/>
      <c r="EZ154" s="61"/>
      <c r="FA154" s="61"/>
      <c r="FB154" s="61"/>
      <c r="FC154" s="61"/>
      <c r="FD154" s="61"/>
      <c r="FE154" s="61"/>
      <c r="FF154" s="61"/>
      <c r="FG154" s="61"/>
      <c r="FH154" s="61"/>
      <c r="FI154" s="61"/>
      <c r="FJ154" s="61"/>
      <c r="FK154" s="61"/>
      <c r="FL154" s="61"/>
      <c r="FM154" s="61"/>
      <c r="FN154" s="61"/>
      <c r="FO154" s="395"/>
      <c r="FP154" s="61"/>
      <c r="FQ154" s="61"/>
      <c r="FR154" s="61"/>
      <c r="FS154" s="61"/>
      <c r="FT154" s="61"/>
      <c r="FU154" s="61"/>
      <c r="FV154" s="61"/>
      <c r="FW154" s="61"/>
      <c r="FX154" s="61"/>
      <c r="FY154" s="61"/>
      <c r="FZ154" s="61"/>
      <c r="GA154" s="61"/>
      <c r="GB154" s="61"/>
      <c r="GC154" s="61"/>
      <c r="GD154" s="61"/>
      <c r="GE154" s="395"/>
      <c r="GF154" s="61"/>
      <c r="GG154" s="61"/>
      <c r="GH154" s="61"/>
      <c r="GI154" s="395"/>
      <c r="GJ154" s="328">
        <v>0</v>
      </c>
      <c r="GK154" s="328">
        <v>0</v>
      </c>
      <c r="GL154" s="328">
        <v>0</v>
      </c>
      <c r="GM154" s="328">
        <v>0</v>
      </c>
      <c r="GN154" s="329">
        <v>0</v>
      </c>
      <c r="GO154" s="329">
        <v>0</v>
      </c>
      <c r="GP154" s="328">
        <v>1</v>
      </c>
      <c r="GQ154" s="328">
        <v>0</v>
      </c>
      <c r="GR154" s="328">
        <v>0</v>
      </c>
      <c r="GS154" s="328">
        <v>0</v>
      </c>
      <c r="GT154" s="328">
        <v>0</v>
      </c>
      <c r="GU154" s="328" t="s">
        <v>218</v>
      </c>
      <c r="GV154" s="328">
        <v>0</v>
      </c>
      <c r="GW154" s="328">
        <v>0</v>
      </c>
      <c r="GX154" s="328">
        <v>0</v>
      </c>
      <c r="GY154" s="328">
        <v>0</v>
      </c>
      <c r="GZ154" s="328">
        <v>0</v>
      </c>
      <c r="HA154" s="328">
        <v>0</v>
      </c>
      <c r="HB154" s="328">
        <v>0</v>
      </c>
      <c r="HC154" s="328">
        <v>0</v>
      </c>
      <c r="HD154" s="328">
        <v>0</v>
      </c>
      <c r="HE154" s="328">
        <v>0</v>
      </c>
      <c r="HF154" s="328">
        <v>0</v>
      </c>
      <c r="HG154" s="328">
        <v>0</v>
      </c>
      <c r="HH154" s="328">
        <v>0</v>
      </c>
      <c r="HI154" s="328">
        <v>0</v>
      </c>
      <c r="HJ154" s="328">
        <v>0</v>
      </c>
      <c r="HK154" s="328">
        <v>0</v>
      </c>
      <c r="HL154" s="328">
        <v>0</v>
      </c>
      <c r="HM154" s="328">
        <v>0</v>
      </c>
      <c r="HN154" s="328">
        <v>0</v>
      </c>
      <c r="HO154" s="328">
        <v>0</v>
      </c>
      <c r="HP154" s="328">
        <v>0</v>
      </c>
      <c r="HQ154" s="328">
        <v>0</v>
      </c>
      <c r="HR154" s="328">
        <v>0</v>
      </c>
      <c r="HS154" s="300"/>
      <c r="HT154" s="221">
        <v>0</v>
      </c>
      <c r="HU154" s="221">
        <v>0</v>
      </c>
      <c r="HV154" s="221">
        <v>0</v>
      </c>
      <c r="HW154" s="221">
        <v>1</v>
      </c>
      <c r="HX154" s="395"/>
      <c r="HY154" s="330"/>
      <c r="HZ154" s="312"/>
      <c r="IA154" s="312">
        <v>0</v>
      </c>
      <c r="IB154" s="312"/>
      <c r="IC154" s="312"/>
      <c r="ID154" s="312"/>
      <c r="IE154" s="312"/>
      <c r="IF154" s="312"/>
      <c r="IG154" s="312"/>
      <c r="IH154" s="312"/>
      <c r="II154" s="312"/>
      <c r="IJ154" s="312"/>
      <c r="IK154" s="312"/>
      <c r="IL154" s="312"/>
      <c r="IM154" s="312"/>
      <c r="IN154" s="312"/>
      <c r="IO154" s="312">
        <v>0</v>
      </c>
      <c r="IP154" s="312">
        <v>0</v>
      </c>
      <c r="IQ154" s="312">
        <v>0</v>
      </c>
      <c r="IR154" s="312">
        <v>0</v>
      </c>
      <c r="IS154" s="312">
        <v>0</v>
      </c>
      <c r="IT154" s="312">
        <v>0</v>
      </c>
      <c r="IU154" s="312"/>
      <c r="IV154" s="312">
        <v>0</v>
      </c>
      <c r="IW154" s="312">
        <v>0</v>
      </c>
      <c r="IX154" s="312">
        <v>0</v>
      </c>
      <c r="IY154" s="312">
        <v>0</v>
      </c>
      <c r="IZ154" s="312">
        <v>1</v>
      </c>
      <c r="JA154" s="312">
        <v>0</v>
      </c>
      <c r="JB154" s="312">
        <v>0</v>
      </c>
      <c r="JC154" s="312">
        <v>0</v>
      </c>
      <c r="JD154" s="312"/>
      <c r="JE154" s="312"/>
      <c r="JF154" s="312"/>
      <c r="JG154" s="312"/>
      <c r="JH154" s="312"/>
      <c r="JI154" s="312"/>
      <c r="JJ154" s="312"/>
      <c r="JK154" s="312"/>
      <c r="JL154" s="312"/>
      <c r="JM154" s="312"/>
      <c r="JN154" s="312"/>
      <c r="JO154" s="312"/>
      <c r="JP154" s="312"/>
      <c r="JQ154" s="312">
        <v>1</v>
      </c>
      <c r="JR154" s="312"/>
      <c r="JS154" s="312"/>
      <c r="JT154" s="312"/>
      <c r="JU154" s="312"/>
      <c r="JV154" s="312"/>
      <c r="JW154" s="312"/>
      <c r="JX154" s="312"/>
      <c r="JY154" s="312"/>
      <c r="JZ154" s="312"/>
      <c r="KA154" s="312"/>
      <c r="KB154" s="312"/>
      <c r="KC154" s="312"/>
      <c r="KD154" s="312"/>
      <c r="KE154" s="312"/>
      <c r="KF154" s="312"/>
      <c r="KG154" s="312"/>
      <c r="KH154" s="312"/>
      <c r="KI154" s="312"/>
      <c r="KJ154" s="312"/>
      <c r="KK154" s="312"/>
      <c r="KL154" s="312"/>
      <c r="KM154" s="312"/>
      <c r="KN154" s="312"/>
      <c r="KO154" s="312"/>
      <c r="KP154" s="312"/>
      <c r="KQ154" s="312"/>
      <c r="KR154" s="312"/>
      <c r="KS154" s="312"/>
      <c r="KT154" s="312"/>
      <c r="KU154" s="312"/>
      <c r="KV154" s="312"/>
      <c r="KW154" s="312"/>
      <c r="KX154" s="312"/>
      <c r="KY154" s="312"/>
      <c r="KZ154" s="312"/>
      <c r="LA154" s="312"/>
      <c r="LB154" s="312"/>
      <c r="LC154" s="312"/>
      <c r="LD154" s="312"/>
      <c r="LE154" s="312"/>
      <c r="LF154" s="312"/>
      <c r="LG154" s="312"/>
      <c r="LH154" s="312"/>
      <c r="LI154" s="395"/>
      <c r="LJ154" s="61">
        <v>1</v>
      </c>
      <c r="LK154" s="61">
        <v>1</v>
      </c>
      <c r="LL154" s="61"/>
      <c r="LM154" s="61"/>
      <c r="LN154" s="61"/>
      <c r="LO154" s="61">
        <v>2</v>
      </c>
      <c r="LP154" s="61">
        <v>1</v>
      </c>
      <c r="LQ154" s="61"/>
      <c r="LR154" s="61"/>
      <c r="LS154" s="61"/>
      <c r="LT154" s="61"/>
      <c r="LU154" s="61"/>
      <c r="LV154" s="61"/>
      <c r="LW154" s="61"/>
      <c r="LX154" s="61"/>
      <c r="LY154" s="61"/>
      <c r="LZ154" s="61"/>
      <c r="MA154" s="61"/>
      <c r="MB154" s="61"/>
      <c r="MC154" s="61"/>
      <c r="MD154" s="61"/>
      <c r="ME154" s="61"/>
      <c r="MF154" s="61"/>
      <c r="MG154" s="61"/>
      <c r="MH154" s="61"/>
      <c r="MI154" s="61"/>
      <c r="MJ154" s="61"/>
      <c r="MK154" s="61"/>
      <c r="ML154" s="61"/>
      <c r="MM154" s="61"/>
      <c r="MN154" s="61"/>
      <c r="MO154" s="61"/>
      <c r="MP154" s="61"/>
      <c r="MQ154" s="61"/>
      <c r="MR154" s="61"/>
      <c r="MS154" s="61"/>
      <c r="MT154" s="61"/>
      <c r="MU154" s="61"/>
      <c r="MV154" s="61"/>
      <c r="MW154" s="61"/>
      <c r="MX154" s="61"/>
      <c r="MY154" s="61"/>
      <c r="MZ154" s="61"/>
      <c r="NA154" s="61"/>
      <c r="NB154" s="61"/>
      <c r="NC154" s="61"/>
      <c r="ND154" s="61"/>
      <c r="NE154" s="61"/>
      <c r="NF154" s="61"/>
      <c r="NG154" s="61"/>
      <c r="NH154" s="61"/>
      <c r="NI154" s="61"/>
      <c r="NJ154" s="61"/>
      <c r="NK154" s="61"/>
      <c r="NL154" s="61"/>
      <c r="NM154" s="61"/>
      <c r="NN154" s="61"/>
      <c r="NO154" s="61"/>
      <c r="NP154" s="61"/>
      <c r="NQ154" s="61"/>
      <c r="NR154" s="61"/>
      <c r="NS154" s="61"/>
      <c r="NT154" s="61"/>
      <c r="NU154" s="61"/>
      <c r="NV154" s="61"/>
      <c r="NW154" s="61"/>
      <c r="NX154" s="61"/>
      <c r="NY154" s="61"/>
      <c r="NZ154" s="61"/>
      <c r="OA154" s="61"/>
      <c r="OB154" s="61"/>
      <c r="OC154" s="61"/>
      <c r="OD154" s="61"/>
      <c r="OE154" s="61"/>
      <c r="OF154" s="61"/>
      <c r="OG154" s="61"/>
      <c r="OH154" s="61"/>
      <c r="OI154" s="61"/>
      <c r="OJ154" s="61"/>
      <c r="OK154" s="61"/>
      <c r="OL154" s="61"/>
      <c r="OM154" s="61"/>
      <c r="ON154" s="61"/>
      <c r="OO154" s="61"/>
      <c r="OP154" s="61"/>
      <c r="OQ154" s="61"/>
      <c r="OR154" s="61"/>
      <c r="OS154" s="61"/>
      <c r="OT154" s="61"/>
      <c r="OU154" s="61"/>
      <c r="OV154" s="61"/>
      <c r="OW154" s="61"/>
      <c r="OX154" s="61"/>
      <c r="OY154" s="61"/>
      <c r="OZ154" s="61"/>
      <c r="PA154" s="61"/>
      <c r="PB154" s="61"/>
      <c r="PC154" s="61"/>
      <c r="PD154" s="61"/>
      <c r="PE154" s="61"/>
      <c r="PF154" s="61"/>
      <c r="PG154" s="61"/>
      <c r="PH154" s="61"/>
      <c r="PI154" s="61"/>
      <c r="PJ154" s="61"/>
      <c r="PK154" s="61"/>
      <c r="PL154" s="61"/>
      <c r="PM154" s="61"/>
      <c r="PN154" s="61"/>
      <c r="PO154" s="61"/>
      <c r="PP154" s="61"/>
      <c r="PQ154" s="61"/>
      <c r="PR154" s="61"/>
      <c r="PS154" s="61"/>
      <c r="PT154" s="61"/>
      <c r="PU154" s="61"/>
      <c r="PV154" s="61"/>
      <c r="PW154" s="61"/>
      <c r="PX154" s="61"/>
      <c r="PY154" s="395"/>
      <c r="PZ154" s="61">
        <v>0</v>
      </c>
      <c r="QA154" s="61">
        <v>0</v>
      </c>
      <c r="QB154" s="61">
        <v>0</v>
      </c>
      <c r="QC154" s="61">
        <v>0</v>
      </c>
      <c r="QD154" s="61">
        <v>0</v>
      </c>
      <c r="QE154" s="61">
        <v>0</v>
      </c>
      <c r="QF154" s="61">
        <v>0</v>
      </c>
      <c r="QG154" s="61">
        <v>1</v>
      </c>
      <c r="QH154" s="61">
        <v>0</v>
      </c>
      <c r="QI154" s="61">
        <v>1</v>
      </c>
      <c r="QJ154" s="61">
        <v>0</v>
      </c>
      <c r="QK154" s="61">
        <v>0</v>
      </c>
      <c r="QL154" s="61">
        <v>0</v>
      </c>
      <c r="QM154" s="61">
        <v>0</v>
      </c>
      <c r="QN154" s="61">
        <v>0</v>
      </c>
      <c r="QO154" s="61">
        <v>0</v>
      </c>
      <c r="QP154" s="61">
        <v>0</v>
      </c>
      <c r="QQ154" s="61">
        <v>0</v>
      </c>
      <c r="QR154" s="61">
        <v>0</v>
      </c>
      <c r="QS154" s="61">
        <v>0</v>
      </c>
      <c r="QT154" s="61">
        <v>1</v>
      </c>
      <c r="QU154" s="61">
        <v>0</v>
      </c>
      <c r="QV154" s="61">
        <v>0</v>
      </c>
      <c r="QW154" s="61">
        <v>0</v>
      </c>
      <c r="QX154" s="61"/>
      <c r="QY154" s="61">
        <v>0</v>
      </c>
      <c r="QZ154" s="61">
        <v>0</v>
      </c>
      <c r="RA154" s="61">
        <v>0</v>
      </c>
      <c r="RB154" s="61">
        <v>0</v>
      </c>
      <c r="RC154" s="61">
        <v>0</v>
      </c>
      <c r="RD154" s="61">
        <v>0</v>
      </c>
      <c r="RE154" s="61">
        <v>0</v>
      </c>
      <c r="RF154" s="61">
        <v>0</v>
      </c>
      <c r="RG154" s="61">
        <v>0</v>
      </c>
      <c r="RH154" s="61">
        <v>0</v>
      </c>
      <c r="RI154" s="61">
        <v>0</v>
      </c>
      <c r="RJ154" s="61">
        <v>0</v>
      </c>
      <c r="RK154" s="61">
        <v>0</v>
      </c>
      <c r="RL154" s="61">
        <v>0</v>
      </c>
      <c r="RM154" s="61">
        <v>0</v>
      </c>
      <c r="RN154" s="61">
        <v>0</v>
      </c>
      <c r="RO154" s="61">
        <v>0</v>
      </c>
      <c r="RP154" s="61">
        <v>0</v>
      </c>
      <c r="RQ154" s="61">
        <v>0</v>
      </c>
      <c r="RR154" s="61">
        <v>0</v>
      </c>
      <c r="RS154" s="61">
        <v>0</v>
      </c>
      <c r="RT154" s="61">
        <v>0</v>
      </c>
      <c r="RU154" s="61">
        <v>0</v>
      </c>
      <c r="RV154" s="61">
        <v>0</v>
      </c>
      <c r="RW154" s="61">
        <v>0</v>
      </c>
      <c r="RX154" s="61">
        <v>0</v>
      </c>
      <c r="RY154" s="61">
        <v>0</v>
      </c>
      <c r="RZ154" s="61">
        <v>0</v>
      </c>
      <c r="SA154" s="61">
        <v>0</v>
      </c>
      <c r="SB154" s="61">
        <v>0</v>
      </c>
      <c r="SC154" s="61">
        <v>0</v>
      </c>
      <c r="SD154" s="61">
        <v>0</v>
      </c>
      <c r="SE154" s="61">
        <v>0</v>
      </c>
      <c r="SF154" s="61">
        <v>0</v>
      </c>
      <c r="SG154" s="61">
        <v>0</v>
      </c>
      <c r="SH154" s="61">
        <v>0</v>
      </c>
      <c r="SI154" s="61">
        <v>0</v>
      </c>
      <c r="SJ154" s="61">
        <v>0</v>
      </c>
      <c r="SK154" s="61">
        <v>0</v>
      </c>
      <c r="SL154" s="61">
        <v>1</v>
      </c>
      <c r="SM154" s="61">
        <v>0</v>
      </c>
      <c r="SN154" s="61">
        <v>0</v>
      </c>
      <c r="SO154" s="61">
        <v>0</v>
      </c>
      <c r="SP154" s="61">
        <v>0</v>
      </c>
      <c r="SQ154" s="61">
        <v>0</v>
      </c>
      <c r="SR154" s="61">
        <v>0</v>
      </c>
      <c r="SS154" s="61">
        <v>0</v>
      </c>
      <c r="ST154" s="61">
        <v>0</v>
      </c>
      <c r="SU154" s="61">
        <v>1</v>
      </c>
      <c r="SV154" s="61">
        <v>0</v>
      </c>
      <c r="SW154" s="61">
        <v>0</v>
      </c>
      <c r="SX154" s="61"/>
      <c r="SY154" s="61">
        <v>0</v>
      </c>
      <c r="SZ154" s="61">
        <v>0</v>
      </c>
      <c r="TA154" s="61">
        <v>0</v>
      </c>
      <c r="TB154" s="61">
        <v>0</v>
      </c>
      <c r="TC154" s="61">
        <v>0</v>
      </c>
      <c r="TD154" s="61">
        <v>0</v>
      </c>
      <c r="TE154" s="61">
        <v>0</v>
      </c>
      <c r="TF154" s="61">
        <v>0</v>
      </c>
      <c r="TG154" s="61">
        <v>0</v>
      </c>
      <c r="TH154" s="61">
        <v>0</v>
      </c>
      <c r="TI154" s="61">
        <v>0</v>
      </c>
      <c r="TJ154" s="61">
        <v>1</v>
      </c>
      <c r="TK154" s="61">
        <v>0</v>
      </c>
      <c r="TL154" s="61">
        <v>0</v>
      </c>
      <c r="TM154" s="61">
        <v>0</v>
      </c>
      <c r="TN154" s="61">
        <v>0</v>
      </c>
      <c r="TO154" s="61">
        <v>0</v>
      </c>
      <c r="TP154" s="61">
        <v>0</v>
      </c>
      <c r="TQ154" s="61">
        <v>0</v>
      </c>
      <c r="TR154" s="61">
        <v>0</v>
      </c>
      <c r="TS154" s="61">
        <v>0</v>
      </c>
      <c r="TT154" s="61">
        <v>0</v>
      </c>
      <c r="TU154" s="61">
        <v>0</v>
      </c>
      <c r="TV154" s="61">
        <v>0</v>
      </c>
      <c r="TW154" s="61">
        <v>0</v>
      </c>
      <c r="TX154" s="61">
        <v>0</v>
      </c>
      <c r="TY154" s="61">
        <v>1</v>
      </c>
      <c r="TZ154" s="61">
        <v>0</v>
      </c>
      <c r="UA154" s="61">
        <v>0</v>
      </c>
      <c r="UB154" s="61">
        <v>0</v>
      </c>
      <c r="UC154" s="61">
        <v>0</v>
      </c>
      <c r="UD154" s="61">
        <v>0</v>
      </c>
      <c r="UE154" s="61">
        <v>2</v>
      </c>
      <c r="UF154" s="61">
        <v>0</v>
      </c>
      <c r="UG154" s="61">
        <v>0</v>
      </c>
      <c r="UH154" s="61">
        <v>0</v>
      </c>
      <c r="UJ154" s="263">
        <f t="shared" ref="UJ154:UJ156" si="49">SUM(C154:UH154)</f>
        <v>29</v>
      </c>
    </row>
    <row r="155" spans="1:560" ht="17" x14ac:dyDescent="0.2">
      <c r="A155" s="29" t="s">
        <v>53</v>
      </c>
      <c r="B155" s="395"/>
      <c r="C155" s="221">
        <v>0</v>
      </c>
      <c r="D155" s="221">
        <v>0</v>
      </c>
      <c r="E155" s="221">
        <v>0</v>
      </c>
      <c r="F155" s="221">
        <v>0</v>
      </c>
      <c r="G155" s="395"/>
      <c r="H155" s="221"/>
      <c r="I155" s="221"/>
      <c r="J155" s="221"/>
      <c r="K155" s="221"/>
      <c r="L155" s="221"/>
      <c r="M155" s="221"/>
      <c r="N155" s="221"/>
      <c r="O155" s="221"/>
      <c r="P155" s="221"/>
      <c r="Q155" s="221"/>
      <c r="R155" s="221"/>
      <c r="S155" s="221"/>
      <c r="T155" s="221"/>
      <c r="U155" s="221"/>
      <c r="V155" s="221"/>
      <c r="W155" s="61"/>
      <c r="X155" s="221"/>
      <c r="Y155" s="221"/>
      <c r="Z155" s="221"/>
      <c r="AA155" s="221"/>
      <c r="AB155" s="221"/>
      <c r="AC155" s="221"/>
      <c r="AD155" s="221"/>
      <c r="AE155" s="221"/>
      <c r="AF155" s="221"/>
      <c r="AG155" s="221"/>
      <c r="AH155" s="221"/>
      <c r="AI155" s="221"/>
      <c r="AJ155" s="221"/>
      <c r="AK155" s="221"/>
      <c r="AL155" s="221"/>
      <c r="AM155" s="221"/>
      <c r="AN155" s="221"/>
      <c r="AO155" s="221"/>
      <c r="AP155" s="221"/>
      <c r="AQ155" s="221"/>
      <c r="AR155" s="221"/>
      <c r="AS155" s="221"/>
      <c r="AT155" s="221"/>
      <c r="AU155" s="221"/>
      <c r="AV155" s="221"/>
      <c r="AW155" s="221"/>
      <c r="AX155" s="221"/>
      <c r="AY155" s="221"/>
      <c r="AZ155" s="221"/>
      <c r="BA155" s="221"/>
      <c r="BB155" s="221"/>
      <c r="BC155" s="221"/>
      <c r="BD155" s="221"/>
      <c r="BE155" s="221"/>
      <c r="BF155" s="221"/>
      <c r="BG155" s="221"/>
      <c r="BH155" s="221"/>
      <c r="BI155" s="221"/>
      <c r="BJ155" s="221"/>
      <c r="BK155" s="221"/>
      <c r="BL155" s="221"/>
      <c r="BM155" s="221"/>
      <c r="BN155" s="221"/>
      <c r="BO155" s="221"/>
      <c r="BP155" s="221"/>
      <c r="BQ155" s="221"/>
      <c r="BR155" s="221"/>
      <c r="BS155" s="221"/>
      <c r="BT155" s="221"/>
      <c r="BU155" s="221"/>
      <c r="BV155" s="221"/>
      <c r="BW155" s="405"/>
      <c r="BX155" s="221"/>
      <c r="BY155" s="327"/>
      <c r="BZ155" s="327"/>
      <c r="CA155" s="327"/>
      <c r="CB155" s="327"/>
      <c r="CC155" s="327"/>
      <c r="CD155" s="327"/>
      <c r="CE155" s="327"/>
      <c r="CF155" s="221"/>
      <c r="CG155" s="221"/>
      <c r="CH155" s="395"/>
      <c r="CI155" s="221"/>
      <c r="CJ155" s="395"/>
      <c r="CK155" s="61"/>
      <c r="CL155" s="61"/>
      <c r="CM155" s="61"/>
      <c r="CN155" s="61"/>
      <c r="CO155" s="61"/>
      <c r="CP155" s="61"/>
      <c r="CQ155" s="61"/>
      <c r="CR155" s="61"/>
      <c r="CS155" s="61"/>
      <c r="CT155" s="61"/>
      <c r="CU155" s="61"/>
      <c r="CV155" s="61"/>
      <c r="CW155" s="61"/>
      <c r="CX155" s="61"/>
      <c r="CY155" s="61"/>
      <c r="CZ155" s="61"/>
      <c r="DA155" s="61"/>
      <c r="DB155" s="395"/>
      <c r="DC155" s="61"/>
      <c r="DD155" s="61"/>
      <c r="DE155" s="61"/>
      <c r="DF155" s="61"/>
      <c r="DG155" s="61"/>
      <c r="DH155" s="61"/>
      <c r="DI155" s="61"/>
      <c r="DJ155" s="61"/>
      <c r="DK155" s="61"/>
      <c r="DL155" s="300"/>
      <c r="DM155" s="61"/>
      <c r="DN155" s="61"/>
      <c r="DO155" s="61"/>
      <c r="DP155" s="61"/>
      <c r="DQ155" s="61"/>
      <c r="DR155" s="61"/>
      <c r="DS155" s="61"/>
      <c r="DT155" s="61"/>
      <c r="DU155" s="61"/>
      <c r="DV155" s="61"/>
      <c r="DW155" s="61"/>
      <c r="DX155" s="61"/>
      <c r="DY155" s="61"/>
      <c r="DZ155" s="61"/>
      <c r="EA155" s="61"/>
      <c r="EB155" s="61"/>
      <c r="EC155" s="61"/>
      <c r="ED155" s="61"/>
      <c r="EE155" s="61"/>
      <c r="EF155" s="395"/>
      <c r="EG155" s="61"/>
      <c r="EH155" s="61"/>
      <c r="EI155" s="61"/>
      <c r="EJ155" s="61"/>
      <c r="EK155" s="61"/>
      <c r="EL155" s="61"/>
      <c r="EM155" s="61"/>
      <c r="EN155" s="61"/>
      <c r="EO155" s="61"/>
      <c r="EP155" s="61"/>
      <c r="EQ155" s="61"/>
      <c r="ER155" s="61"/>
      <c r="ES155" s="61"/>
      <c r="ET155" s="61"/>
      <c r="EU155" s="61"/>
      <c r="EV155" s="395"/>
      <c r="EW155" s="61"/>
      <c r="EX155" s="61"/>
      <c r="EY155" s="61"/>
      <c r="EZ155" s="61"/>
      <c r="FA155" s="61"/>
      <c r="FB155" s="61"/>
      <c r="FC155" s="61"/>
      <c r="FD155" s="61"/>
      <c r="FE155" s="61"/>
      <c r="FF155" s="61"/>
      <c r="FG155" s="61"/>
      <c r="FH155" s="61"/>
      <c r="FI155" s="61"/>
      <c r="FJ155" s="61"/>
      <c r="FK155" s="61"/>
      <c r="FL155" s="61"/>
      <c r="FM155" s="61"/>
      <c r="FN155" s="61"/>
      <c r="FO155" s="395"/>
      <c r="FP155" s="61"/>
      <c r="FQ155" s="61"/>
      <c r="FR155" s="61"/>
      <c r="FS155" s="61"/>
      <c r="FT155" s="61"/>
      <c r="FU155" s="61"/>
      <c r="FV155" s="61"/>
      <c r="FW155" s="61"/>
      <c r="FX155" s="61"/>
      <c r="FY155" s="61"/>
      <c r="FZ155" s="61"/>
      <c r="GA155" s="61"/>
      <c r="GB155" s="61"/>
      <c r="GC155" s="61"/>
      <c r="GD155" s="61"/>
      <c r="GE155" s="395"/>
      <c r="GF155" s="61"/>
      <c r="GG155" s="61"/>
      <c r="GH155" s="61"/>
      <c r="GI155" s="395"/>
      <c r="GJ155" s="328">
        <v>0</v>
      </c>
      <c r="GK155" s="328">
        <v>0</v>
      </c>
      <c r="GL155" s="328">
        <v>0</v>
      </c>
      <c r="GM155" s="328">
        <v>0</v>
      </c>
      <c r="GN155" s="329">
        <v>0</v>
      </c>
      <c r="GO155" s="329">
        <v>0</v>
      </c>
      <c r="GP155" s="328">
        <v>0</v>
      </c>
      <c r="GQ155" s="328">
        <v>0</v>
      </c>
      <c r="GR155" s="328">
        <v>0</v>
      </c>
      <c r="GS155" s="328">
        <v>0</v>
      </c>
      <c r="GT155" s="328">
        <v>0</v>
      </c>
      <c r="GU155" s="328">
        <v>0</v>
      </c>
      <c r="GV155" s="328">
        <v>0</v>
      </c>
      <c r="GW155" s="328">
        <v>0</v>
      </c>
      <c r="GX155" s="328">
        <v>0</v>
      </c>
      <c r="GY155" s="328">
        <v>0</v>
      </c>
      <c r="GZ155" s="328">
        <v>0</v>
      </c>
      <c r="HA155" s="328">
        <v>0</v>
      </c>
      <c r="HB155" s="328">
        <v>0</v>
      </c>
      <c r="HC155" s="328">
        <v>0</v>
      </c>
      <c r="HD155" s="328">
        <v>0</v>
      </c>
      <c r="HE155" s="328">
        <v>0</v>
      </c>
      <c r="HF155" s="328">
        <v>0</v>
      </c>
      <c r="HG155" s="328">
        <v>0</v>
      </c>
      <c r="HH155" s="328">
        <v>0</v>
      </c>
      <c r="HI155" s="328">
        <v>0</v>
      </c>
      <c r="HJ155" s="328">
        <v>0</v>
      </c>
      <c r="HK155" s="328">
        <v>0</v>
      </c>
      <c r="HL155" s="328">
        <v>0</v>
      </c>
      <c r="HM155" s="328">
        <v>0</v>
      </c>
      <c r="HN155" s="328">
        <v>0</v>
      </c>
      <c r="HO155" s="328">
        <v>0</v>
      </c>
      <c r="HP155" s="328">
        <v>0</v>
      </c>
      <c r="HQ155" s="328">
        <v>0</v>
      </c>
      <c r="HR155" s="328">
        <v>0</v>
      </c>
      <c r="HS155" s="300"/>
      <c r="HT155" s="221"/>
      <c r="HU155" s="221"/>
      <c r="HV155" s="221">
        <v>0</v>
      </c>
      <c r="HW155" s="221"/>
      <c r="HX155" s="395"/>
      <c r="HY155" s="330"/>
      <c r="HZ155" s="312"/>
      <c r="IA155" s="312">
        <v>0</v>
      </c>
      <c r="IB155" s="312"/>
      <c r="IC155" s="312"/>
      <c r="ID155" s="312"/>
      <c r="IE155" s="312"/>
      <c r="IF155" s="312"/>
      <c r="IG155" s="312"/>
      <c r="IH155" s="312"/>
      <c r="II155" s="312"/>
      <c r="IJ155" s="312"/>
      <c r="IK155" s="312"/>
      <c r="IL155" s="312"/>
      <c r="IM155" s="312"/>
      <c r="IN155" s="312"/>
      <c r="IO155" s="312">
        <v>0</v>
      </c>
      <c r="IP155" s="312">
        <v>0</v>
      </c>
      <c r="IQ155" s="312">
        <v>0</v>
      </c>
      <c r="IR155" s="312">
        <v>0</v>
      </c>
      <c r="IS155" s="312">
        <v>0</v>
      </c>
      <c r="IT155" s="312">
        <v>0</v>
      </c>
      <c r="IU155" s="312"/>
      <c r="IV155" s="312">
        <v>0</v>
      </c>
      <c r="IW155" s="312">
        <v>0</v>
      </c>
      <c r="IX155" s="312">
        <v>0</v>
      </c>
      <c r="IY155" s="312">
        <v>0</v>
      </c>
      <c r="IZ155" s="312">
        <v>0</v>
      </c>
      <c r="JA155" s="312">
        <v>0</v>
      </c>
      <c r="JB155" s="312">
        <v>0</v>
      </c>
      <c r="JC155" s="312">
        <v>0</v>
      </c>
      <c r="JD155" s="312"/>
      <c r="JE155" s="312"/>
      <c r="JF155" s="312"/>
      <c r="JG155" s="312"/>
      <c r="JH155" s="312"/>
      <c r="JI155" s="312"/>
      <c r="JJ155" s="312"/>
      <c r="JK155" s="312"/>
      <c r="JL155" s="312"/>
      <c r="JM155" s="312"/>
      <c r="JN155" s="312"/>
      <c r="JO155" s="312"/>
      <c r="JP155" s="312"/>
      <c r="JQ155" s="312"/>
      <c r="JR155" s="312"/>
      <c r="JS155" s="312"/>
      <c r="JT155" s="312"/>
      <c r="JU155" s="312"/>
      <c r="JV155" s="312"/>
      <c r="JW155" s="312"/>
      <c r="JX155" s="312"/>
      <c r="JY155" s="312"/>
      <c r="JZ155" s="312"/>
      <c r="KA155" s="312"/>
      <c r="KB155" s="312"/>
      <c r="KC155" s="312"/>
      <c r="KD155" s="312"/>
      <c r="KE155" s="312"/>
      <c r="KF155" s="312"/>
      <c r="KG155" s="312"/>
      <c r="KH155" s="312"/>
      <c r="KI155" s="312"/>
      <c r="KJ155" s="312"/>
      <c r="KK155" s="312"/>
      <c r="KL155" s="312"/>
      <c r="KM155" s="312"/>
      <c r="KN155" s="312"/>
      <c r="KO155" s="312"/>
      <c r="KP155" s="312"/>
      <c r="KQ155" s="312"/>
      <c r="KR155" s="312"/>
      <c r="KS155" s="312"/>
      <c r="KT155" s="312"/>
      <c r="KU155" s="312"/>
      <c r="KV155" s="312"/>
      <c r="KW155" s="312"/>
      <c r="KX155" s="312"/>
      <c r="KY155" s="312"/>
      <c r="KZ155" s="312"/>
      <c r="LA155" s="312"/>
      <c r="LB155" s="312"/>
      <c r="LC155" s="312"/>
      <c r="LD155" s="312"/>
      <c r="LE155" s="312"/>
      <c r="LF155" s="312"/>
      <c r="LG155" s="312"/>
      <c r="LH155" s="312"/>
      <c r="LI155" s="395"/>
      <c r="LJ155" s="61"/>
      <c r="LK155" s="61"/>
      <c r="LL155" s="61"/>
      <c r="LM155" s="61"/>
      <c r="LN155" s="61"/>
      <c r="LO155" s="61">
        <v>0</v>
      </c>
      <c r="LP155" s="61">
        <v>0</v>
      </c>
      <c r="LQ155" s="61"/>
      <c r="LR155" s="61"/>
      <c r="LS155" s="61"/>
      <c r="LT155" s="61"/>
      <c r="LU155" s="61"/>
      <c r="LV155" s="61"/>
      <c r="LW155" s="61"/>
      <c r="LX155" s="61"/>
      <c r="LY155" s="61"/>
      <c r="LZ155" s="61"/>
      <c r="MA155" s="61"/>
      <c r="MB155" s="61"/>
      <c r="MC155" s="61"/>
      <c r="MD155" s="61"/>
      <c r="ME155" s="61"/>
      <c r="MF155" s="61"/>
      <c r="MG155" s="61"/>
      <c r="MH155" s="61"/>
      <c r="MI155" s="61"/>
      <c r="MJ155" s="61"/>
      <c r="MK155" s="61"/>
      <c r="ML155" s="61"/>
      <c r="MM155" s="61"/>
      <c r="MN155" s="61"/>
      <c r="MO155" s="61"/>
      <c r="MP155" s="61"/>
      <c r="MQ155" s="61"/>
      <c r="MR155" s="61"/>
      <c r="MS155" s="61"/>
      <c r="MT155" s="61"/>
      <c r="MU155" s="61"/>
      <c r="MV155" s="61"/>
      <c r="MW155" s="61"/>
      <c r="MX155" s="61"/>
      <c r="MY155" s="61"/>
      <c r="MZ155" s="61"/>
      <c r="NA155" s="61"/>
      <c r="NB155" s="61"/>
      <c r="NC155" s="61"/>
      <c r="ND155" s="61"/>
      <c r="NE155" s="61"/>
      <c r="NF155" s="61"/>
      <c r="NG155" s="61"/>
      <c r="NH155" s="61"/>
      <c r="NI155" s="61"/>
      <c r="NJ155" s="61"/>
      <c r="NK155" s="61"/>
      <c r="NL155" s="61"/>
      <c r="NM155" s="61"/>
      <c r="NN155" s="61"/>
      <c r="NO155" s="61"/>
      <c r="NP155" s="61"/>
      <c r="NQ155" s="61"/>
      <c r="NR155" s="61"/>
      <c r="NS155" s="61"/>
      <c r="NT155" s="61"/>
      <c r="NU155" s="61"/>
      <c r="NV155" s="61"/>
      <c r="NW155" s="61"/>
      <c r="NX155" s="61"/>
      <c r="NY155" s="61"/>
      <c r="NZ155" s="61"/>
      <c r="OA155" s="61"/>
      <c r="OB155" s="61"/>
      <c r="OC155" s="61"/>
      <c r="OD155" s="61"/>
      <c r="OE155" s="61"/>
      <c r="OF155" s="61"/>
      <c r="OG155" s="61"/>
      <c r="OH155" s="61"/>
      <c r="OI155" s="61"/>
      <c r="OJ155" s="61"/>
      <c r="OK155" s="61"/>
      <c r="OL155" s="61"/>
      <c r="OM155" s="61"/>
      <c r="ON155" s="61"/>
      <c r="OO155" s="61"/>
      <c r="OP155" s="61"/>
      <c r="OQ155" s="61"/>
      <c r="OR155" s="61"/>
      <c r="OS155" s="61"/>
      <c r="OT155" s="61"/>
      <c r="OU155" s="61"/>
      <c r="OV155" s="61"/>
      <c r="OW155" s="61"/>
      <c r="OX155" s="61"/>
      <c r="OY155" s="61"/>
      <c r="OZ155" s="61"/>
      <c r="PA155" s="61"/>
      <c r="PB155" s="61"/>
      <c r="PC155" s="61"/>
      <c r="PD155" s="61"/>
      <c r="PE155" s="61"/>
      <c r="PF155" s="61"/>
      <c r="PG155" s="61"/>
      <c r="PH155" s="61"/>
      <c r="PI155" s="61"/>
      <c r="PJ155" s="61"/>
      <c r="PK155" s="61"/>
      <c r="PL155" s="61"/>
      <c r="PM155" s="61"/>
      <c r="PN155" s="61"/>
      <c r="PO155" s="61"/>
      <c r="PP155" s="61"/>
      <c r="PQ155" s="61"/>
      <c r="PR155" s="61"/>
      <c r="PS155" s="61"/>
      <c r="PT155" s="61"/>
      <c r="PU155" s="61"/>
      <c r="PV155" s="61"/>
      <c r="PW155" s="61"/>
      <c r="PX155" s="61"/>
      <c r="PY155" s="395"/>
      <c r="PZ155" s="61"/>
      <c r="QA155" s="61">
        <v>1</v>
      </c>
      <c r="QB155" s="61"/>
      <c r="QC155" s="61"/>
      <c r="QD155" s="61"/>
      <c r="QE155" s="61"/>
      <c r="QF155" s="61"/>
      <c r="QG155" s="61"/>
      <c r="QH155" s="61"/>
      <c r="QI155" s="61">
        <v>1</v>
      </c>
      <c r="QJ155" s="61"/>
      <c r="QK155" s="61"/>
      <c r="QL155" s="61"/>
      <c r="QM155" s="61"/>
      <c r="QN155" s="61"/>
      <c r="QO155" s="61"/>
      <c r="QP155" s="61"/>
      <c r="QQ155" s="61"/>
      <c r="QR155" s="61"/>
      <c r="QS155" s="61"/>
      <c r="QT155" s="61">
        <v>1</v>
      </c>
      <c r="QU155" s="61"/>
      <c r="QV155" s="61"/>
      <c r="QW155" s="61"/>
      <c r="QX155" s="61"/>
      <c r="QY155" s="61"/>
      <c r="QZ155" s="61"/>
      <c r="RA155" s="61"/>
      <c r="RB155" s="61"/>
      <c r="RC155" s="61"/>
      <c r="RD155" s="61"/>
      <c r="RE155" s="61"/>
      <c r="RF155" s="61"/>
      <c r="RG155" s="61">
        <v>1</v>
      </c>
      <c r="RH155" s="61"/>
      <c r="RI155" s="61"/>
      <c r="RJ155" s="61"/>
      <c r="RK155" s="61"/>
      <c r="RL155" s="61"/>
      <c r="RM155" s="61"/>
      <c r="RN155" s="61"/>
      <c r="RO155" s="61"/>
      <c r="RP155" s="61"/>
      <c r="RQ155" s="61"/>
      <c r="RR155" s="61"/>
      <c r="RS155" s="61"/>
      <c r="RT155" s="61"/>
      <c r="RU155" s="61"/>
      <c r="RV155" s="61"/>
      <c r="RW155" s="61"/>
      <c r="RX155" s="61"/>
      <c r="RY155" s="61"/>
      <c r="RZ155" s="61"/>
      <c r="SA155" s="61"/>
      <c r="SB155" s="61"/>
      <c r="SC155" s="61"/>
      <c r="SD155" s="61"/>
      <c r="SE155" s="61"/>
      <c r="SF155" s="61"/>
      <c r="SG155" s="61"/>
      <c r="SH155" s="61"/>
      <c r="SI155" s="61"/>
      <c r="SJ155" s="61"/>
      <c r="SK155" s="61"/>
      <c r="SL155" s="61"/>
      <c r="SM155" s="61"/>
      <c r="SN155" s="61"/>
      <c r="SO155" s="61"/>
      <c r="SP155" s="61"/>
      <c r="SQ155" s="61"/>
      <c r="SR155" s="61"/>
      <c r="SS155" s="61"/>
      <c r="ST155" s="61"/>
      <c r="SU155" s="61">
        <v>1</v>
      </c>
      <c r="SV155" s="61"/>
      <c r="SW155" s="61"/>
      <c r="SX155" s="61"/>
      <c r="SY155" s="61"/>
      <c r="SZ155" s="61"/>
      <c r="TA155" s="61"/>
      <c r="TB155" s="61"/>
      <c r="TC155" s="61"/>
      <c r="TD155" s="61"/>
      <c r="TE155" s="61"/>
      <c r="TF155" s="61"/>
      <c r="TG155" s="61"/>
      <c r="TH155" s="61"/>
      <c r="TI155" s="61"/>
      <c r="TJ155" s="61"/>
      <c r="TK155" s="61"/>
      <c r="TL155" s="61"/>
      <c r="TM155" s="61"/>
      <c r="TN155" s="61"/>
      <c r="TO155" s="61"/>
      <c r="TP155" s="61"/>
      <c r="TQ155" s="61"/>
      <c r="TR155" s="61"/>
      <c r="TS155" s="61"/>
      <c r="TT155" s="61"/>
      <c r="TU155" s="61"/>
      <c r="TV155" s="61"/>
      <c r="TW155" s="61"/>
      <c r="TX155" s="61"/>
      <c r="TY155" s="61"/>
      <c r="TZ155" s="61"/>
      <c r="UA155" s="61"/>
      <c r="UB155" s="61"/>
      <c r="UC155" s="61"/>
      <c r="UD155" s="61"/>
      <c r="UE155" s="61"/>
      <c r="UF155" s="61"/>
      <c r="UG155" s="61"/>
      <c r="UH155" s="61"/>
      <c r="UJ155" s="263">
        <f t="shared" si="49"/>
        <v>5</v>
      </c>
    </row>
    <row r="156" spans="1:560" ht="17" x14ac:dyDescent="0.2">
      <c r="A156" s="29" t="s">
        <v>54</v>
      </c>
      <c r="B156" s="395"/>
      <c r="C156" s="221">
        <v>0</v>
      </c>
      <c r="D156" s="221">
        <v>0</v>
      </c>
      <c r="E156" s="221">
        <v>1</v>
      </c>
      <c r="F156" s="221">
        <v>0</v>
      </c>
      <c r="G156" s="395"/>
      <c r="H156" s="221"/>
      <c r="I156" s="221"/>
      <c r="J156" s="221"/>
      <c r="K156" s="221">
        <v>3</v>
      </c>
      <c r="L156" s="221"/>
      <c r="M156" s="221"/>
      <c r="N156" s="221">
        <v>1</v>
      </c>
      <c r="O156" s="221"/>
      <c r="P156" s="221"/>
      <c r="Q156" s="221"/>
      <c r="R156" s="221"/>
      <c r="S156" s="221"/>
      <c r="T156" s="221"/>
      <c r="U156" s="221"/>
      <c r="V156" s="221"/>
      <c r="W156" s="61"/>
      <c r="X156" s="221"/>
      <c r="Y156" s="221"/>
      <c r="Z156" s="221"/>
      <c r="AA156" s="221"/>
      <c r="AB156" s="221"/>
      <c r="AC156" s="221"/>
      <c r="AD156" s="221"/>
      <c r="AE156" s="221"/>
      <c r="AF156" s="221"/>
      <c r="AG156" s="221">
        <v>1</v>
      </c>
      <c r="AH156" s="221"/>
      <c r="AI156" s="221">
        <v>1</v>
      </c>
      <c r="AJ156" s="221"/>
      <c r="AK156" s="221"/>
      <c r="AL156" s="221"/>
      <c r="AM156" s="221"/>
      <c r="AN156" s="221"/>
      <c r="AO156" s="221"/>
      <c r="AP156" s="221"/>
      <c r="AQ156" s="221"/>
      <c r="AR156" s="221"/>
      <c r="AS156" s="221"/>
      <c r="AT156" s="221"/>
      <c r="AU156" s="221"/>
      <c r="AV156" s="221"/>
      <c r="AW156" s="221"/>
      <c r="AX156" s="221"/>
      <c r="AY156" s="221"/>
      <c r="AZ156" s="221"/>
      <c r="BA156" s="221"/>
      <c r="BB156" s="221"/>
      <c r="BC156" s="221"/>
      <c r="BD156" s="221"/>
      <c r="BE156" s="221"/>
      <c r="BF156" s="221"/>
      <c r="BG156" s="221"/>
      <c r="BH156" s="221"/>
      <c r="BI156" s="221"/>
      <c r="BJ156" s="221"/>
      <c r="BK156" s="221"/>
      <c r="BL156" s="221"/>
      <c r="BM156" s="221"/>
      <c r="BN156" s="221"/>
      <c r="BO156" s="221"/>
      <c r="BP156" s="221"/>
      <c r="BQ156" s="221"/>
      <c r="BR156" s="221"/>
      <c r="BS156" s="221"/>
      <c r="BT156" s="221"/>
      <c r="BU156" s="221"/>
      <c r="BV156" s="221"/>
      <c r="BW156" s="405"/>
      <c r="BX156" s="221" t="s">
        <v>93</v>
      </c>
      <c r="BY156" s="327">
        <v>3</v>
      </c>
      <c r="BZ156" s="327"/>
      <c r="CA156" s="327" t="s">
        <v>93</v>
      </c>
      <c r="CB156" s="327" t="s">
        <v>93</v>
      </c>
      <c r="CC156" s="327"/>
      <c r="CD156" s="327"/>
      <c r="CE156" s="327" t="s">
        <v>93</v>
      </c>
      <c r="CF156" s="221" t="s">
        <v>93</v>
      </c>
      <c r="CG156" s="221" t="s">
        <v>93</v>
      </c>
      <c r="CH156" s="395"/>
      <c r="CI156" s="221"/>
      <c r="CJ156" s="395"/>
      <c r="CK156" s="61"/>
      <c r="CL156" s="61"/>
      <c r="CM156" s="61"/>
      <c r="CN156" s="61"/>
      <c r="CO156" s="61"/>
      <c r="CP156" s="61"/>
      <c r="CQ156" s="61"/>
      <c r="CR156" s="61"/>
      <c r="CS156" s="61"/>
      <c r="CT156" s="61"/>
      <c r="CU156" s="61"/>
      <c r="CV156" s="61"/>
      <c r="CW156" s="61"/>
      <c r="CX156" s="61"/>
      <c r="CY156" s="61"/>
      <c r="CZ156" s="61"/>
      <c r="DA156" s="61"/>
      <c r="DB156" s="395"/>
      <c r="DC156" s="61"/>
      <c r="DD156" s="61"/>
      <c r="DE156" s="61"/>
      <c r="DF156" s="61"/>
      <c r="DG156" s="61"/>
      <c r="DH156" s="61"/>
      <c r="DI156" s="61"/>
      <c r="DJ156" s="61"/>
      <c r="DK156" s="61"/>
      <c r="DL156" s="300"/>
      <c r="DM156" s="61"/>
      <c r="DN156" s="61"/>
      <c r="DO156" s="61"/>
      <c r="DP156" s="61"/>
      <c r="DQ156" s="61"/>
      <c r="DR156" s="61"/>
      <c r="DS156" s="61"/>
      <c r="DT156" s="61"/>
      <c r="DU156" s="61"/>
      <c r="DV156" s="61"/>
      <c r="DW156" s="61"/>
      <c r="DX156" s="61"/>
      <c r="DY156" s="61"/>
      <c r="DZ156" s="61"/>
      <c r="EA156" s="61"/>
      <c r="EB156" s="61"/>
      <c r="EC156" s="61"/>
      <c r="ED156" s="61"/>
      <c r="EE156" s="61"/>
      <c r="EF156" s="395"/>
      <c r="EG156" s="61"/>
      <c r="EH156" s="61"/>
      <c r="EI156" s="61"/>
      <c r="EJ156" s="61"/>
      <c r="EK156" s="61"/>
      <c r="EL156" s="61"/>
      <c r="EM156" s="61"/>
      <c r="EN156" s="61"/>
      <c r="EO156" s="61"/>
      <c r="EP156" s="61"/>
      <c r="EQ156" s="61"/>
      <c r="ER156" s="61"/>
      <c r="ES156" s="61"/>
      <c r="ET156" s="61"/>
      <c r="EU156" s="61"/>
      <c r="EV156" s="395"/>
      <c r="EW156" s="61"/>
      <c r="EX156" s="61"/>
      <c r="EY156" s="61"/>
      <c r="EZ156" s="61"/>
      <c r="FA156" s="61"/>
      <c r="FB156" s="61"/>
      <c r="FC156" s="61"/>
      <c r="FD156" s="61"/>
      <c r="FE156" s="61"/>
      <c r="FF156" s="61"/>
      <c r="FG156" s="61"/>
      <c r="FH156" s="61"/>
      <c r="FI156" s="61"/>
      <c r="FJ156" s="61"/>
      <c r="FK156" s="61"/>
      <c r="FL156" s="61"/>
      <c r="FM156" s="61"/>
      <c r="FN156" s="61"/>
      <c r="FO156" s="395"/>
      <c r="FP156" s="61"/>
      <c r="FQ156" s="61"/>
      <c r="FR156" s="61"/>
      <c r="FS156" s="61"/>
      <c r="FT156" s="61"/>
      <c r="FU156" s="61"/>
      <c r="FV156" s="61"/>
      <c r="FW156" s="61"/>
      <c r="FX156" s="61"/>
      <c r="FY156" s="61"/>
      <c r="FZ156" s="61"/>
      <c r="GA156" s="61"/>
      <c r="GB156" s="61"/>
      <c r="GC156" s="61"/>
      <c r="GD156" s="61"/>
      <c r="GE156" s="395"/>
      <c r="GF156" s="61"/>
      <c r="GG156" s="61"/>
      <c r="GH156" s="61"/>
      <c r="GI156" s="395"/>
      <c r="GJ156" s="328">
        <v>0</v>
      </c>
      <c r="GK156" s="328">
        <v>0</v>
      </c>
      <c r="GL156" s="328">
        <v>0</v>
      </c>
      <c r="GM156" s="328">
        <v>0</v>
      </c>
      <c r="GN156" s="329">
        <v>0</v>
      </c>
      <c r="GO156" s="329">
        <v>0</v>
      </c>
      <c r="GP156" s="328">
        <v>0</v>
      </c>
      <c r="GQ156" s="328">
        <v>0</v>
      </c>
      <c r="GR156" s="328">
        <v>0</v>
      </c>
      <c r="GS156" s="328">
        <v>0</v>
      </c>
      <c r="GT156" s="328">
        <v>0</v>
      </c>
      <c r="GU156" s="328">
        <v>0</v>
      </c>
      <c r="GV156" s="328">
        <v>0</v>
      </c>
      <c r="GW156" s="328">
        <v>0</v>
      </c>
      <c r="GX156" s="328">
        <v>0</v>
      </c>
      <c r="GY156" s="328">
        <v>0</v>
      </c>
      <c r="GZ156" s="328">
        <v>0</v>
      </c>
      <c r="HA156" s="328">
        <v>0</v>
      </c>
      <c r="HB156" s="328">
        <v>0</v>
      </c>
      <c r="HC156" s="328">
        <v>0</v>
      </c>
      <c r="HD156" s="328">
        <v>0</v>
      </c>
      <c r="HE156" s="328">
        <v>0</v>
      </c>
      <c r="HF156" s="328">
        <v>0</v>
      </c>
      <c r="HG156" s="328">
        <v>0</v>
      </c>
      <c r="HH156" s="328">
        <v>0</v>
      </c>
      <c r="HI156" s="328">
        <v>0</v>
      </c>
      <c r="HJ156" s="328">
        <v>0</v>
      </c>
      <c r="HK156" s="328">
        <v>0</v>
      </c>
      <c r="HL156" s="328">
        <v>0</v>
      </c>
      <c r="HM156" s="328">
        <v>0</v>
      </c>
      <c r="HN156" s="328">
        <v>0</v>
      </c>
      <c r="HO156" s="328">
        <v>0</v>
      </c>
      <c r="HP156" s="328">
        <v>0</v>
      </c>
      <c r="HQ156" s="328">
        <v>0</v>
      </c>
      <c r="HR156" s="328"/>
      <c r="HS156" s="300"/>
      <c r="HT156" s="221">
        <v>0</v>
      </c>
      <c r="HU156" s="221">
        <v>0</v>
      </c>
      <c r="HV156" s="221">
        <v>0</v>
      </c>
      <c r="HW156" s="221">
        <v>2</v>
      </c>
      <c r="HX156" s="395"/>
      <c r="HY156" s="330"/>
      <c r="HZ156" s="312"/>
      <c r="IA156" s="312">
        <v>0</v>
      </c>
      <c r="IB156" s="312"/>
      <c r="IC156" s="312"/>
      <c r="ID156" s="312"/>
      <c r="IE156" s="312"/>
      <c r="IF156" s="312"/>
      <c r="IG156" s="312"/>
      <c r="IH156" s="312"/>
      <c r="II156" s="312"/>
      <c r="IJ156" s="312"/>
      <c r="IK156" s="312"/>
      <c r="IL156" s="312"/>
      <c r="IM156" s="312"/>
      <c r="IN156" s="312"/>
      <c r="IO156" s="312">
        <v>0</v>
      </c>
      <c r="IP156" s="312">
        <v>0</v>
      </c>
      <c r="IQ156" s="312">
        <v>0</v>
      </c>
      <c r="IR156" s="312">
        <v>0</v>
      </c>
      <c r="IS156" s="312">
        <v>0</v>
      </c>
      <c r="IT156" s="312">
        <v>0</v>
      </c>
      <c r="IU156" s="312"/>
      <c r="IV156" s="312">
        <v>0</v>
      </c>
      <c r="IW156" s="312">
        <v>0</v>
      </c>
      <c r="IX156" s="312">
        <v>1</v>
      </c>
      <c r="IY156" s="312">
        <v>0</v>
      </c>
      <c r="IZ156" s="312">
        <v>2</v>
      </c>
      <c r="JA156" s="312">
        <v>0</v>
      </c>
      <c r="JB156" s="312">
        <v>0</v>
      </c>
      <c r="JC156" s="312">
        <v>0</v>
      </c>
      <c r="JD156" s="312"/>
      <c r="JE156" s="312"/>
      <c r="JF156" s="312"/>
      <c r="JG156" s="312"/>
      <c r="JH156" s="312"/>
      <c r="JI156" s="312"/>
      <c r="JJ156" s="312"/>
      <c r="JK156" s="312"/>
      <c r="JL156" s="312"/>
      <c r="JM156" s="312"/>
      <c r="JN156" s="312">
        <v>1</v>
      </c>
      <c r="JO156" s="312"/>
      <c r="JP156" s="312">
        <v>1</v>
      </c>
      <c r="JQ156" s="312">
        <v>1</v>
      </c>
      <c r="JR156" s="312"/>
      <c r="JS156" s="312"/>
      <c r="JT156" s="312"/>
      <c r="JU156" s="312"/>
      <c r="JV156" s="312"/>
      <c r="JW156" s="312"/>
      <c r="JX156" s="312"/>
      <c r="JY156" s="312"/>
      <c r="JZ156" s="312"/>
      <c r="KA156" s="312"/>
      <c r="KB156" s="312">
        <v>1</v>
      </c>
      <c r="KC156" s="312"/>
      <c r="KD156" s="312"/>
      <c r="KE156" s="312"/>
      <c r="KF156" s="312"/>
      <c r="KG156" s="312"/>
      <c r="KH156" s="312"/>
      <c r="KI156" s="312"/>
      <c r="KJ156" s="312"/>
      <c r="KK156" s="312"/>
      <c r="KL156" s="312"/>
      <c r="KM156" s="312"/>
      <c r="KN156" s="312"/>
      <c r="KO156" s="312"/>
      <c r="KP156" s="312"/>
      <c r="KQ156" s="312"/>
      <c r="KR156" s="312"/>
      <c r="KS156" s="312"/>
      <c r="KT156" s="312"/>
      <c r="KU156" s="312"/>
      <c r="KV156" s="312"/>
      <c r="KW156" s="312">
        <v>1</v>
      </c>
      <c r="KX156" s="312"/>
      <c r="KY156" s="312"/>
      <c r="KZ156" s="312"/>
      <c r="LA156" s="312"/>
      <c r="LB156" s="312"/>
      <c r="LC156" s="312"/>
      <c r="LD156" s="312"/>
      <c r="LE156" s="312"/>
      <c r="LF156" s="312"/>
      <c r="LG156" s="312"/>
      <c r="LH156" s="312"/>
      <c r="LI156" s="395"/>
      <c r="LJ156" s="61">
        <v>6</v>
      </c>
      <c r="LK156" s="61"/>
      <c r="LL156" s="61"/>
      <c r="LM156" s="61"/>
      <c r="LN156" s="61"/>
      <c r="LO156" s="61">
        <v>0</v>
      </c>
      <c r="LP156" s="61">
        <v>0</v>
      </c>
      <c r="LQ156" s="61"/>
      <c r="LR156" s="61"/>
      <c r="LS156" s="61"/>
      <c r="LT156" s="61"/>
      <c r="LU156" s="61"/>
      <c r="LV156" s="61"/>
      <c r="LW156" s="61"/>
      <c r="LX156" s="61"/>
      <c r="LY156" s="61"/>
      <c r="LZ156" s="61"/>
      <c r="MA156" s="61"/>
      <c r="MB156" s="61"/>
      <c r="MC156" s="61"/>
      <c r="MD156" s="61"/>
      <c r="ME156" s="61"/>
      <c r="MF156" s="61"/>
      <c r="MG156" s="61"/>
      <c r="MH156" s="61"/>
      <c r="MI156" s="61"/>
      <c r="MJ156" s="61"/>
      <c r="MK156" s="61"/>
      <c r="ML156" s="61"/>
      <c r="MM156" s="61"/>
      <c r="MN156" s="61"/>
      <c r="MO156" s="61"/>
      <c r="MP156" s="61"/>
      <c r="MQ156" s="61"/>
      <c r="MR156" s="61"/>
      <c r="MS156" s="61"/>
      <c r="MT156" s="61"/>
      <c r="MU156" s="61"/>
      <c r="MV156" s="61"/>
      <c r="MW156" s="61"/>
      <c r="MX156" s="61"/>
      <c r="MY156" s="61"/>
      <c r="MZ156" s="61"/>
      <c r="NA156" s="61"/>
      <c r="NB156" s="61"/>
      <c r="NC156" s="61"/>
      <c r="ND156" s="61"/>
      <c r="NE156" s="61"/>
      <c r="NF156" s="61"/>
      <c r="NG156" s="61"/>
      <c r="NH156" s="61"/>
      <c r="NI156" s="61"/>
      <c r="NJ156" s="61"/>
      <c r="NK156" s="61"/>
      <c r="NL156" s="61"/>
      <c r="NM156" s="61"/>
      <c r="NN156" s="61"/>
      <c r="NO156" s="61"/>
      <c r="NP156" s="61"/>
      <c r="NQ156" s="61"/>
      <c r="NR156" s="61"/>
      <c r="NS156" s="61"/>
      <c r="NT156" s="61"/>
      <c r="NU156" s="61"/>
      <c r="NV156" s="61"/>
      <c r="NW156" s="61"/>
      <c r="NX156" s="61"/>
      <c r="NY156" s="61"/>
      <c r="NZ156" s="61"/>
      <c r="OA156" s="61"/>
      <c r="OB156" s="61"/>
      <c r="OC156" s="61"/>
      <c r="OD156" s="61"/>
      <c r="OE156" s="61"/>
      <c r="OF156" s="61"/>
      <c r="OG156" s="61"/>
      <c r="OH156" s="61"/>
      <c r="OI156" s="61"/>
      <c r="OJ156" s="61"/>
      <c r="OK156" s="61"/>
      <c r="OL156" s="61"/>
      <c r="OM156" s="61"/>
      <c r="ON156" s="61"/>
      <c r="OO156" s="61"/>
      <c r="OP156" s="61"/>
      <c r="OQ156" s="61"/>
      <c r="OR156" s="61"/>
      <c r="OS156" s="61"/>
      <c r="OT156" s="61"/>
      <c r="OU156" s="61"/>
      <c r="OV156" s="61"/>
      <c r="OW156" s="61"/>
      <c r="OX156" s="61"/>
      <c r="OY156" s="61"/>
      <c r="OZ156" s="61"/>
      <c r="PA156" s="61"/>
      <c r="PB156" s="61"/>
      <c r="PC156" s="61"/>
      <c r="PD156" s="61"/>
      <c r="PE156" s="61"/>
      <c r="PF156" s="61"/>
      <c r="PG156" s="61"/>
      <c r="PH156" s="61"/>
      <c r="PI156" s="61"/>
      <c r="PJ156" s="61"/>
      <c r="PK156" s="61"/>
      <c r="PL156" s="61"/>
      <c r="PM156" s="61"/>
      <c r="PN156" s="61"/>
      <c r="PO156" s="61"/>
      <c r="PP156" s="61"/>
      <c r="PQ156" s="61"/>
      <c r="PR156" s="61"/>
      <c r="PS156" s="61"/>
      <c r="PT156" s="61"/>
      <c r="PU156" s="61"/>
      <c r="PV156" s="61"/>
      <c r="PW156" s="61"/>
      <c r="PX156" s="61"/>
      <c r="PY156" s="395"/>
      <c r="PZ156" s="61"/>
      <c r="QA156" s="61"/>
      <c r="QB156" s="61"/>
      <c r="QC156" s="61"/>
      <c r="QD156" s="61"/>
      <c r="QE156" s="61"/>
      <c r="QF156" s="61"/>
      <c r="QG156" s="61">
        <v>2</v>
      </c>
      <c r="QH156" s="61"/>
      <c r="QI156" s="61">
        <v>1</v>
      </c>
      <c r="QJ156" s="61"/>
      <c r="QK156" s="61"/>
      <c r="QL156" s="61"/>
      <c r="QM156" s="61"/>
      <c r="QN156" s="61"/>
      <c r="QO156" s="61"/>
      <c r="QP156" s="61"/>
      <c r="QQ156" s="61">
        <v>1</v>
      </c>
      <c r="QR156" s="61"/>
      <c r="QS156" s="61"/>
      <c r="QT156" s="61"/>
      <c r="QU156" s="61"/>
      <c r="QV156" s="61"/>
      <c r="QW156" s="61"/>
      <c r="QX156" s="61"/>
      <c r="QY156" s="61"/>
      <c r="QZ156" s="61"/>
      <c r="RA156" s="61"/>
      <c r="RB156" s="61"/>
      <c r="RC156" s="61"/>
      <c r="RD156" s="61"/>
      <c r="RE156" s="61"/>
      <c r="RF156" s="61"/>
      <c r="RG156" s="61">
        <v>2</v>
      </c>
      <c r="RH156" s="61"/>
      <c r="RI156" s="61"/>
      <c r="RJ156" s="61"/>
      <c r="RK156" s="61"/>
      <c r="RL156" s="61"/>
      <c r="RM156" s="61"/>
      <c r="RN156" s="61"/>
      <c r="RO156" s="61"/>
      <c r="RP156" s="61"/>
      <c r="RQ156" s="61"/>
      <c r="RR156" s="61"/>
      <c r="RS156" s="61"/>
      <c r="RT156" s="61"/>
      <c r="RU156" s="61"/>
      <c r="RV156" s="61"/>
      <c r="RW156" s="61">
        <v>1</v>
      </c>
      <c r="RX156" s="61"/>
      <c r="RY156" s="61"/>
      <c r="RZ156" s="61">
        <v>1</v>
      </c>
      <c r="SA156" s="61"/>
      <c r="SB156" s="61"/>
      <c r="SC156" s="61"/>
      <c r="SD156" s="61">
        <v>1</v>
      </c>
      <c r="SE156" s="61"/>
      <c r="SF156" s="61"/>
      <c r="SG156" s="61"/>
      <c r="SH156" s="61"/>
      <c r="SI156" s="61"/>
      <c r="SJ156" s="61"/>
      <c r="SK156" s="61"/>
      <c r="SL156" s="61">
        <v>1</v>
      </c>
      <c r="SM156" s="61"/>
      <c r="SN156" s="61"/>
      <c r="SO156" s="61"/>
      <c r="SP156" s="61"/>
      <c r="SQ156" s="61"/>
      <c r="SR156" s="61"/>
      <c r="SS156" s="61"/>
      <c r="ST156" s="61"/>
      <c r="SU156" s="61">
        <v>4</v>
      </c>
      <c r="SV156" s="61"/>
      <c r="SW156" s="61"/>
      <c r="SX156" s="61">
        <v>1</v>
      </c>
      <c r="SY156" s="61"/>
      <c r="SZ156" s="61"/>
      <c r="TA156" s="61"/>
      <c r="TB156" s="61"/>
      <c r="TC156" s="61"/>
      <c r="TD156" s="61"/>
      <c r="TE156" s="61">
        <v>1</v>
      </c>
      <c r="TF156" s="61"/>
      <c r="TG156" s="61"/>
      <c r="TH156" s="61"/>
      <c r="TI156" s="61"/>
      <c r="TJ156" s="61">
        <v>0</v>
      </c>
      <c r="TK156" s="61"/>
      <c r="TL156" s="61"/>
      <c r="TM156" s="61"/>
      <c r="TN156" s="61"/>
      <c r="TO156" s="61"/>
      <c r="TP156" s="61">
        <v>1</v>
      </c>
      <c r="TQ156" s="61"/>
      <c r="TR156" s="61"/>
      <c r="TS156" s="61"/>
      <c r="TT156" s="61"/>
      <c r="TU156" s="61"/>
      <c r="TV156" s="61"/>
      <c r="TW156" s="61"/>
      <c r="TX156" s="61"/>
      <c r="TY156" s="61">
        <v>1</v>
      </c>
      <c r="TZ156" s="61"/>
      <c r="UA156" s="61"/>
      <c r="UB156" s="61"/>
      <c r="UC156" s="61"/>
      <c r="UD156" s="61"/>
      <c r="UE156" s="61">
        <v>1</v>
      </c>
      <c r="UF156" s="61"/>
      <c r="UG156" s="61"/>
      <c r="UH156" s="61"/>
      <c r="UJ156" s="263">
        <f t="shared" si="49"/>
        <v>45</v>
      </c>
    </row>
    <row r="157" spans="1:560" ht="53.25" customHeight="1" x14ac:dyDescent="0.2">
      <c r="A157" s="29" t="s">
        <v>55</v>
      </c>
      <c r="B157" s="395"/>
      <c r="C157" s="221"/>
      <c r="D157" s="221"/>
      <c r="E157" s="221" t="s">
        <v>365</v>
      </c>
      <c r="F157" s="221">
        <v>0</v>
      </c>
      <c r="G157" s="395"/>
      <c r="H157" s="221"/>
      <c r="I157" s="221"/>
      <c r="J157" s="221"/>
      <c r="K157" s="221" t="s">
        <v>1190</v>
      </c>
      <c r="L157" s="221"/>
      <c r="M157" s="221"/>
      <c r="N157" s="221" t="s">
        <v>1199</v>
      </c>
      <c r="O157" s="221"/>
      <c r="P157" s="221"/>
      <c r="Q157" s="221"/>
      <c r="R157" s="221"/>
      <c r="S157" s="221"/>
      <c r="T157" s="221"/>
      <c r="U157" s="221"/>
      <c r="V157" s="221"/>
      <c r="W157" s="61"/>
      <c r="X157" s="221"/>
      <c r="Y157" s="221"/>
      <c r="Z157" s="221"/>
      <c r="AA157" s="221"/>
      <c r="AB157" s="221"/>
      <c r="AC157" s="221"/>
      <c r="AD157" s="221"/>
      <c r="AE157" s="221"/>
      <c r="AF157" s="221"/>
      <c r="AG157" s="221" t="s">
        <v>1234</v>
      </c>
      <c r="AH157" s="221"/>
      <c r="AI157" s="221" t="s">
        <v>1246</v>
      </c>
      <c r="AJ157" s="221"/>
      <c r="AK157" s="221"/>
      <c r="AL157" s="221"/>
      <c r="AM157" s="221"/>
      <c r="AN157" s="221"/>
      <c r="AO157" s="221"/>
      <c r="AP157" s="221"/>
      <c r="AQ157" s="221"/>
      <c r="AR157" s="221"/>
      <c r="AS157" s="221"/>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c r="BP157" s="221"/>
      <c r="BQ157" s="221"/>
      <c r="BR157" s="221"/>
      <c r="BS157" s="221"/>
      <c r="BT157" s="221" t="s">
        <v>1320</v>
      </c>
      <c r="BU157" s="221"/>
      <c r="BV157" s="221"/>
      <c r="BW157" s="405"/>
      <c r="BX157" s="221" t="s">
        <v>93</v>
      </c>
      <c r="BY157" s="327" t="s">
        <v>1591</v>
      </c>
      <c r="BZ157" s="327"/>
      <c r="CA157" s="327" t="s">
        <v>93</v>
      </c>
      <c r="CB157" s="327" t="s">
        <v>93</v>
      </c>
      <c r="CC157" s="327"/>
      <c r="CD157" s="327"/>
      <c r="CE157" s="327" t="s">
        <v>93</v>
      </c>
      <c r="CF157" s="221" t="s">
        <v>93</v>
      </c>
      <c r="CG157" s="221" t="s">
        <v>93</v>
      </c>
      <c r="CH157" s="395"/>
      <c r="CI157" s="221"/>
      <c r="CJ157" s="395"/>
      <c r="CK157" s="61"/>
      <c r="CL157" s="61"/>
      <c r="CM157" s="61"/>
      <c r="CN157" s="61"/>
      <c r="CO157" s="61"/>
      <c r="CP157" s="61"/>
      <c r="CQ157" s="61"/>
      <c r="CR157" s="61"/>
      <c r="CS157" s="61"/>
      <c r="CT157" s="61"/>
      <c r="CU157" s="61"/>
      <c r="CV157" s="61"/>
      <c r="CW157" s="61"/>
      <c r="CX157" s="61"/>
      <c r="CY157" s="61"/>
      <c r="CZ157" s="61"/>
      <c r="DA157" s="61"/>
      <c r="DB157" s="395"/>
      <c r="DC157" s="61"/>
      <c r="DD157" s="61"/>
      <c r="DE157" s="61"/>
      <c r="DF157" s="61"/>
      <c r="DG157" s="61"/>
      <c r="DH157" s="61"/>
      <c r="DI157" s="61"/>
      <c r="DJ157" s="61"/>
      <c r="DK157" s="61"/>
      <c r="DL157" s="300"/>
      <c r="DM157" s="61"/>
      <c r="DN157" s="61"/>
      <c r="DO157" s="61"/>
      <c r="DP157" s="61"/>
      <c r="DQ157" s="61"/>
      <c r="DR157" s="61"/>
      <c r="DS157" s="61"/>
      <c r="DT157" s="61"/>
      <c r="DU157" s="61"/>
      <c r="DV157" s="61"/>
      <c r="DW157" s="61"/>
      <c r="DX157" s="61"/>
      <c r="DY157" s="61"/>
      <c r="DZ157" s="61"/>
      <c r="EA157" s="61"/>
      <c r="EB157" s="61"/>
      <c r="EC157" s="61"/>
      <c r="ED157" s="61"/>
      <c r="EE157" s="61"/>
      <c r="EF157" s="395"/>
      <c r="EG157" s="61"/>
      <c r="EH157" s="61"/>
      <c r="EI157" s="61"/>
      <c r="EJ157" s="61"/>
      <c r="EK157" s="61"/>
      <c r="EL157" s="61"/>
      <c r="EM157" s="61"/>
      <c r="EN157" s="61"/>
      <c r="EO157" s="61"/>
      <c r="EP157" s="61"/>
      <c r="EQ157" s="61"/>
      <c r="ER157" s="61"/>
      <c r="ES157" s="61"/>
      <c r="ET157" s="61"/>
      <c r="EU157" s="61"/>
      <c r="EV157" s="395"/>
      <c r="EW157" s="61"/>
      <c r="EX157" s="61"/>
      <c r="EY157" s="61"/>
      <c r="EZ157" s="61"/>
      <c r="FA157" s="61"/>
      <c r="FB157" s="61"/>
      <c r="FC157" s="61"/>
      <c r="FD157" s="61"/>
      <c r="FE157" s="61"/>
      <c r="FF157" s="61"/>
      <c r="FG157" s="61"/>
      <c r="FH157" s="61"/>
      <c r="FI157" s="61"/>
      <c r="FJ157" s="61"/>
      <c r="FK157" s="61"/>
      <c r="FL157" s="61"/>
      <c r="FM157" s="61"/>
      <c r="FN157" s="61"/>
      <c r="FO157" s="395"/>
      <c r="FP157" s="61"/>
      <c r="FQ157" s="61"/>
      <c r="FR157" s="61"/>
      <c r="FS157" s="61"/>
      <c r="FT157" s="61"/>
      <c r="FU157" s="61"/>
      <c r="FV157" s="61"/>
      <c r="FW157" s="61"/>
      <c r="FX157" s="61"/>
      <c r="FY157" s="61"/>
      <c r="FZ157" s="61"/>
      <c r="GA157" s="61"/>
      <c r="GB157" s="61"/>
      <c r="GC157" s="61"/>
      <c r="GD157" s="61"/>
      <c r="GE157" s="395"/>
      <c r="GF157" s="61"/>
      <c r="GG157" s="61"/>
      <c r="GH157" s="61"/>
      <c r="GI157" s="395"/>
      <c r="GJ157" s="328" t="s">
        <v>264</v>
      </c>
      <c r="GK157" s="328" t="s">
        <v>264</v>
      </c>
      <c r="GL157" s="328" t="s">
        <v>264</v>
      </c>
      <c r="GM157" s="328" t="s">
        <v>264</v>
      </c>
      <c r="GN157" s="329" t="s">
        <v>264</v>
      </c>
      <c r="GO157" s="329" t="s">
        <v>264</v>
      </c>
      <c r="GP157" s="328" t="s">
        <v>264</v>
      </c>
      <c r="GQ157" s="328" t="s">
        <v>264</v>
      </c>
      <c r="GR157" s="328" t="s">
        <v>264</v>
      </c>
      <c r="GS157" s="328" t="s">
        <v>264</v>
      </c>
      <c r="GT157" s="328" t="s">
        <v>264</v>
      </c>
      <c r="GU157" s="328" t="s">
        <v>264</v>
      </c>
      <c r="GV157" s="328" t="s">
        <v>264</v>
      </c>
      <c r="GW157" s="328" t="s">
        <v>264</v>
      </c>
      <c r="GX157" s="328" t="s">
        <v>264</v>
      </c>
      <c r="GY157" s="328" t="s">
        <v>264</v>
      </c>
      <c r="GZ157" s="328" t="s">
        <v>264</v>
      </c>
      <c r="HA157" s="328" t="s">
        <v>264</v>
      </c>
      <c r="HB157" s="328" t="s">
        <v>264</v>
      </c>
      <c r="HC157" s="328" t="s">
        <v>264</v>
      </c>
      <c r="HD157" s="328" t="s">
        <v>264</v>
      </c>
      <c r="HE157" s="328" t="s">
        <v>264</v>
      </c>
      <c r="HF157" s="328" t="s">
        <v>264</v>
      </c>
      <c r="HG157" s="328" t="s">
        <v>264</v>
      </c>
      <c r="HH157" s="328" t="s">
        <v>264</v>
      </c>
      <c r="HI157" s="328" t="s">
        <v>264</v>
      </c>
      <c r="HJ157" s="328" t="s">
        <v>264</v>
      </c>
      <c r="HK157" s="328" t="s">
        <v>264</v>
      </c>
      <c r="HL157" s="328" t="s">
        <v>264</v>
      </c>
      <c r="HM157" s="328" t="s">
        <v>264</v>
      </c>
      <c r="HN157" s="328" t="s">
        <v>264</v>
      </c>
      <c r="HO157" s="328" t="s">
        <v>264</v>
      </c>
      <c r="HP157" s="328" t="s">
        <v>264</v>
      </c>
      <c r="HQ157" s="328" t="s">
        <v>264</v>
      </c>
      <c r="HR157" s="328"/>
      <c r="HS157" s="300"/>
      <c r="HT157" s="221"/>
      <c r="HU157" s="221"/>
      <c r="HV157" s="221"/>
      <c r="HW157" s="221" t="s">
        <v>565</v>
      </c>
      <c r="HX157" s="395"/>
      <c r="HY157" s="330"/>
      <c r="HZ157" s="312"/>
      <c r="IA157" s="312"/>
      <c r="IB157" s="312"/>
      <c r="IC157" s="312"/>
      <c r="ID157" s="312"/>
      <c r="IE157" s="312"/>
      <c r="IF157" s="312"/>
      <c r="IG157" s="312"/>
      <c r="IH157" s="312"/>
      <c r="II157" s="312"/>
      <c r="IJ157" s="312"/>
      <c r="IK157" s="312"/>
      <c r="IL157" s="312"/>
      <c r="IM157" s="312"/>
      <c r="IN157" s="312"/>
      <c r="IO157" s="312"/>
      <c r="IP157" s="312"/>
      <c r="IQ157" s="312"/>
      <c r="IR157" s="312"/>
      <c r="IS157" s="312"/>
      <c r="IT157" s="312"/>
      <c r="IU157" s="312"/>
      <c r="IV157" s="312"/>
      <c r="IW157" s="312"/>
      <c r="IX157" s="312" t="s">
        <v>455</v>
      </c>
      <c r="IY157" s="312"/>
      <c r="IZ157" s="312" t="s">
        <v>460</v>
      </c>
      <c r="JA157" s="312"/>
      <c r="JB157" s="312"/>
      <c r="JC157" s="312"/>
      <c r="JD157" s="312"/>
      <c r="JE157" s="312"/>
      <c r="JF157" s="312"/>
      <c r="JG157" s="312"/>
      <c r="JH157" s="312"/>
      <c r="JI157" s="312"/>
      <c r="JJ157" s="312"/>
      <c r="JK157" s="312"/>
      <c r="JL157" s="312"/>
      <c r="JM157" s="312"/>
      <c r="JN157" s="312" t="s">
        <v>455</v>
      </c>
      <c r="JO157" s="312"/>
      <c r="JP157" s="312" t="s">
        <v>491</v>
      </c>
      <c r="JQ157" s="312" t="s">
        <v>494</v>
      </c>
      <c r="JR157" s="312"/>
      <c r="JS157" s="312"/>
      <c r="JT157" s="312"/>
      <c r="JU157" s="312"/>
      <c r="JV157" s="312"/>
      <c r="JW157" s="312"/>
      <c r="JX157" s="312"/>
      <c r="JY157" s="312"/>
      <c r="JZ157" s="312"/>
      <c r="KA157" s="312"/>
      <c r="KB157" s="312" t="s">
        <v>514</v>
      </c>
      <c r="KC157" s="312"/>
      <c r="KD157" s="312"/>
      <c r="KE157" s="312"/>
      <c r="KF157" s="312"/>
      <c r="KG157" s="312"/>
      <c r="KH157" s="312"/>
      <c r="KI157" s="312"/>
      <c r="KJ157" s="312"/>
      <c r="KK157" s="312"/>
      <c r="KL157" s="312"/>
      <c r="KM157" s="312"/>
      <c r="KN157" s="312"/>
      <c r="KO157" s="312"/>
      <c r="KP157" s="312"/>
      <c r="KQ157" s="312"/>
      <c r="KR157" s="312"/>
      <c r="KS157" s="312"/>
      <c r="KT157" s="312"/>
      <c r="KU157" s="312"/>
      <c r="KV157" s="312"/>
      <c r="KW157" s="312" t="s">
        <v>727</v>
      </c>
      <c r="KX157" s="312"/>
      <c r="KY157" s="312"/>
      <c r="KZ157" s="312"/>
      <c r="LA157" s="312"/>
      <c r="LB157" s="312"/>
      <c r="LC157" s="312"/>
      <c r="LD157" s="312"/>
      <c r="LE157" s="312"/>
      <c r="LF157" s="312"/>
      <c r="LG157" s="312"/>
      <c r="LH157" s="312"/>
      <c r="LI157" s="395"/>
      <c r="LJ157" s="221"/>
      <c r="LK157" s="61"/>
      <c r="LL157" s="61"/>
      <c r="LM157" s="61"/>
      <c r="LN157" s="61"/>
      <c r="LO157" s="61"/>
      <c r="LP157" s="61"/>
      <c r="LQ157" s="61"/>
      <c r="LR157" s="61"/>
      <c r="LS157" s="61"/>
      <c r="LT157" s="61"/>
      <c r="LU157" s="61"/>
      <c r="LV157" s="61"/>
      <c r="LW157" s="61"/>
      <c r="LX157" s="61"/>
      <c r="LY157" s="61"/>
      <c r="LZ157" s="61"/>
      <c r="MA157" s="61"/>
      <c r="MB157" s="61"/>
      <c r="MC157" s="61"/>
      <c r="MD157" s="61"/>
      <c r="ME157" s="61"/>
      <c r="MF157" s="61"/>
      <c r="MG157" s="61"/>
      <c r="MH157" s="61"/>
      <c r="MI157" s="61"/>
      <c r="MJ157" s="61"/>
      <c r="MK157" s="61"/>
      <c r="ML157" s="61"/>
      <c r="MM157" s="61"/>
      <c r="MN157" s="61"/>
      <c r="MO157" s="61"/>
      <c r="MP157" s="61"/>
      <c r="MQ157" s="61"/>
      <c r="MR157" s="61"/>
      <c r="MS157" s="61"/>
      <c r="MT157" s="61"/>
      <c r="MU157" s="61"/>
      <c r="MV157" s="61"/>
      <c r="MW157" s="61"/>
      <c r="MX157" s="61"/>
      <c r="MY157" s="61"/>
      <c r="MZ157" s="61"/>
      <c r="NA157" s="61"/>
      <c r="NB157" s="61"/>
      <c r="NC157" s="61"/>
      <c r="ND157" s="61"/>
      <c r="NE157" s="61"/>
      <c r="NF157" s="61"/>
      <c r="NG157" s="61"/>
      <c r="NH157" s="61"/>
      <c r="NI157" s="61"/>
      <c r="NJ157" s="61"/>
      <c r="NK157" s="61"/>
      <c r="NL157" s="61"/>
      <c r="NM157" s="61"/>
      <c r="NN157" s="61"/>
      <c r="NO157" s="61"/>
      <c r="NP157" s="61"/>
      <c r="NQ157" s="61"/>
      <c r="NR157" s="61"/>
      <c r="NS157" s="61"/>
      <c r="NT157" s="61"/>
      <c r="NU157" s="61"/>
      <c r="NV157" s="61"/>
      <c r="NW157" s="61"/>
      <c r="NX157" s="61"/>
      <c r="NY157" s="61"/>
      <c r="NZ157" s="61"/>
      <c r="OA157" s="61"/>
      <c r="OB157" s="61"/>
      <c r="OC157" s="61"/>
      <c r="OD157" s="61"/>
      <c r="OE157" s="61"/>
      <c r="OF157" s="61"/>
      <c r="OG157" s="61"/>
      <c r="OH157" s="61"/>
      <c r="OI157" s="61"/>
      <c r="OJ157" s="61"/>
      <c r="OK157" s="61"/>
      <c r="OL157" s="61"/>
      <c r="OM157" s="61"/>
      <c r="ON157" s="61"/>
      <c r="OO157" s="61"/>
      <c r="OP157" s="61"/>
      <c r="OQ157" s="61"/>
      <c r="OR157" s="61"/>
      <c r="OS157" s="61"/>
      <c r="OT157" s="61"/>
      <c r="OU157" s="61"/>
      <c r="OV157" s="61"/>
      <c r="OW157" s="61"/>
      <c r="OX157" s="61"/>
      <c r="OY157" s="61"/>
      <c r="OZ157" s="61"/>
      <c r="PA157" s="61"/>
      <c r="PB157" s="61"/>
      <c r="PC157" s="61"/>
      <c r="PD157" s="61"/>
      <c r="PE157" s="61"/>
      <c r="PF157" s="61"/>
      <c r="PG157" s="61"/>
      <c r="PH157" s="61"/>
      <c r="PI157" s="61"/>
      <c r="PJ157" s="61"/>
      <c r="PK157" s="61"/>
      <c r="PL157" s="61"/>
      <c r="PM157" s="61"/>
      <c r="PN157" s="61"/>
      <c r="PO157" s="61"/>
      <c r="PP157" s="61"/>
      <c r="PQ157" s="61"/>
      <c r="PR157" s="61"/>
      <c r="PS157" s="61"/>
      <c r="PT157" s="61"/>
      <c r="PU157" s="61"/>
      <c r="PV157" s="61"/>
      <c r="PW157" s="61"/>
      <c r="PX157" s="61"/>
      <c r="PY157" s="395"/>
      <c r="PZ157" s="61"/>
      <c r="QA157" s="61"/>
      <c r="QB157" s="61"/>
      <c r="QC157" s="61"/>
      <c r="QD157" s="61"/>
      <c r="QE157" s="61"/>
      <c r="QF157" s="61"/>
      <c r="QG157" s="221" t="s">
        <v>1873</v>
      </c>
      <c r="QH157" s="221" t="s">
        <v>1874</v>
      </c>
      <c r="QI157" s="221" t="s">
        <v>1875</v>
      </c>
      <c r="QJ157" s="61"/>
      <c r="QK157" s="61"/>
      <c r="QL157" s="61"/>
      <c r="QM157" s="61"/>
      <c r="QN157" s="61"/>
      <c r="QO157" s="61"/>
      <c r="QP157" s="61"/>
      <c r="QQ157" s="61" t="s">
        <v>1876</v>
      </c>
      <c r="QR157" s="61"/>
      <c r="QS157" s="61"/>
      <c r="QT157" s="61"/>
      <c r="QU157" s="61"/>
      <c r="QV157" s="61"/>
      <c r="QW157" s="61"/>
      <c r="QX157" s="61"/>
      <c r="QY157" s="61"/>
      <c r="QZ157" s="61"/>
      <c r="RA157" s="61"/>
      <c r="RB157" s="61"/>
      <c r="RC157" s="61"/>
      <c r="RD157" s="61"/>
      <c r="RE157" s="61"/>
      <c r="RF157" s="61" t="s">
        <v>1877</v>
      </c>
      <c r="RG157" s="221" t="s">
        <v>1878</v>
      </c>
      <c r="RH157" s="61"/>
      <c r="RI157" s="61"/>
      <c r="RJ157" s="61"/>
      <c r="RK157" s="61"/>
      <c r="RL157" s="61"/>
      <c r="RM157" s="61"/>
      <c r="RN157" s="61"/>
      <c r="RO157" s="61"/>
      <c r="RP157" s="61"/>
      <c r="RQ157" s="221" t="s">
        <v>1879</v>
      </c>
      <c r="RR157" s="61"/>
      <c r="RS157" s="61"/>
      <c r="RT157" s="61"/>
      <c r="RU157" s="61"/>
      <c r="RV157" s="61"/>
      <c r="RW157" s="221" t="s">
        <v>1880</v>
      </c>
      <c r="RX157" s="61"/>
      <c r="RY157" s="61"/>
      <c r="RZ157" s="61" t="s">
        <v>1876</v>
      </c>
      <c r="SA157" s="61"/>
      <c r="SB157" s="61"/>
      <c r="SC157" s="61"/>
      <c r="SD157" s="221" t="s">
        <v>1881</v>
      </c>
      <c r="SE157" s="61"/>
      <c r="SF157" s="61"/>
      <c r="SG157" s="61"/>
      <c r="SH157" s="61"/>
      <c r="SI157" s="61"/>
      <c r="SJ157" s="61"/>
      <c r="SK157" s="61"/>
      <c r="SL157" s="61" t="s">
        <v>1876</v>
      </c>
      <c r="SM157" s="61"/>
      <c r="SN157" s="61"/>
      <c r="SO157" s="61"/>
      <c r="SP157" s="61"/>
      <c r="SQ157" s="61"/>
      <c r="SR157" s="61"/>
      <c r="SS157" s="61"/>
      <c r="ST157" s="61"/>
      <c r="SU157" s="221" t="s">
        <v>1882</v>
      </c>
      <c r="SV157" s="61"/>
      <c r="SW157" s="61"/>
      <c r="SX157" s="221" t="s">
        <v>1883</v>
      </c>
      <c r="SY157" s="61"/>
      <c r="SZ157" s="61"/>
      <c r="TA157" s="61"/>
      <c r="TB157" s="61"/>
      <c r="TC157" s="61"/>
      <c r="TD157" s="61"/>
      <c r="TE157" s="61" t="s">
        <v>1884</v>
      </c>
      <c r="TF157" s="61"/>
      <c r="TG157" s="61"/>
      <c r="TH157" s="61"/>
      <c r="TI157" s="61"/>
      <c r="TJ157" s="61"/>
      <c r="TK157" s="61"/>
      <c r="TL157" s="61"/>
      <c r="TM157" s="61"/>
      <c r="TN157" s="61"/>
      <c r="TO157" s="61" t="s">
        <v>1885</v>
      </c>
      <c r="TP157" s="61" t="s">
        <v>1886</v>
      </c>
      <c r="TQ157" s="61"/>
      <c r="TR157" s="61"/>
      <c r="TS157" s="61"/>
      <c r="TT157" s="61"/>
      <c r="TU157" s="61"/>
      <c r="TV157" s="61"/>
      <c r="TW157" s="61"/>
      <c r="TX157" s="61"/>
      <c r="TY157" s="61" t="s">
        <v>1884</v>
      </c>
      <c r="TZ157" s="61"/>
      <c r="UA157" s="61"/>
      <c r="UB157" s="61"/>
      <c r="UC157" s="61"/>
      <c r="UD157" s="61"/>
      <c r="UE157" s="61" t="s">
        <v>1884</v>
      </c>
      <c r="UF157" s="61"/>
      <c r="UG157" s="61"/>
      <c r="UH157" s="61" t="s">
        <v>1887</v>
      </c>
      <c r="UJ157" s="263"/>
    </row>
    <row r="158" spans="1:560" x14ac:dyDescent="0.2">
      <c r="A158" s="29"/>
      <c r="B158" s="169"/>
      <c r="C158" s="175"/>
      <c r="D158" s="175"/>
      <c r="E158" s="175"/>
      <c r="F158" s="175"/>
      <c r="G158" s="395"/>
      <c r="H158" s="175"/>
      <c r="I158" s="175"/>
      <c r="J158" s="175"/>
      <c r="K158" s="175"/>
      <c r="L158" s="175"/>
      <c r="M158" s="175"/>
      <c r="N158" s="175"/>
      <c r="O158" s="175"/>
      <c r="P158" s="175"/>
      <c r="Q158" s="175"/>
      <c r="R158" s="175"/>
      <c r="S158" s="175"/>
      <c r="T158" s="175"/>
      <c r="U158" s="175"/>
      <c r="V158" s="175"/>
      <c r="W158" s="30"/>
      <c r="X158" s="175"/>
      <c r="Y158" s="175"/>
      <c r="Z158" s="175"/>
      <c r="AA158" s="175"/>
      <c r="AB158" s="175"/>
      <c r="AC158" s="175"/>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c r="BJ158" s="175"/>
      <c r="BK158" s="175"/>
      <c r="BL158" s="175"/>
      <c r="BM158" s="175"/>
      <c r="BN158" s="175"/>
      <c r="BO158" s="175"/>
      <c r="BP158" s="175"/>
      <c r="BQ158" s="175"/>
      <c r="BR158" s="175"/>
      <c r="BS158" s="175"/>
      <c r="BT158" s="175"/>
      <c r="BU158" s="175"/>
      <c r="BV158" s="175"/>
      <c r="BW158" s="405"/>
      <c r="BX158" s="175"/>
      <c r="BY158" s="176"/>
      <c r="BZ158" s="176"/>
      <c r="CA158" s="176"/>
      <c r="CB158" s="176"/>
      <c r="CC158" s="176"/>
      <c r="CD158" s="176"/>
      <c r="CE158" s="176"/>
      <c r="CF158" s="175"/>
      <c r="CG158" s="175"/>
      <c r="CH158" s="395"/>
      <c r="CI158" s="175"/>
      <c r="CJ158" s="395"/>
      <c r="CK158" s="30"/>
      <c r="CL158" s="30"/>
      <c r="CM158" s="30"/>
      <c r="CN158" s="30"/>
      <c r="CO158" s="30"/>
      <c r="CP158" s="30"/>
      <c r="CQ158" s="30"/>
      <c r="CR158" s="30"/>
      <c r="CS158" s="30"/>
      <c r="CT158" s="30"/>
      <c r="CU158" s="30"/>
      <c r="CV158" s="30"/>
      <c r="CW158" s="30"/>
      <c r="CX158" s="30"/>
      <c r="CY158" s="30"/>
      <c r="CZ158" s="30"/>
      <c r="DA158" s="30"/>
      <c r="DB158" s="395"/>
      <c r="DC158" s="30"/>
      <c r="DD158" s="30"/>
      <c r="DE158" s="30"/>
      <c r="DF158" s="30"/>
      <c r="DG158" s="30"/>
      <c r="DH158" s="30"/>
      <c r="DI158" s="30"/>
      <c r="DJ158" s="30"/>
      <c r="DK158" s="30"/>
      <c r="DL158" s="169"/>
      <c r="DM158" s="30"/>
      <c r="DN158" s="30"/>
      <c r="DO158" s="30"/>
      <c r="DP158" s="30"/>
      <c r="DQ158" s="30"/>
      <c r="DR158" s="30"/>
      <c r="DS158" s="30"/>
      <c r="DT158" s="30"/>
      <c r="DU158" s="30"/>
      <c r="DV158" s="30"/>
      <c r="DW158" s="30"/>
      <c r="DX158" s="30"/>
      <c r="DY158" s="30"/>
      <c r="DZ158" s="30"/>
      <c r="EA158" s="30"/>
      <c r="EB158" s="30"/>
      <c r="EC158" s="30"/>
      <c r="ED158" s="30"/>
      <c r="EE158" s="30"/>
      <c r="EF158" s="395"/>
      <c r="EG158" s="30"/>
      <c r="EH158" s="30"/>
      <c r="EI158" s="30"/>
      <c r="EJ158" s="30"/>
      <c r="EK158" s="30"/>
      <c r="EL158" s="30"/>
      <c r="EM158" s="30"/>
      <c r="EN158" s="30"/>
      <c r="EO158" s="30"/>
      <c r="EP158" s="30"/>
      <c r="EQ158" s="30"/>
      <c r="ER158" s="30"/>
      <c r="ES158" s="30"/>
      <c r="ET158" s="30"/>
      <c r="EU158" s="30"/>
      <c r="EV158" s="395"/>
      <c r="EW158" s="30"/>
      <c r="EX158" s="30"/>
      <c r="EY158" s="30"/>
      <c r="EZ158" s="30"/>
      <c r="FA158" s="30"/>
      <c r="FB158" s="30"/>
      <c r="FC158" s="30"/>
      <c r="FD158" s="30"/>
      <c r="FE158" s="30"/>
      <c r="FF158" s="30"/>
      <c r="FG158" s="30"/>
      <c r="FH158" s="30"/>
      <c r="FI158" s="30"/>
      <c r="FJ158" s="30"/>
      <c r="FK158" s="30"/>
      <c r="FL158" s="30"/>
      <c r="FM158" s="30"/>
      <c r="FN158" s="30"/>
      <c r="FO158" s="395"/>
      <c r="FP158" s="30"/>
      <c r="FQ158" s="30"/>
      <c r="FR158" s="30"/>
      <c r="FS158" s="30"/>
      <c r="FT158" s="30"/>
      <c r="FU158" s="30"/>
      <c r="FV158" s="30"/>
      <c r="FW158" s="30"/>
      <c r="FX158" s="30"/>
      <c r="FY158" s="30"/>
      <c r="FZ158" s="30"/>
      <c r="GA158" s="30"/>
      <c r="GB158" s="30"/>
      <c r="GC158" s="30"/>
      <c r="GD158" s="30"/>
      <c r="GE158" s="395"/>
      <c r="GF158" s="30"/>
      <c r="GG158" s="30"/>
      <c r="GH158" s="30"/>
      <c r="GI158" s="395"/>
      <c r="GJ158" s="177"/>
      <c r="GK158" s="177"/>
      <c r="GL158" s="177"/>
      <c r="GM158" s="177"/>
      <c r="GN158" s="177"/>
      <c r="GO158" s="177"/>
      <c r="GP158" s="177"/>
      <c r="GQ158" s="177"/>
      <c r="GR158" s="177"/>
      <c r="GS158" s="177"/>
      <c r="GT158" s="177"/>
      <c r="GU158" s="177"/>
      <c r="GV158" s="177"/>
      <c r="GW158" s="177"/>
      <c r="GX158" s="177"/>
      <c r="GY158" s="177"/>
      <c r="GZ158" s="177"/>
      <c r="HA158" s="177"/>
      <c r="HB158" s="177"/>
      <c r="HC158" s="177"/>
      <c r="HD158" s="177"/>
      <c r="HE158" s="177"/>
      <c r="HF158" s="177"/>
      <c r="HG158" s="177"/>
      <c r="HH158" s="177"/>
      <c r="HI158" s="177"/>
      <c r="HJ158" s="177"/>
      <c r="HK158" s="177"/>
      <c r="HL158" s="177"/>
      <c r="HM158" s="177"/>
      <c r="HN158" s="177"/>
      <c r="HO158" s="177"/>
      <c r="HP158" s="177"/>
      <c r="HQ158" s="177"/>
      <c r="HR158" s="177"/>
      <c r="HS158" s="169"/>
      <c r="HT158" s="175"/>
      <c r="HU158" s="175"/>
      <c r="HV158" s="175"/>
      <c r="HW158" s="175"/>
      <c r="HX158" s="395"/>
      <c r="HY158" s="178"/>
      <c r="HZ158" s="177"/>
      <c r="IA158" s="177"/>
      <c r="IB158" s="177"/>
      <c r="IC158" s="177"/>
      <c r="ID158" s="177"/>
      <c r="IE158" s="177"/>
      <c r="IF158" s="177"/>
      <c r="IG158" s="177"/>
      <c r="IH158" s="177"/>
      <c r="II158" s="177"/>
      <c r="IJ158" s="177"/>
      <c r="IK158" s="177"/>
      <c r="IL158" s="177"/>
      <c r="IM158" s="177"/>
      <c r="IN158" s="177"/>
      <c r="IO158" s="177"/>
      <c r="IP158" s="177"/>
      <c r="IQ158" s="177"/>
      <c r="IR158" s="177"/>
      <c r="IS158" s="177"/>
      <c r="IT158" s="177"/>
      <c r="IU158" s="177"/>
      <c r="IV158" s="177"/>
      <c r="IW158" s="177"/>
      <c r="IX158" s="177"/>
      <c r="IY158" s="177"/>
      <c r="IZ158" s="177"/>
      <c r="JA158" s="177"/>
      <c r="JB158" s="177"/>
      <c r="JC158" s="177"/>
      <c r="JD158" s="177"/>
      <c r="JE158" s="177"/>
      <c r="JF158" s="177"/>
      <c r="JG158" s="177"/>
      <c r="JH158" s="177"/>
      <c r="JI158" s="177"/>
      <c r="JJ158" s="177"/>
      <c r="JK158" s="177"/>
      <c r="JL158" s="177"/>
      <c r="JM158" s="177"/>
      <c r="JN158" s="177"/>
      <c r="JO158" s="177"/>
      <c r="JP158" s="177"/>
      <c r="JQ158" s="177"/>
      <c r="JR158" s="177"/>
      <c r="JS158" s="177"/>
      <c r="JT158" s="177"/>
      <c r="JU158" s="177"/>
      <c r="JV158" s="177"/>
      <c r="JW158" s="177"/>
      <c r="JX158" s="177"/>
      <c r="JY158" s="177"/>
      <c r="JZ158" s="177"/>
      <c r="KA158" s="177"/>
      <c r="KB158" s="177"/>
      <c r="KC158" s="177"/>
      <c r="KD158" s="177"/>
      <c r="KE158" s="177"/>
      <c r="KF158" s="177"/>
      <c r="KG158" s="177"/>
      <c r="KH158" s="177"/>
      <c r="KI158" s="177"/>
      <c r="KJ158" s="177"/>
      <c r="KK158" s="177"/>
      <c r="KL158" s="177"/>
      <c r="KM158" s="177"/>
      <c r="KN158" s="177"/>
      <c r="KO158" s="177"/>
      <c r="KP158" s="177"/>
      <c r="KQ158" s="177"/>
      <c r="KR158" s="177"/>
      <c r="KS158" s="177"/>
      <c r="KT158" s="177"/>
      <c r="KU158" s="177"/>
      <c r="KV158" s="177"/>
      <c r="KW158" s="177"/>
      <c r="KX158" s="177"/>
      <c r="KY158" s="177"/>
      <c r="KZ158" s="177"/>
      <c r="LA158" s="177"/>
      <c r="LB158" s="177"/>
      <c r="LC158" s="177"/>
      <c r="LD158" s="177"/>
      <c r="LE158" s="177"/>
      <c r="LF158" s="177"/>
      <c r="LG158" s="177"/>
      <c r="LH158" s="177"/>
      <c r="LI158" s="395"/>
      <c r="LJ158" s="30"/>
      <c r="LK158" s="30"/>
      <c r="LL158" s="30"/>
      <c r="LM158" s="30"/>
      <c r="LN158" s="30"/>
      <c r="LO158" s="30"/>
      <c r="LP158" s="30"/>
      <c r="LQ158" s="30"/>
      <c r="LR158" s="30"/>
      <c r="LS158" s="30"/>
      <c r="LT158" s="30"/>
      <c r="LU158" s="30"/>
      <c r="LV158" s="30"/>
      <c r="LW158" s="30"/>
      <c r="LX158" s="30"/>
      <c r="LY158" s="30"/>
      <c r="LZ158" s="30"/>
      <c r="MA158" s="30"/>
      <c r="MB158" s="30"/>
      <c r="MC158" s="30"/>
      <c r="MD158" s="30"/>
      <c r="ME158" s="30"/>
      <c r="MF158" s="30"/>
      <c r="MG158" s="30"/>
      <c r="MH158" s="30"/>
      <c r="MI158" s="30"/>
      <c r="MJ158" s="30"/>
      <c r="MK158" s="30"/>
      <c r="ML158" s="30"/>
      <c r="MM158" s="30"/>
      <c r="MN158" s="30"/>
      <c r="MO158" s="30"/>
      <c r="MP158" s="30"/>
      <c r="MQ158" s="30"/>
      <c r="MR158" s="30"/>
      <c r="MS158" s="30"/>
      <c r="MT158" s="30"/>
      <c r="MU158" s="30"/>
      <c r="MV158" s="30"/>
      <c r="MW158" s="30"/>
      <c r="MX158" s="30"/>
      <c r="MY158" s="30"/>
      <c r="MZ158" s="30"/>
      <c r="NA158" s="30"/>
      <c r="NB158" s="30"/>
      <c r="NC158" s="30"/>
      <c r="ND158" s="30"/>
      <c r="NE158" s="30"/>
      <c r="NF158" s="30"/>
      <c r="NG158" s="30"/>
      <c r="NH158" s="30"/>
      <c r="NI158" s="30"/>
      <c r="NJ158" s="30"/>
      <c r="NK158" s="30"/>
      <c r="NL158" s="30"/>
      <c r="NM158" s="30"/>
      <c r="NN158" s="30"/>
      <c r="NO158" s="30"/>
      <c r="NP158" s="30"/>
      <c r="NQ158" s="30"/>
      <c r="NR158" s="30"/>
      <c r="NS158" s="30"/>
      <c r="NT158" s="30"/>
      <c r="NU158" s="30"/>
      <c r="NV158" s="30"/>
      <c r="NW158" s="30"/>
      <c r="NX158" s="30"/>
      <c r="NY158" s="30"/>
      <c r="NZ158" s="30"/>
      <c r="OA158" s="30"/>
      <c r="OB158" s="30"/>
      <c r="OC158" s="30"/>
      <c r="OD158" s="30"/>
      <c r="OE158" s="30"/>
      <c r="OF158" s="30"/>
      <c r="OG158" s="30"/>
      <c r="OH158" s="30"/>
      <c r="OI158" s="30"/>
      <c r="OJ158" s="30"/>
      <c r="OK158" s="30"/>
      <c r="OL158" s="30"/>
      <c r="OM158" s="30"/>
      <c r="ON158" s="30"/>
      <c r="OO158" s="30"/>
      <c r="OP158" s="30"/>
      <c r="OQ158" s="30"/>
      <c r="OR158" s="30"/>
      <c r="OS158" s="30"/>
      <c r="OT158" s="30"/>
      <c r="OU158" s="30"/>
      <c r="OV158" s="30"/>
      <c r="OW158" s="30"/>
      <c r="OX158" s="30"/>
      <c r="OY158" s="30"/>
      <c r="OZ158" s="30"/>
      <c r="PA158" s="30"/>
      <c r="PB158" s="30"/>
      <c r="PC158" s="30"/>
      <c r="PD158" s="30"/>
      <c r="PE158" s="30"/>
      <c r="PF158" s="30"/>
      <c r="PG158" s="30"/>
      <c r="PH158" s="30"/>
      <c r="PI158" s="30"/>
      <c r="PJ158" s="30"/>
      <c r="PK158" s="30"/>
      <c r="PL158" s="30"/>
      <c r="PM158" s="30"/>
      <c r="PN158" s="30"/>
      <c r="PO158" s="30"/>
      <c r="PP158" s="30"/>
      <c r="PQ158" s="30"/>
      <c r="PR158" s="30"/>
      <c r="PS158" s="30"/>
      <c r="PT158" s="30"/>
      <c r="PU158" s="30"/>
      <c r="PV158" s="30"/>
      <c r="PW158" s="30"/>
      <c r="PX158" s="30"/>
      <c r="PY158" s="395"/>
      <c r="PZ158" s="30"/>
      <c r="QA158" s="30"/>
      <c r="QB158" s="30"/>
      <c r="QC158" s="30"/>
      <c r="QD158" s="30"/>
      <c r="QE158" s="30"/>
      <c r="QF158" s="30"/>
      <c r="QG158" s="30"/>
      <c r="QH158" s="30"/>
      <c r="QI158" s="30"/>
      <c r="QJ158" s="30"/>
      <c r="QK158" s="30"/>
      <c r="QL158" s="30"/>
      <c r="QM158" s="30"/>
      <c r="QN158" s="30"/>
      <c r="QO158" s="30"/>
      <c r="QP158" s="30"/>
      <c r="QQ158" s="30"/>
      <c r="QR158" s="30"/>
      <c r="QS158" s="30"/>
      <c r="QT158" s="30"/>
      <c r="QU158" s="30"/>
      <c r="QV158" s="30"/>
      <c r="QW158" s="30"/>
      <c r="QX158" s="30"/>
      <c r="QY158" s="30"/>
      <c r="QZ158" s="30"/>
      <c r="RA158" s="30"/>
      <c r="RB158" s="30"/>
      <c r="RC158" s="30"/>
      <c r="RD158" s="30"/>
      <c r="RE158" s="30"/>
      <c r="RF158" s="30"/>
      <c r="RG158" s="30"/>
      <c r="RH158" s="30"/>
      <c r="RI158" s="30"/>
      <c r="RJ158" s="30"/>
      <c r="RK158" s="30"/>
      <c r="RL158" s="30"/>
      <c r="RM158" s="30"/>
      <c r="RN158" s="30"/>
      <c r="RO158" s="30"/>
      <c r="RP158" s="30"/>
      <c r="RQ158" s="30"/>
      <c r="RR158" s="30"/>
      <c r="RS158" s="30"/>
      <c r="RT158" s="30"/>
      <c r="RU158" s="30"/>
      <c r="RV158" s="30"/>
      <c r="RW158" s="30"/>
      <c r="RX158" s="30"/>
      <c r="RY158" s="30"/>
      <c r="RZ158" s="30"/>
      <c r="SA158" s="30"/>
      <c r="SB158" s="30"/>
      <c r="SC158" s="30"/>
      <c r="SD158" s="30"/>
      <c r="SE158" s="30"/>
      <c r="SF158" s="30"/>
      <c r="SG158" s="30"/>
      <c r="SH158" s="30"/>
      <c r="SI158" s="30"/>
      <c r="SJ158" s="30"/>
      <c r="SK158" s="30"/>
      <c r="SL158" s="30"/>
      <c r="SM158" s="30"/>
      <c r="SN158" s="30"/>
      <c r="SO158" s="30"/>
      <c r="SP158" s="30"/>
      <c r="SQ158" s="30"/>
      <c r="SR158" s="30"/>
      <c r="SS158" s="30"/>
      <c r="ST158" s="30"/>
      <c r="SU158" s="30"/>
      <c r="SV158" s="30"/>
      <c r="SW158" s="30"/>
      <c r="SX158" s="30"/>
      <c r="SY158" s="30"/>
      <c r="SZ158" s="30"/>
      <c r="TA158" s="30"/>
      <c r="TB158" s="30"/>
      <c r="TC158" s="30"/>
      <c r="TD158" s="30"/>
      <c r="TE158" s="30"/>
      <c r="TF158" s="30"/>
      <c r="TG158" s="30"/>
      <c r="TH158" s="30"/>
      <c r="TI158" s="30"/>
      <c r="TJ158" s="30"/>
      <c r="TK158" s="30"/>
      <c r="TL158" s="30"/>
      <c r="TM158" s="30"/>
      <c r="TN158" s="30"/>
      <c r="TO158" s="30"/>
      <c r="TP158" s="30"/>
      <c r="TQ158" s="30"/>
      <c r="TR158" s="30"/>
      <c r="TS158" s="30"/>
      <c r="TT158" s="30"/>
      <c r="TU158" s="30"/>
      <c r="TV158" s="30"/>
      <c r="TW158" s="30"/>
      <c r="TX158" s="30"/>
      <c r="TY158" s="30"/>
      <c r="TZ158" s="30"/>
      <c r="UA158" s="30"/>
      <c r="UB158" s="30"/>
      <c r="UC158" s="30"/>
      <c r="UD158" s="30"/>
      <c r="UE158" s="30"/>
      <c r="UF158" s="30"/>
      <c r="UG158" s="30"/>
      <c r="UH158" s="30"/>
      <c r="UJ158" s="179"/>
    </row>
    <row r="159" spans="1:560" x14ac:dyDescent="0.2">
      <c r="A159" s="24"/>
      <c r="B159" s="174"/>
      <c r="C159" s="180"/>
      <c r="D159" s="180"/>
      <c r="E159" s="180"/>
      <c r="F159" s="180"/>
      <c r="G159" s="398"/>
      <c r="H159" s="180"/>
      <c r="I159" s="180"/>
      <c r="J159" s="180"/>
      <c r="K159" s="180"/>
      <c r="L159" s="180"/>
      <c r="M159" s="180"/>
      <c r="N159" s="180"/>
      <c r="O159" s="180"/>
      <c r="P159" s="180"/>
      <c r="Q159" s="180"/>
      <c r="R159" s="180"/>
      <c r="S159" s="180"/>
      <c r="T159" s="180"/>
      <c r="U159" s="180"/>
      <c r="V159" s="180"/>
      <c r="W159" s="31"/>
      <c r="X159" s="180"/>
      <c r="Y159" s="180"/>
      <c r="Z159" s="180"/>
      <c r="AA159" s="180"/>
      <c r="AB159" s="180"/>
      <c r="AC159" s="180"/>
      <c r="AD159" s="180"/>
      <c r="AE159" s="180"/>
      <c r="AF159" s="180"/>
      <c r="AG159" s="180"/>
      <c r="AH159" s="180"/>
      <c r="AI159" s="180"/>
      <c r="AJ159" s="180"/>
      <c r="AK159" s="180"/>
      <c r="AL159" s="180"/>
      <c r="AM159" s="180"/>
      <c r="AN159" s="180"/>
      <c r="AO159" s="180"/>
      <c r="AP159" s="180"/>
      <c r="AQ159" s="180"/>
      <c r="AR159" s="180"/>
      <c r="AS159" s="180"/>
      <c r="AT159" s="180"/>
      <c r="AU159" s="180"/>
      <c r="AV159" s="180"/>
      <c r="AW159" s="180"/>
      <c r="AX159" s="180"/>
      <c r="AY159" s="180"/>
      <c r="AZ159" s="180"/>
      <c r="BA159" s="180"/>
      <c r="BB159" s="180"/>
      <c r="BC159" s="180"/>
      <c r="BD159" s="180"/>
      <c r="BE159" s="180"/>
      <c r="BF159" s="180"/>
      <c r="BG159" s="180"/>
      <c r="BH159" s="180"/>
      <c r="BI159" s="180"/>
      <c r="BJ159" s="180"/>
      <c r="BK159" s="180"/>
      <c r="BL159" s="180"/>
      <c r="BM159" s="180"/>
      <c r="BN159" s="180"/>
      <c r="BO159" s="180"/>
      <c r="BP159" s="180"/>
      <c r="BQ159" s="180"/>
      <c r="BR159" s="180"/>
      <c r="BS159" s="180"/>
      <c r="BT159" s="180"/>
      <c r="BU159" s="180"/>
      <c r="BV159" s="180"/>
      <c r="BW159" s="409"/>
      <c r="BX159" s="180"/>
      <c r="BY159" s="46"/>
      <c r="BZ159" s="46"/>
      <c r="CA159" s="46"/>
      <c r="CB159" s="46"/>
      <c r="CC159" s="46"/>
      <c r="CD159" s="46"/>
      <c r="CE159" s="46"/>
      <c r="CF159" s="180"/>
      <c r="CG159" s="180"/>
      <c r="CH159" s="398"/>
      <c r="CI159" s="180"/>
      <c r="CJ159" s="398"/>
      <c r="CK159" s="31"/>
      <c r="CL159" s="31"/>
      <c r="CM159" s="31"/>
      <c r="CN159" s="31"/>
      <c r="CO159" s="31"/>
      <c r="CP159" s="31"/>
      <c r="CQ159" s="31"/>
      <c r="CR159" s="31"/>
      <c r="CS159" s="31"/>
      <c r="CT159" s="31"/>
      <c r="CU159" s="31"/>
      <c r="CV159" s="31"/>
      <c r="CW159" s="31"/>
      <c r="CX159" s="31"/>
      <c r="CY159" s="31"/>
      <c r="CZ159" s="31"/>
      <c r="DA159" s="31"/>
      <c r="DB159" s="398"/>
      <c r="DC159" s="31"/>
      <c r="DD159" s="31"/>
      <c r="DE159" s="31"/>
      <c r="DF159" s="31"/>
      <c r="DG159" s="31"/>
      <c r="DH159" s="31"/>
      <c r="DI159" s="31"/>
      <c r="DJ159" s="31"/>
      <c r="DK159" s="31"/>
      <c r="DL159" s="174"/>
      <c r="DM159" s="31"/>
      <c r="DN159" s="31"/>
      <c r="DO159" s="31"/>
      <c r="DP159" s="31"/>
      <c r="DQ159" s="31"/>
      <c r="DR159" s="31"/>
      <c r="DS159" s="31"/>
      <c r="DT159" s="31"/>
      <c r="DU159" s="31"/>
      <c r="DV159" s="31"/>
      <c r="DW159" s="31"/>
      <c r="DX159" s="31"/>
      <c r="DY159" s="31"/>
      <c r="DZ159" s="31"/>
      <c r="EA159" s="31"/>
      <c r="EB159" s="31"/>
      <c r="EC159" s="31"/>
      <c r="ED159" s="31"/>
      <c r="EE159" s="31"/>
      <c r="EF159" s="398"/>
      <c r="EG159" s="31"/>
      <c r="EH159" s="31"/>
      <c r="EI159" s="31"/>
      <c r="EJ159" s="31"/>
      <c r="EK159" s="31"/>
      <c r="EL159" s="31"/>
      <c r="EM159" s="31"/>
      <c r="EN159" s="31"/>
      <c r="EO159" s="31"/>
      <c r="EP159" s="31"/>
      <c r="EQ159" s="31"/>
      <c r="ER159" s="31"/>
      <c r="ES159" s="31"/>
      <c r="ET159" s="31"/>
      <c r="EU159" s="31"/>
      <c r="EV159" s="398"/>
      <c r="EW159" s="31"/>
      <c r="EX159" s="31"/>
      <c r="EY159" s="31"/>
      <c r="EZ159" s="31"/>
      <c r="FA159" s="31"/>
      <c r="FB159" s="31"/>
      <c r="FC159" s="31"/>
      <c r="FD159" s="31"/>
      <c r="FE159" s="31"/>
      <c r="FF159" s="31"/>
      <c r="FG159" s="31"/>
      <c r="FH159" s="31"/>
      <c r="FI159" s="31"/>
      <c r="FJ159" s="31"/>
      <c r="FK159" s="31"/>
      <c r="FL159" s="31"/>
      <c r="FM159" s="31"/>
      <c r="FN159" s="31"/>
      <c r="FO159" s="398"/>
      <c r="FP159" s="31"/>
      <c r="FQ159" s="31"/>
      <c r="FR159" s="31"/>
      <c r="FS159" s="31"/>
      <c r="FT159" s="31"/>
      <c r="FU159" s="31"/>
      <c r="FV159" s="31"/>
      <c r="FW159" s="31"/>
      <c r="FX159" s="31"/>
      <c r="FY159" s="31"/>
      <c r="FZ159" s="31"/>
      <c r="GA159" s="31"/>
      <c r="GB159" s="31"/>
      <c r="GC159" s="31"/>
      <c r="GD159" s="31"/>
      <c r="GE159" s="398"/>
      <c r="GF159" s="31"/>
      <c r="GG159" s="31"/>
      <c r="GH159" s="31"/>
      <c r="GI159" s="398"/>
      <c r="GJ159" s="180"/>
      <c r="GK159" s="180"/>
      <c r="GL159" s="180"/>
      <c r="GM159" s="180"/>
      <c r="GN159" s="180"/>
      <c r="GO159" s="180"/>
      <c r="GP159" s="180"/>
      <c r="GQ159" s="180"/>
      <c r="GR159" s="180"/>
      <c r="GS159" s="180"/>
      <c r="GT159" s="180"/>
      <c r="GU159" s="180"/>
      <c r="GV159" s="180"/>
      <c r="GW159" s="180"/>
      <c r="GX159" s="180"/>
      <c r="GY159" s="180"/>
      <c r="GZ159" s="180"/>
      <c r="HA159" s="180"/>
      <c r="HB159" s="180"/>
      <c r="HC159" s="180"/>
      <c r="HD159" s="180"/>
      <c r="HE159" s="180"/>
      <c r="HF159" s="180"/>
      <c r="HG159" s="180"/>
      <c r="HH159" s="180"/>
      <c r="HI159" s="180"/>
      <c r="HJ159" s="180"/>
      <c r="HK159" s="180"/>
      <c r="HL159" s="180"/>
      <c r="HM159" s="180"/>
      <c r="HN159" s="180"/>
      <c r="HO159" s="180"/>
      <c r="HP159" s="180"/>
      <c r="HQ159" s="180"/>
      <c r="HR159" s="180"/>
      <c r="HS159" s="174"/>
      <c r="HT159" s="180"/>
      <c r="HU159" s="180"/>
      <c r="HV159" s="180"/>
      <c r="HW159" s="180"/>
      <c r="HX159" s="398"/>
      <c r="HY159" s="181"/>
      <c r="HZ159" s="180"/>
      <c r="IA159" s="180"/>
      <c r="IB159" s="180"/>
      <c r="IC159" s="180"/>
      <c r="ID159" s="180"/>
      <c r="IE159" s="180"/>
      <c r="IF159" s="180"/>
      <c r="IG159" s="180"/>
      <c r="IH159" s="180"/>
      <c r="II159" s="180"/>
      <c r="IJ159" s="180"/>
      <c r="IK159" s="180"/>
      <c r="IL159" s="180"/>
      <c r="IM159" s="180"/>
      <c r="IN159" s="180"/>
      <c r="IO159" s="180"/>
      <c r="IP159" s="180"/>
      <c r="IQ159" s="180"/>
      <c r="IR159" s="180"/>
      <c r="IS159" s="180"/>
      <c r="IT159" s="180"/>
      <c r="IU159" s="180"/>
      <c r="IV159" s="180"/>
      <c r="IW159" s="180"/>
      <c r="IX159" s="180"/>
      <c r="IY159" s="180"/>
      <c r="IZ159" s="180"/>
      <c r="JA159" s="180"/>
      <c r="JB159" s="180"/>
      <c r="JC159" s="180"/>
      <c r="JD159" s="180"/>
      <c r="JE159" s="180"/>
      <c r="JF159" s="180"/>
      <c r="JG159" s="180"/>
      <c r="JH159" s="180"/>
      <c r="JI159" s="180"/>
      <c r="JJ159" s="180"/>
      <c r="JK159" s="180"/>
      <c r="JL159" s="180"/>
      <c r="JM159" s="180"/>
      <c r="JN159" s="180"/>
      <c r="JO159" s="180"/>
      <c r="JP159" s="180"/>
      <c r="JQ159" s="180"/>
      <c r="JR159" s="180"/>
      <c r="JS159" s="180"/>
      <c r="JT159" s="180"/>
      <c r="JU159" s="180"/>
      <c r="JV159" s="180"/>
      <c r="JW159" s="180"/>
      <c r="JX159" s="180"/>
      <c r="JY159" s="180"/>
      <c r="JZ159" s="180"/>
      <c r="KA159" s="180"/>
      <c r="KB159" s="180"/>
      <c r="KC159" s="180"/>
      <c r="KD159" s="180"/>
      <c r="KE159" s="180"/>
      <c r="KF159" s="180"/>
      <c r="KG159" s="180"/>
      <c r="KH159" s="180"/>
      <c r="KI159" s="180"/>
      <c r="KJ159" s="180"/>
      <c r="KK159" s="180"/>
      <c r="KL159" s="180"/>
      <c r="KM159" s="180"/>
      <c r="KN159" s="180"/>
      <c r="KO159" s="180"/>
      <c r="KP159" s="180"/>
      <c r="KQ159" s="180"/>
      <c r="KR159" s="180"/>
      <c r="KS159" s="180"/>
      <c r="KT159" s="180"/>
      <c r="KU159" s="180"/>
      <c r="KV159" s="180"/>
      <c r="KW159" s="180"/>
      <c r="KX159" s="180"/>
      <c r="KY159" s="180"/>
      <c r="KZ159" s="180"/>
      <c r="LA159" s="180"/>
      <c r="LB159" s="180"/>
      <c r="LC159" s="180"/>
      <c r="LD159" s="180"/>
      <c r="LE159" s="180"/>
      <c r="LF159" s="180"/>
      <c r="LG159" s="180"/>
      <c r="LH159" s="180"/>
      <c r="LI159" s="398"/>
      <c r="LJ159" s="31"/>
      <c r="LK159" s="31"/>
      <c r="LL159" s="31"/>
      <c r="LM159" s="31"/>
      <c r="LN159" s="31"/>
      <c r="LO159" s="31"/>
      <c r="LP159" s="31"/>
      <c r="LQ159" s="31"/>
      <c r="LR159" s="31"/>
      <c r="LS159" s="31"/>
      <c r="LT159" s="31"/>
      <c r="LU159" s="31"/>
      <c r="LV159" s="31"/>
      <c r="LW159" s="31"/>
      <c r="LX159" s="31"/>
      <c r="LY159" s="31"/>
      <c r="LZ159" s="31"/>
      <c r="MA159" s="31"/>
      <c r="MB159" s="31"/>
      <c r="MC159" s="31"/>
      <c r="MD159" s="31"/>
      <c r="ME159" s="31"/>
      <c r="MF159" s="31"/>
      <c r="MG159" s="31"/>
      <c r="MH159" s="31"/>
      <c r="MI159" s="31"/>
      <c r="MJ159" s="31"/>
      <c r="MK159" s="31"/>
      <c r="ML159" s="31"/>
      <c r="MM159" s="31"/>
      <c r="MN159" s="31"/>
      <c r="MO159" s="31"/>
      <c r="MP159" s="31"/>
      <c r="MQ159" s="31"/>
      <c r="MR159" s="31"/>
      <c r="MS159" s="31"/>
      <c r="MT159" s="31"/>
      <c r="MU159" s="31"/>
      <c r="MV159" s="31"/>
      <c r="MW159" s="31"/>
      <c r="MX159" s="31"/>
      <c r="MY159" s="31"/>
      <c r="MZ159" s="31"/>
      <c r="NA159" s="31"/>
      <c r="NB159" s="31"/>
      <c r="NC159" s="31"/>
      <c r="ND159" s="31"/>
      <c r="NE159" s="31"/>
      <c r="NF159" s="31"/>
      <c r="NG159" s="31"/>
      <c r="NH159" s="31"/>
      <c r="NI159" s="31"/>
      <c r="NJ159" s="31"/>
      <c r="NK159" s="31"/>
      <c r="NL159" s="31"/>
      <c r="NM159" s="31"/>
      <c r="NN159" s="31"/>
      <c r="NO159" s="31"/>
      <c r="NP159" s="31"/>
      <c r="NQ159" s="31"/>
      <c r="NR159" s="31"/>
      <c r="NS159" s="31"/>
      <c r="NT159" s="31"/>
      <c r="NU159" s="31"/>
      <c r="NV159" s="31"/>
      <c r="NW159" s="31"/>
      <c r="NX159" s="31"/>
      <c r="NY159" s="31"/>
      <c r="NZ159" s="31"/>
      <c r="OA159" s="31"/>
      <c r="OB159" s="31"/>
      <c r="OC159" s="31"/>
      <c r="OD159" s="31"/>
      <c r="OE159" s="31"/>
      <c r="OF159" s="31"/>
      <c r="OG159" s="31"/>
      <c r="OH159" s="31"/>
      <c r="OI159" s="31"/>
      <c r="OJ159" s="31"/>
      <c r="OK159" s="31"/>
      <c r="OL159" s="31"/>
      <c r="OM159" s="31"/>
      <c r="ON159" s="31"/>
      <c r="OO159" s="31"/>
      <c r="OP159" s="31"/>
      <c r="OQ159" s="31"/>
      <c r="OR159" s="31"/>
      <c r="OS159" s="31"/>
      <c r="OT159" s="31"/>
      <c r="OU159" s="31"/>
      <c r="OV159" s="31"/>
      <c r="OW159" s="31"/>
      <c r="OX159" s="31"/>
      <c r="OY159" s="31"/>
      <c r="OZ159" s="31"/>
      <c r="PA159" s="31"/>
      <c r="PB159" s="31"/>
      <c r="PC159" s="31"/>
      <c r="PD159" s="31"/>
      <c r="PE159" s="31"/>
      <c r="PF159" s="31"/>
      <c r="PG159" s="31"/>
      <c r="PH159" s="31"/>
      <c r="PI159" s="31"/>
      <c r="PJ159" s="31"/>
      <c r="PK159" s="31"/>
      <c r="PL159" s="31"/>
      <c r="PM159" s="31"/>
      <c r="PN159" s="31"/>
      <c r="PO159" s="31"/>
      <c r="PP159" s="31"/>
      <c r="PQ159" s="31"/>
      <c r="PR159" s="31"/>
      <c r="PS159" s="31"/>
      <c r="PT159" s="31"/>
      <c r="PU159" s="31"/>
      <c r="PV159" s="31"/>
      <c r="PW159" s="31"/>
      <c r="PX159" s="31"/>
      <c r="PY159" s="398"/>
      <c r="PZ159" s="31"/>
      <c r="QA159" s="31"/>
      <c r="QB159" s="31"/>
      <c r="QC159" s="31"/>
      <c r="QD159" s="31"/>
      <c r="QE159" s="31"/>
      <c r="QF159" s="31"/>
      <c r="QG159" s="31"/>
      <c r="QH159" s="31"/>
      <c r="QI159" s="31"/>
      <c r="QJ159" s="31"/>
      <c r="QK159" s="31"/>
      <c r="QL159" s="31"/>
      <c r="QM159" s="31"/>
      <c r="QN159" s="31"/>
      <c r="QO159" s="31"/>
      <c r="QP159" s="31"/>
      <c r="QQ159" s="31"/>
      <c r="QR159" s="31"/>
      <c r="QS159" s="31"/>
      <c r="QT159" s="31"/>
      <c r="QU159" s="31"/>
      <c r="QV159" s="31"/>
      <c r="QW159" s="31"/>
      <c r="QX159" s="31"/>
      <c r="QY159" s="31"/>
      <c r="QZ159" s="31"/>
      <c r="RA159" s="31"/>
      <c r="RB159" s="31"/>
      <c r="RC159" s="31"/>
      <c r="RD159" s="31"/>
      <c r="RE159" s="31"/>
      <c r="RF159" s="31"/>
      <c r="RG159" s="31"/>
      <c r="RH159" s="31"/>
      <c r="RI159" s="31"/>
      <c r="RJ159" s="31"/>
      <c r="RK159" s="31"/>
      <c r="RL159" s="31"/>
      <c r="RM159" s="31"/>
      <c r="RN159" s="31"/>
      <c r="RO159" s="31"/>
      <c r="RP159" s="31"/>
      <c r="RQ159" s="31"/>
      <c r="RR159" s="31"/>
      <c r="RS159" s="31"/>
      <c r="RT159" s="31"/>
      <c r="RU159" s="31"/>
      <c r="RV159" s="31"/>
      <c r="RW159" s="31"/>
      <c r="RX159" s="31"/>
      <c r="RY159" s="31"/>
      <c r="RZ159" s="31"/>
      <c r="SA159" s="31"/>
      <c r="SB159" s="31"/>
      <c r="SC159" s="31"/>
      <c r="SD159" s="31"/>
      <c r="SE159" s="31"/>
      <c r="SF159" s="31"/>
      <c r="SG159" s="31"/>
      <c r="SH159" s="31"/>
      <c r="SI159" s="31"/>
      <c r="SJ159" s="31"/>
      <c r="SK159" s="31"/>
      <c r="SL159" s="31"/>
      <c r="SM159" s="31"/>
      <c r="SN159" s="31"/>
      <c r="SO159" s="31"/>
      <c r="SP159" s="31"/>
      <c r="SQ159" s="31"/>
      <c r="SR159" s="31"/>
      <c r="SS159" s="31"/>
      <c r="ST159" s="31"/>
      <c r="SU159" s="31"/>
      <c r="SV159" s="31"/>
      <c r="SW159" s="31"/>
      <c r="SX159" s="31"/>
      <c r="SY159" s="31"/>
      <c r="SZ159" s="31"/>
      <c r="TA159" s="31"/>
      <c r="TB159" s="31"/>
      <c r="TC159" s="31"/>
      <c r="TD159" s="31"/>
      <c r="TE159" s="31"/>
      <c r="TF159" s="31"/>
      <c r="TG159" s="31"/>
      <c r="TH159" s="31"/>
      <c r="TI159" s="31"/>
      <c r="TJ159" s="31"/>
      <c r="TK159" s="31"/>
      <c r="TL159" s="31"/>
      <c r="TM159" s="31"/>
      <c r="TN159" s="31"/>
      <c r="TO159" s="31"/>
      <c r="TP159" s="31"/>
      <c r="TQ159" s="31"/>
      <c r="TR159" s="31"/>
      <c r="TS159" s="31"/>
      <c r="TT159" s="31"/>
      <c r="TU159" s="31"/>
      <c r="TV159" s="31"/>
      <c r="TW159" s="31"/>
      <c r="TX159" s="31"/>
      <c r="TY159" s="31"/>
      <c r="TZ159" s="31"/>
      <c r="UA159" s="31"/>
      <c r="UB159" s="31"/>
      <c r="UC159" s="31"/>
      <c r="UD159" s="31"/>
      <c r="UE159" s="31"/>
      <c r="UF159" s="31"/>
      <c r="UG159" s="31"/>
      <c r="UH159" s="31"/>
      <c r="UI159" s="182"/>
      <c r="UJ159" s="180"/>
    </row>
    <row r="160" spans="1:560" x14ac:dyDescent="0.2">
      <c r="B160" s="169"/>
      <c r="G160" s="395"/>
      <c r="BW160" s="405"/>
      <c r="BY160" s="184"/>
      <c r="CH160" s="395"/>
      <c r="CJ160" s="395"/>
      <c r="DB160" s="395"/>
      <c r="DL160" s="169"/>
      <c r="EF160" s="395"/>
      <c r="EV160" s="395"/>
      <c r="FO160" s="395"/>
      <c r="GE160" s="395"/>
      <c r="GI160" s="395"/>
      <c r="GJ160" s="183"/>
      <c r="GK160" s="183"/>
      <c r="GL160" s="183"/>
      <c r="GM160" s="183"/>
      <c r="GN160" s="183"/>
      <c r="GO160" s="183"/>
      <c r="GP160" s="183"/>
      <c r="GQ160" s="183"/>
      <c r="GR160" s="183"/>
      <c r="GS160" s="183"/>
      <c r="GT160" s="183"/>
      <c r="GU160" s="183"/>
      <c r="GV160" s="183"/>
      <c r="GW160" s="183"/>
      <c r="GX160" s="183"/>
      <c r="GY160" s="183"/>
      <c r="GZ160" s="183"/>
      <c r="HA160" s="183"/>
      <c r="HB160" s="183"/>
      <c r="HC160" s="183"/>
      <c r="HD160" s="183"/>
      <c r="HE160" s="183"/>
      <c r="HF160" s="183"/>
      <c r="HG160" s="183"/>
      <c r="HH160" s="183"/>
      <c r="HI160" s="183"/>
      <c r="HJ160" s="183"/>
      <c r="HK160" s="183"/>
      <c r="HL160" s="183"/>
      <c r="HM160" s="183"/>
      <c r="HN160" s="183"/>
      <c r="HO160" s="183"/>
      <c r="HP160" s="183"/>
      <c r="HQ160" s="183"/>
      <c r="HR160" s="183"/>
      <c r="HS160" s="169"/>
      <c r="HX160" s="395"/>
      <c r="HY160" s="185"/>
      <c r="HZ160" s="183"/>
      <c r="IA160" s="183"/>
      <c r="IB160" s="183"/>
      <c r="IC160" s="183"/>
      <c r="ID160" s="183"/>
      <c r="IE160" s="183"/>
      <c r="IF160" s="183"/>
      <c r="IG160" s="183"/>
      <c r="IH160" s="183"/>
      <c r="II160" s="183"/>
      <c r="IJ160" s="183"/>
      <c r="IK160" s="183"/>
      <c r="IL160" s="183"/>
      <c r="IM160" s="183"/>
      <c r="IN160" s="183"/>
      <c r="IO160" s="183"/>
      <c r="IP160" s="183"/>
      <c r="IQ160" s="183"/>
      <c r="IR160" s="183"/>
      <c r="IS160" s="183"/>
      <c r="IT160" s="183"/>
      <c r="IU160" s="183"/>
      <c r="IV160" s="183"/>
      <c r="IW160" s="183"/>
      <c r="IX160" s="183"/>
      <c r="IY160" s="183"/>
      <c r="IZ160" s="183"/>
      <c r="JA160" s="183"/>
      <c r="JB160" s="183"/>
      <c r="JC160" s="183"/>
      <c r="JD160" s="183"/>
      <c r="JE160" s="183"/>
      <c r="JF160" s="183"/>
      <c r="JG160" s="183"/>
      <c r="JH160" s="183"/>
      <c r="JI160" s="183"/>
      <c r="JJ160" s="183"/>
      <c r="JK160" s="183"/>
      <c r="JL160" s="183"/>
      <c r="JM160" s="183"/>
      <c r="JN160" s="183"/>
      <c r="JO160" s="183"/>
      <c r="JP160" s="183"/>
      <c r="JQ160" s="183"/>
      <c r="JR160" s="183"/>
      <c r="JS160" s="183"/>
      <c r="JT160" s="183"/>
      <c r="JU160" s="183"/>
      <c r="JV160" s="183"/>
      <c r="JW160" s="183"/>
      <c r="JX160" s="183"/>
      <c r="JY160" s="183"/>
      <c r="JZ160" s="183"/>
      <c r="KA160" s="183"/>
      <c r="KB160" s="183"/>
      <c r="KC160" s="183"/>
      <c r="KD160" s="183"/>
      <c r="KE160" s="183"/>
      <c r="KF160" s="183"/>
      <c r="KG160" s="183"/>
      <c r="KH160" s="183"/>
      <c r="KI160" s="183"/>
      <c r="KJ160" s="183"/>
      <c r="KK160" s="183"/>
      <c r="KL160" s="183"/>
      <c r="KM160" s="183"/>
      <c r="KN160" s="183"/>
      <c r="KO160" s="183"/>
      <c r="KP160" s="183"/>
      <c r="KQ160" s="183"/>
      <c r="KR160" s="183"/>
      <c r="KS160" s="183"/>
      <c r="KT160" s="183"/>
      <c r="KU160" s="183"/>
      <c r="KV160" s="183"/>
      <c r="KW160" s="183"/>
      <c r="KX160" s="183"/>
      <c r="KY160" s="183"/>
      <c r="KZ160" s="183"/>
      <c r="LA160" s="183"/>
      <c r="LB160" s="183"/>
      <c r="LC160" s="183"/>
      <c r="LD160" s="183"/>
      <c r="LE160" s="183"/>
      <c r="LF160" s="183"/>
      <c r="LG160" s="183"/>
      <c r="LH160" s="183"/>
      <c r="LI160" s="395"/>
      <c r="PY160" s="395"/>
      <c r="UJ160" s="183"/>
    </row>
    <row r="161" spans="2:556" x14ac:dyDescent="0.2">
      <c r="B161" s="169"/>
      <c r="G161" s="395"/>
      <c r="BW161" s="405"/>
      <c r="BY161" s="184"/>
      <c r="CH161" s="395"/>
      <c r="CJ161" s="395"/>
      <c r="DB161" s="395"/>
      <c r="DL161" s="169"/>
      <c r="EF161" s="395"/>
      <c r="EV161" s="395"/>
      <c r="FO161" s="395"/>
      <c r="GE161" s="395"/>
      <c r="GI161" s="395"/>
      <c r="GJ161" s="183"/>
      <c r="GK161" s="183"/>
      <c r="GL161" s="183"/>
      <c r="GM161" s="183"/>
      <c r="GN161" s="183"/>
      <c r="GO161" s="183"/>
      <c r="GP161" s="183"/>
      <c r="GQ161" s="183"/>
      <c r="GR161" s="183"/>
      <c r="GS161" s="183"/>
      <c r="GT161" s="183"/>
      <c r="GU161" s="183"/>
      <c r="GV161" s="183"/>
      <c r="GW161" s="183"/>
      <c r="GX161" s="183"/>
      <c r="GY161" s="183"/>
      <c r="GZ161" s="183"/>
      <c r="HA161" s="183"/>
      <c r="HB161" s="183"/>
      <c r="HC161" s="183"/>
      <c r="HD161" s="183"/>
      <c r="HE161" s="183"/>
      <c r="HF161" s="183"/>
      <c r="HG161" s="183"/>
      <c r="HH161" s="183"/>
      <c r="HI161" s="183"/>
      <c r="HJ161" s="183"/>
      <c r="HK161" s="183"/>
      <c r="HL161" s="183"/>
      <c r="HM161" s="183"/>
      <c r="HN161" s="183"/>
      <c r="HO161" s="183"/>
      <c r="HP161" s="183"/>
      <c r="HQ161" s="183"/>
      <c r="HR161" s="183"/>
      <c r="HS161" s="169"/>
      <c r="HX161" s="395"/>
      <c r="HY161" s="185"/>
      <c r="HZ161" s="183"/>
      <c r="IA161" s="183"/>
      <c r="IB161" s="183"/>
      <c r="IC161" s="183"/>
      <c r="ID161" s="183"/>
      <c r="IE161" s="183"/>
      <c r="IF161" s="183"/>
      <c r="IG161" s="183"/>
      <c r="IH161" s="183"/>
      <c r="II161" s="183"/>
      <c r="IJ161" s="183"/>
      <c r="IK161" s="183"/>
      <c r="IL161" s="183"/>
      <c r="IM161" s="183"/>
      <c r="IN161" s="183"/>
      <c r="IO161" s="183"/>
      <c r="IP161" s="183"/>
      <c r="IQ161" s="183"/>
      <c r="IR161" s="183"/>
      <c r="IS161" s="183"/>
      <c r="IT161" s="183"/>
      <c r="IU161" s="183"/>
      <c r="IV161" s="183"/>
      <c r="IW161" s="183"/>
      <c r="IX161" s="183"/>
      <c r="IY161" s="183"/>
      <c r="IZ161" s="183"/>
      <c r="JA161" s="183"/>
      <c r="JB161" s="183"/>
      <c r="JC161" s="183"/>
      <c r="JD161" s="183"/>
      <c r="JE161" s="183"/>
      <c r="JF161" s="183"/>
      <c r="JG161" s="183"/>
      <c r="JH161" s="183"/>
      <c r="JI161" s="183"/>
      <c r="JJ161" s="183"/>
      <c r="JK161" s="183"/>
      <c r="JL161" s="183"/>
      <c r="JM161" s="183"/>
      <c r="JN161" s="183"/>
      <c r="JO161" s="183"/>
      <c r="JP161" s="183"/>
      <c r="JQ161" s="183"/>
      <c r="JR161" s="183"/>
      <c r="JS161" s="183"/>
      <c r="JT161" s="183"/>
      <c r="JU161" s="183"/>
      <c r="JV161" s="183"/>
      <c r="JW161" s="183"/>
      <c r="JX161" s="183"/>
      <c r="JY161" s="183"/>
      <c r="JZ161" s="183"/>
      <c r="KA161" s="183"/>
      <c r="KB161" s="183"/>
      <c r="KC161" s="183"/>
      <c r="KD161" s="183"/>
      <c r="KE161" s="183"/>
      <c r="KF161" s="183"/>
      <c r="KG161" s="183"/>
      <c r="KH161" s="183"/>
      <c r="KI161" s="183"/>
      <c r="KJ161" s="183"/>
      <c r="KK161" s="183"/>
      <c r="KL161" s="183"/>
      <c r="KM161" s="183"/>
      <c r="KN161" s="183"/>
      <c r="KO161" s="183"/>
      <c r="KP161" s="183"/>
      <c r="KQ161" s="183"/>
      <c r="KR161" s="183"/>
      <c r="KS161" s="183"/>
      <c r="KT161" s="183"/>
      <c r="KU161" s="183"/>
      <c r="KV161" s="183"/>
      <c r="KW161" s="183"/>
      <c r="KX161" s="183"/>
      <c r="KY161" s="183"/>
      <c r="KZ161" s="183"/>
      <c r="LA161" s="183"/>
      <c r="LB161" s="183"/>
      <c r="LC161" s="183"/>
      <c r="LD161" s="183"/>
      <c r="LE161" s="183"/>
      <c r="LF161" s="183"/>
      <c r="LG161" s="183"/>
      <c r="LH161" s="183"/>
      <c r="LI161" s="395"/>
      <c r="PY161" s="395"/>
      <c r="UJ161" s="183"/>
    </row>
    <row r="162" spans="2:556" x14ac:dyDescent="0.2">
      <c r="B162" s="169"/>
      <c r="G162" s="395"/>
      <c r="BW162" s="405"/>
      <c r="BY162" s="184"/>
      <c r="CH162" s="395"/>
      <c r="CJ162" s="395"/>
      <c r="DB162" s="395"/>
      <c r="DL162" s="169"/>
      <c r="EF162" s="395"/>
      <c r="EV162" s="395"/>
      <c r="FO162" s="395"/>
      <c r="GE162" s="395"/>
      <c r="GI162" s="395"/>
      <c r="GJ162" s="183"/>
      <c r="GK162" s="183"/>
      <c r="GL162" s="183"/>
      <c r="GM162" s="183"/>
      <c r="GN162" s="183"/>
      <c r="GO162" s="183"/>
      <c r="GP162" s="183"/>
      <c r="GQ162" s="183"/>
      <c r="GR162" s="183"/>
      <c r="GS162" s="183"/>
      <c r="GT162" s="183"/>
      <c r="GU162" s="183"/>
      <c r="GV162" s="183"/>
      <c r="GW162" s="183"/>
      <c r="GX162" s="183"/>
      <c r="GY162" s="183"/>
      <c r="GZ162" s="183"/>
      <c r="HA162" s="183"/>
      <c r="HB162" s="183"/>
      <c r="HC162" s="183"/>
      <c r="HD162" s="183"/>
      <c r="HE162" s="183"/>
      <c r="HF162" s="183"/>
      <c r="HG162" s="183"/>
      <c r="HH162" s="183"/>
      <c r="HI162" s="183"/>
      <c r="HJ162" s="183"/>
      <c r="HK162" s="183"/>
      <c r="HL162" s="183"/>
      <c r="HM162" s="183"/>
      <c r="HN162" s="183"/>
      <c r="HO162" s="183"/>
      <c r="HP162" s="183"/>
      <c r="HQ162" s="183"/>
      <c r="HR162" s="183"/>
      <c r="HS162" s="169"/>
      <c r="HX162" s="395"/>
      <c r="HY162" s="185"/>
      <c r="HZ162" s="183"/>
      <c r="IA162" s="183"/>
      <c r="IB162" s="183"/>
      <c r="IC162" s="183"/>
      <c r="ID162" s="183"/>
      <c r="IE162" s="183"/>
      <c r="IF162" s="183"/>
      <c r="IG162" s="183"/>
      <c r="IH162" s="183"/>
      <c r="II162" s="183"/>
      <c r="IJ162" s="183"/>
      <c r="IK162" s="183"/>
      <c r="IL162" s="183"/>
      <c r="IM162" s="183"/>
      <c r="IN162" s="183"/>
      <c r="IO162" s="183"/>
      <c r="IP162" s="183"/>
      <c r="IQ162" s="183"/>
      <c r="IR162" s="183"/>
      <c r="IS162" s="183"/>
      <c r="IT162" s="183"/>
      <c r="IU162" s="183"/>
      <c r="IV162" s="183"/>
      <c r="IW162" s="183"/>
      <c r="IX162" s="183"/>
      <c r="IY162" s="183"/>
      <c r="IZ162" s="183"/>
      <c r="JA162" s="183"/>
      <c r="JB162" s="183"/>
      <c r="JC162" s="183"/>
      <c r="JD162" s="183"/>
      <c r="JE162" s="183"/>
      <c r="JF162" s="183"/>
      <c r="JG162" s="183"/>
      <c r="JH162" s="183"/>
      <c r="JI162" s="183"/>
      <c r="JJ162" s="183"/>
      <c r="JK162" s="183"/>
      <c r="JL162" s="183"/>
      <c r="JM162" s="183"/>
      <c r="JN162" s="183"/>
      <c r="JO162" s="183"/>
      <c r="JP162" s="183"/>
      <c r="JQ162" s="183"/>
      <c r="JR162" s="183"/>
      <c r="JS162" s="183"/>
      <c r="JT162" s="183"/>
      <c r="JU162" s="183"/>
      <c r="JV162" s="183"/>
      <c r="JW162" s="183"/>
      <c r="JX162" s="183"/>
      <c r="JY162" s="183"/>
      <c r="JZ162" s="183"/>
      <c r="KA162" s="183"/>
      <c r="KB162" s="183"/>
      <c r="KC162" s="183"/>
      <c r="KD162" s="183"/>
      <c r="KE162" s="183"/>
      <c r="KF162" s="183"/>
      <c r="KG162" s="183"/>
      <c r="KH162" s="183"/>
      <c r="KI162" s="183"/>
      <c r="KJ162" s="183"/>
      <c r="KK162" s="183"/>
      <c r="KL162" s="183"/>
      <c r="KM162" s="183"/>
      <c r="KN162" s="183"/>
      <c r="KO162" s="183"/>
      <c r="KP162" s="183"/>
      <c r="KQ162" s="183"/>
      <c r="KR162" s="183"/>
      <c r="KS162" s="183"/>
      <c r="KT162" s="183"/>
      <c r="KU162" s="183"/>
      <c r="KV162" s="183"/>
      <c r="KW162" s="183"/>
      <c r="KX162" s="183"/>
      <c r="KY162" s="183"/>
      <c r="KZ162" s="183"/>
      <c r="LA162" s="183"/>
      <c r="LB162" s="183"/>
      <c r="LC162" s="183"/>
      <c r="LD162" s="183"/>
      <c r="LE162" s="183"/>
      <c r="LF162" s="183"/>
      <c r="LG162" s="183"/>
      <c r="LH162" s="183"/>
      <c r="LI162" s="395"/>
      <c r="PY162" s="395"/>
      <c r="UJ162" s="183"/>
    </row>
    <row r="163" spans="2:556" x14ac:dyDescent="0.2">
      <c r="B163" s="169"/>
      <c r="G163" s="395"/>
      <c r="BW163" s="405"/>
      <c r="BY163" s="184"/>
      <c r="CH163" s="395"/>
      <c r="CJ163" s="395"/>
      <c r="DB163" s="395"/>
      <c r="DL163" s="169"/>
      <c r="EF163" s="395"/>
      <c r="EV163" s="395"/>
      <c r="FO163" s="395"/>
      <c r="GE163" s="395"/>
      <c r="GI163" s="395"/>
      <c r="GJ163" s="183"/>
      <c r="GK163" s="183"/>
      <c r="GL163" s="183"/>
      <c r="GM163" s="183"/>
      <c r="GN163" s="183"/>
      <c r="GO163" s="183"/>
      <c r="GP163" s="183"/>
      <c r="GQ163" s="183"/>
      <c r="GR163" s="183"/>
      <c r="GS163" s="183"/>
      <c r="GT163" s="183"/>
      <c r="GU163" s="183"/>
      <c r="GV163" s="183"/>
      <c r="GW163" s="183"/>
      <c r="GX163" s="183"/>
      <c r="GY163" s="183"/>
      <c r="GZ163" s="183"/>
      <c r="HA163" s="183"/>
      <c r="HB163" s="183"/>
      <c r="HC163" s="183"/>
      <c r="HD163" s="183"/>
      <c r="HE163" s="183"/>
      <c r="HF163" s="183"/>
      <c r="HG163" s="183"/>
      <c r="HH163" s="183"/>
      <c r="HI163" s="183"/>
      <c r="HJ163" s="183"/>
      <c r="HK163" s="183"/>
      <c r="HL163" s="183"/>
      <c r="HM163" s="183"/>
      <c r="HN163" s="183"/>
      <c r="HO163" s="183"/>
      <c r="HP163" s="183"/>
      <c r="HQ163" s="183"/>
      <c r="HR163" s="183"/>
      <c r="HS163" s="169"/>
      <c r="HX163" s="395"/>
      <c r="HY163" s="185"/>
      <c r="HZ163" s="183"/>
      <c r="IA163" s="183"/>
      <c r="IB163" s="183"/>
      <c r="IC163" s="183"/>
      <c r="ID163" s="183"/>
      <c r="IE163" s="183"/>
      <c r="IF163" s="183"/>
      <c r="IG163" s="183"/>
      <c r="IH163" s="183"/>
      <c r="II163" s="183"/>
      <c r="IJ163" s="183"/>
      <c r="IK163" s="183"/>
      <c r="IL163" s="183"/>
      <c r="IM163" s="183"/>
      <c r="IN163" s="183"/>
      <c r="IO163" s="183"/>
      <c r="IP163" s="183"/>
      <c r="IQ163" s="183"/>
      <c r="IR163" s="183"/>
      <c r="IS163" s="183"/>
      <c r="IT163" s="183"/>
      <c r="IU163" s="183"/>
      <c r="IV163" s="183"/>
      <c r="IW163" s="183"/>
      <c r="IX163" s="183"/>
      <c r="IY163" s="183"/>
      <c r="IZ163" s="183"/>
      <c r="JA163" s="183"/>
      <c r="JB163" s="183"/>
      <c r="JC163" s="183"/>
      <c r="JD163" s="183"/>
      <c r="JE163" s="183"/>
      <c r="JF163" s="183"/>
      <c r="JG163" s="183"/>
      <c r="JH163" s="183"/>
      <c r="JI163" s="183"/>
      <c r="JJ163" s="183"/>
      <c r="JK163" s="183"/>
      <c r="JL163" s="183"/>
      <c r="JM163" s="183"/>
      <c r="JN163" s="183"/>
      <c r="JO163" s="183"/>
      <c r="JP163" s="183"/>
      <c r="JQ163" s="183"/>
      <c r="JR163" s="183"/>
      <c r="JS163" s="183"/>
      <c r="JT163" s="183"/>
      <c r="JU163" s="183"/>
      <c r="JV163" s="183"/>
      <c r="JW163" s="183"/>
      <c r="JX163" s="183"/>
      <c r="JY163" s="183"/>
      <c r="JZ163" s="183"/>
      <c r="KA163" s="183"/>
      <c r="KB163" s="183"/>
      <c r="KC163" s="183"/>
      <c r="KD163" s="183"/>
      <c r="KE163" s="183"/>
      <c r="KF163" s="183"/>
      <c r="KG163" s="183"/>
      <c r="KH163" s="183"/>
      <c r="KI163" s="183"/>
      <c r="KJ163" s="183"/>
      <c r="KK163" s="183"/>
      <c r="KL163" s="183"/>
      <c r="KM163" s="183"/>
      <c r="KN163" s="183"/>
      <c r="KO163" s="183"/>
      <c r="KP163" s="183"/>
      <c r="KQ163" s="183"/>
      <c r="KR163" s="183"/>
      <c r="KS163" s="183"/>
      <c r="KT163" s="183"/>
      <c r="KU163" s="183"/>
      <c r="KV163" s="183"/>
      <c r="KW163" s="183"/>
      <c r="KX163" s="183"/>
      <c r="KY163" s="183"/>
      <c r="KZ163" s="183"/>
      <c r="LA163" s="183"/>
      <c r="LB163" s="183"/>
      <c r="LC163" s="183"/>
      <c r="LD163" s="183"/>
      <c r="LE163" s="183"/>
      <c r="LF163" s="183"/>
      <c r="LG163" s="183"/>
      <c r="LH163" s="183"/>
      <c r="LI163" s="395"/>
      <c r="PY163" s="395"/>
      <c r="UJ163" s="183"/>
    </row>
    <row r="164" spans="2:556" x14ac:dyDescent="0.2">
      <c r="B164" s="169"/>
      <c r="G164" s="395"/>
      <c r="BW164" s="405"/>
      <c r="BY164" s="184"/>
      <c r="CH164" s="395"/>
      <c r="CJ164" s="395"/>
      <c r="DB164" s="395"/>
      <c r="DL164" s="169"/>
      <c r="EF164" s="395"/>
      <c r="EV164" s="395"/>
      <c r="FO164" s="395"/>
      <c r="GE164" s="395"/>
      <c r="GI164" s="395"/>
      <c r="GJ164" s="183"/>
      <c r="GK164" s="183"/>
      <c r="GL164" s="183"/>
      <c r="GM164" s="183"/>
      <c r="GN164" s="183"/>
      <c r="GO164" s="183"/>
      <c r="GP164" s="183"/>
      <c r="GQ164" s="183"/>
      <c r="GR164" s="183"/>
      <c r="GS164" s="183"/>
      <c r="GT164" s="183"/>
      <c r="GU164" s="183"/>
      <c r="GV164" s="183"/>
      <c r="GW164" s="183"/>
      <c r="GX164" s="183"/>
      <c r="GY164" s="183"/>
      <c r="GZ164" s="183"/>
      <c r="HA164" s="183"/>
      <c r="HB164" s="183"/>
      <c r="HC164" s="183"/>
      <c r="HD164" s="183"/>
      <c r="HE164" s="183"/>
      <c r="HF164" s="183"/>
      <c r="HG164" s="183"/>
      <c r="HH164" s="183"/>
      <c r="HI164" s="183"/>
      <c r="HJ164" s="183"/>
      <c r="HK164" s="183"/>
      <c r="HL164" s="183"/>
      <c r="HM164" s="183"/>
      <c r="HN164" s="183"/>
      <c r="HO164" s="183"/>
      <c r="HP164" s="183"/>
      <c r="HQ164" s="183"/>
      <c r="HR164" s="183"/>
      <c r="HS164" s="169"/>
      <c r="HX164" s="395"/>
      <c r="HY164" s="185"/>
      <c r="HZ164" s="183"/>
      <c r="IA164" s="183"/>
      <c r="IB164" s="183"/>
      <c r="IC164" s="183"/>
      <c r="ID164" s="183"/>
      <c r="IE164" s="183"/>
      <c r="IF164" s="183"/>
      <c r="IG164" s="183"/>
      <c r="IH164" s="183"/>
      <c r="II164" s="183"/>
      <c r="IJ164" s="183"/>
      <c r="IK164" s="183"/>
      <c r="IL164" s="183"/>
      <c r="IM164" s="183"/>
      <c r="IN164" s="183"/>
      <c r="IO164" s="183"/>
      <c r="IP164" s="183"/>
      <c r="IQ164" s="183"/>
      <c r="IR164" s="183"/>
      <c r="IS164" s="183"/>
      <c r="IT164" s="183"/>
      <c r="IU164" s="183"/>
      <c r="IV164" s="183"/>
      <c r="IW164" s="183"/>
      <c r="IX164" s="183"/>
      <c r="IY164" s="183"/>
      <c r="IZ164" s="183"/>
      <c r="JA164" s="183"/>
      <c r="JB164" s="183"/>
      <c r="JC164" s="183"/>
      <c r="JD164" s="183"/>
      <c r="JE164" s="183"/>
      <c r="JF164" s="183"/>
      <c r="JG164" s="183"/>
      <c r="JH164" s="183"/>
      <c r="JI164" s="183"/>
      <c r="JJ164" s="183"/>
      <c r="JK164" s="183"/>
      <c r="JL164" s="183"/>
      <c r="JM164" s="183"/>
      <c r="JN164" s="183"/>
      <c r="JO164" s="183"/>
      <c r="JP164" s="183"/>
      <c r="JQ164" s="183"/>
      <c r="JR164" s="183"/>
      <c r="JS164" s="183"/>
      <c r="JT164" s="183"/>
      <c r="JU164" s="183"/>
      <c r="JV164" s="183"/>
      <c r="JW164" s="183"/>
      <c r="JX164" s="183"/>
      <c r="JY164" s="183"/>
      <c r="JZ164" s="183"/>
      <c r="KA164" s="183"/>
      <c r="KB164" s="183"/>
      <c r="KC164" s="183"/>
      <c r="KD164" s="183"/>
      <c r="KE164" s="183"/>
      <c r="KF164" s="183"/>
      <c r="KG164" s="183"/>
      <c r="KH164" s="183"/>
      <c r="KI164" s="183"/>
      <c r="KJ164" s="183"/>
      <c r="KK164" s="183"/>
      <c r="KL164" s="183"/>
      <c r="KM164" s="183"/>
      <c r="KN164" s="183"/>
      <c r="KO164" s="183"/>
      <c r="KP164" s="183"/>
      <c r="KQ164" s="183"/>
      <c r="KR164" s="183"/>
      <c r="KS164" s="183"/>
      <c r="KT164" s="183"/>
      <c r="KU164" s="183"/>
      <c r="KV164" s="183"/>
      <c r="KW164" s="183"/>
      <c r="KX164" s="183"/>
      <c r="KY164" s="183"/>
      <c r="KZ164" s="183"/>
      <c r="LA164" s="183"/>
      <c r="LB164" s="183"/>
      <c r="LC164" s="183"/>
      <c r="LD164" s="183"/>
      <c r="LE164" s="183"/>
      <c r="LF164" s="183"/>
      <c r="LG164" s="183"/>
      <c r="LH164" s="183"/>
      <c r="LI164" s="395"/>
      <c r="PY164" s="395"/>
      <c r="UJ164" s="183"/>
    </row>
    <row r="165" spans="2:556" x14ac:dyDescent="0.2">
      <c r="B165" s="169"/>
      <c r="G165" s="395"/>
      <c r="BW165" s="405"/>
      <c r="BY165" s="184"/>
      <c r="CH165" s="395"/>
      <c r="CJ165" s="395"/>
      <c r="DB165" s="395"/>
      <c r="DL165" s="169"/>
      <c r="EF165" s="395"/>
      <c r="EV165" s="395"/>
      <c r="FO165" s="395"/>
      <c r="GE165" s="395"/>
      <c r="GI165" s="395"/>
      <c r="GJ165" s="183"/>
      <c r="GK165" s="183"/>
      <c r="GL165" s="183"/>
      <c r="GM165" s="183"/>
      <c r="GN165" s="183"/>
      <c r="GO165" s="183"/>
      <c r="GP165" s="183"/>
      <c r="GQ165" s="183"/>
      <c r="GR165" s="183"/>
      <c r="GS165" s="183"/>
      <c r="GT165" s="183"/>
      <c r="GU165" s="183"/>
      <c r="GV165" s="183"/>
      <c r="GW165" s="183"/>
      <c r="GX165" s="183"/>
      <c r="GY165" s="183"/>
      <c r="GZ165" s="183"/>
      <c r="HA165" s="183"/>
      <c r="HB165" s="183"/>
      <c r="HC165" s="183"/>
      <c r="HD165" s="183"/>
      <c r="HE165" s="183"/>
      <c r="HF165" s="183"/>
      <c r="HG165" s="183"/>
      <c r="HH165" s="183"/>
      <c r="HI165" s="183"/>
      <c r="HJ165" s="183"/>
      <c r="HK165" s="183"/>
      <c r="HL165" s="183"/>
      <c r="HM165" s="183"/>
      <c r="HN165" s="183"/>
      <c r="HO165" s="183"/>
      <c r="HP165" s="183"/>
      <c r="HQ165" s="183"/>
      <c r="HR165" s="183"/>
      <c r="HS165" s="169"/>
      <c r="HX165" s="395"/>
      <c r="HY165" s="185"/>
      <c r="HZ165" s="183"/>
      <c r="IA165" s="183"/>
      <c r="IB165" s="183"/>
      <c r="IC165" s="183"/>
      <c r="ID165" s="183"/>
      <c r="IE165" s="183"/>
      <c r="IF165" s="183"/>
      <c r="IG165" s="183"/>
      <c r="IH165" s="183"/>
      <c r="II165" s="183"/>
      <c r="IJ165" s="183"/>
      <c r="IK165" s="183"/>
      <c r="IL165" s="183"/>
      <c r="IM165" s="183"/>
      <c r="IN165" s="183"/>
      <c r="IO165" s="183"/>
      <c r="IP165" s="183"/>
      <c r="IQ165" s="183"/>
      <c r="IR165" s="183"/>
      <c r="IS165" s="183"/>
      <c r="IT165" s="183"/>
      <c r="IU165" s="183"/>
      <c r="IV165" s="183"/>
      <c r="IW165" s="183"/>
      <c r="IX165" s="183"/>
      <c r="IY165" s="183"/>
      <c r="IZ165" s="183"/>
      <c r="JA165" s="183"/>
      <c r="JB165" s="183"/>
      <c r="JC165" s="183"/>
      <c r="JD165" s="183"/>
      <c r="JE165" s="183"/>
      <c r="JF165" s="183"/>
      <c r="JG165" s="183"/>
      <c r="JH165" s="183"/>
      <c r="JI165" s="183"/>
      <c r="JJ165" s="183"/>
      <c r="JK165" s="183"/>
      <c r="JL165" s="183"/>
      <c r="JM165" s="183"/>
      <c r="JN165" s="183"/>
      <c r="JO165" s="183"/>
      <c r="JP165" s="183"/>
      <c r="JQ165" s="183"/>
      <c r="JR165" s="183"/>
      <c r="JS165" s="183"/>
      <c r="JT165" s="183"/>
      <c r="JU165" s="183"/>
      <c r="JV165" s="183"/>
      <c r="JW165" s="183"/>
      <c r="JX165" s="183"/>
      <c r="JY165" s="183"/>
      <c r="JZ165" s="183"/>
      <c r="KA165" s="183"/>
      <c r="KB165" s="183"/>
      <c r="KC165" s="183"/>
      <c r="KD165" s="183"/>
      <c r="KE165" s="183"/>
      <c r="KF165" s="183"/>
      <c r="KG165" s="183"/>
      <c r="KH165" s="183"/>
      <c r="KI165" s="183"/>
      <c r="KJ165" s="183"/>
      <c r="KK165" s="183"/>
      <c r="KL165" s="183"/>
      <c r="KM165" s="183"/>
      <c r="KN165" s="183"/>
      <c r="KO165" s="183"/>
      <c r="KP165" s="183"/>
      <c r="KQ165" s="183"/>
      <c r="KR165" s="183"/>
      <c r="KS165" s="183"/>
      <c r="KT165" s="183"/>
      <c r="KU165" s="183"/>
      <c r="KV165" s="183"/>
      <c r="KW165" s="183"/>
      <c r="KX165" s="183"/>
      <c r="KY165" s="183"/>
      <c r="KZ165" s="183"/>
      <c r="LA165" s="183"/>
      <c r="LB165" s="183"/>
      <c r="LC165" s="183"/>
      <c r="LD165" s="183"/>
      <c r="LE165" s="183"/>
      <c r="LF165" s="183"/>
      <c r="LG165" s="183"/>
      <c r="LH165" s="183"/>
      <c r="LI165" s="395"/>
      <c r="PY165" s="395"/>
      <c r="UJ165" s="183"/>
    </row>
    <row r="166" spans="2:556" x14ac:dyDescent="0.2">
      <c r="B166" s="169"/>
      <c r="G166" s="395"/>
      <c r="BW166" s="405"/>
      <c r="BY166" s="184"/>
      <c r="CH166" s="395"/>
      <c r="CJ166" s="395"/>
      <c r="DB166" s="395"/>
      <c r="DL166" s="169"/>
      <c r="EF166" s="395"/>
      <c r="EV166" s="395"/>
      <c r="FO166" s="395"/>
      <c r="GE166" s="395"/>
      <c r="GI166" s="395"/>
      <c r="GJ166" s="183"/>
      <c r="GK166" s="183"/>
      <c r="GL166" s="183"/>
      <c r="GM166" s="183"/>
      <c r="GN166" s="183"/>
      <c r="GO166" s="183"/>
      <c r="GP166" s="183"/>
      <c r="GQ166" s="183"/>
      <c r="GR166" s="183"/>
      <c r="GS166" s="183"/>
      <c r="GT166" s="183"/>
      <c r="GU166" s="183"/>
      <c r="GV166" s="183"/>
      <c r="GW166" s="183"/>
      <c r="GX166" s="183"/>
      <c r="GY166" s="183"/>
      <c r="GZ166" s="183"/>
      <c r="HA166" s="183"/>
      <c r="HB166" s="183"/>
      <c r="HC166" s="183"/>
      <c r="HD166" s="183"/>
      <c r="HE166" s="183"/>
      <c r="HF166" s="183"/>
      <c r="HG166" s="183"/>
      <c r="HH166" s="183"/>
      <c r="HI166" s="183"/>
      <c r="HJ166" s="183"/>
      <c r="HK166" s="183"/>
      <c r="HL166" s="183"/>
      <c r="HM166" s="183"/>
      <c r="HN166" s="183"/>
      <c r="HO166" s="183"/>
      <c r="HP166" s="183"/>
      <c r="HQ166" s="183"/>
      <c r="HR166" s="183"/>
      <c r="HS166" s="169"/>
      <c r="HX166" s="395"/>
      <c r="HY166" s="185"/>
      <c r="HZ166" s="183"/>
      <c r="IA166" s="183"/>
      <c r="IB166" s="183"/>
      <c r="IC166" s="183"/>
      <c r="ID166" s="183"/>
      <c r="IE166" s="183"/>
      <c r="IF166" s="183"/>
      <c r="IG166" s="183"/>
      <c r="IH166" s="183"/>
      <c r="II166" s="183"/>
      <c r="IJ166" s="183"/>
      <c r="IK166" s="183"/>
      <c r="IL166" s="183"/>
      <c r="IM166" s="183"/>
      <c r="IN166" s="183"/>
      <c r="IO166" s="183"/>
      <c r="IP166" s="183"/>
      <c r="IQ166" s="183"/>
      <c r="IR166" s="183"/>
      <c r="IS166" s="183"/>
      <c r="IT166" s="183"/>
      <c r="IU166" s="183"/>
      <c r="IV166" s="183"/>
      <c r="IW166" s="183"/>
      <c r="IX166" s="183"/>
      <c r="IY166" s="183"/>
      <c r="IZ166" s="183"/>
      <c r="JA166" s="183"/>
      <c r="JB166" s="183"/>
      <c r="JC166" s="183"/>
      <c r="JD166" s="183"/>
      <c r="JE166" s="183"/>
      <c r="JF166" s="183"/>
      <c r="JG166" s="183"/>
      <c r="JH166" s="183"/>
      <c r="JI166" s="183"/>
      <c r="JJ166" s="183"/>
      <c r="JK166" s="183"/>
      <c r="JL166" s="183"/>
      <c r="JM166" s="183"/>
      <c r="JN166" s="183"/>
      <c r="JO166" s="183"/>
      <c r="JP166" s="183"/>
      <c r="JQ166" s="183"/>
      <c r="JR166" s="183"/>
      <c r="JS166" s="183"/>
      <c r="JT166" s="183"/>
      <c r="JU166" s="183"/>
      <c r="JV166" s="183"/>
      <c r="JW166" s="183"/>
      <c r="JX166" s="183"/>
      <c r="JY166" s="183"/>
      <c r="JZ166" s="183"/>
      <c r="KA166" s="183"/>
      <c r="KB166" s="183"/>
      <c r="KC166" s="183"/>
      <c r="KD166" s="183"/>
      <c r="KE166" s="183"/>
      <c r="KF166" s="183"/>
      <c r="KG166" s="183"/>
      <c r="KH166" s="183"/>
      <c r="KI166" s="183"/>
      <c r="KJ166" s="183"/>
      <c r="KK166" s="183"/>
      <c r="KL166" s="183"/>
      <c r="KM166" s="183"/>
      <c r="KN166" s="183"/>
      <c r="KO166" s="183"/>
      <c r="KP166" s="183"/>
      <c r="KQ166" s="183"/>
      <c r="KR166" s="183"/>
      <c r="KS166" s="183"/>
      <c r="KT166" s="183"/>
      <c r="KU166" s="183"/>
      <c r="KV166" s="183"/>
      <c r="KW166" s="183"/>
      <c r="KX166" s="183"/>
      <c r="KY166" s="183"/>
      <c r="KZ166" s="183"/>
      <c r="LA166" s="183"/>
      <c r="LB166" s="183"/>
      <c r="LC166" s="183"/>
      <c r="LD166" s="183"/>
      <c r="LE166" s="183"/>
      <c r="LF166" s="183"/>
      <c r="LG166" s="183"/>
      <c r="LH166" s="183"/>
      <c r="LI166" s="395"/>
      <c r="PY166" s="395"/>
      <c r="UJ166" s="183"/>
    </row>
    <row r="167" spans="2:556" x14ac:dyDescent="0.2">
      <c r="B167" s="169"/>
      <c r="G167" s="395"/>
      <c r="BW167" s="405"/>
      <c r="BY167" s="183"/>
      <c r="CH167" s="395"/>
      <c r="CJ167" s="395"/>
      <c r="DB167" s="395"/>
      <c r="DL167" s="169"/>
      <c r="EF167" s="395"/>
      <c r="EV167" s="395"/>
      <c r="FO167" s="395"/>
      <c r="GE167" s="395"/>
      <c r="GI167" s="395"/>
      <c r="GJ167" s="183"/>
      <c r="GK167" s="183"/>
      <c r="GL167" s="183"/>
      <c r="GM167" s="183"/>
      <c r="GN167" s="183"/>
      <c r="GO167" s="183"/>
      <c r="GP167" s="183"/>
      <c r="GQ167" s="183"/>
      <c r="GR167" s="183"/>
      <c r="GS167" s="183"/>
      <c r="GT167" s="183"/>
      <c r="GU167" s="183"/>
      <c r="GV167" s="183"/>
      <c r="GW167" s="183"/>
      <c r="GX167" s="183"/>
      <c r="GY167" s="183"/>
      <c r="GZ167" s="183"/>
      <c r="HA167" s="183"/>
      <c r="HB167" s="183"/>
      <c r="HC167" s="183"/>
      <c r="HD167" s="183"/>
      <c r="HE167" s="183"/>
      <c r="HF167" s="183"/>
      <c r="HG167" s="183"/>
      <c r="HH167" s="183"/>
      <c r="HI167" s="183"/>
      <c r="HJ167" s="183"/>
      <c r="HK167" s="183"/>
      <c r="HL167" s="183"/>
      <c r="HM167" s="183"/>
      <c r="HN167" s="183"/>
      <c r="HO167" s="183"/>
      <c r="HP167" s="183"/>
      <c r="HQ167" s="183"/>
      <c r="HR167" s="183"/>
      <c r="HS167" s="169"/>
      <c r="HX167" s="395"/>
      <c r="HY167" s="185"/>
      <c r="HZ167" s="183"/>
      <c r="IA167" s="183"/>
      <c r="IB167" s="183"/>
      <c r="IC167" s="183"/>
      <c r="ID167" s="183"/>
      <c r="IE167" s="183"/>
      <c r="IF167" s="183"/>
      <c r="IG167" s="183"/>
      <c r="IH167" s="183"/>
      <c r="II167" s="183"/>
      <c r="IJ167" s="183"/>
      <c r="IK167" s="183"/>
      <c r="IL167" s="183"/>
      <c r="IM167" s="183"/>
      <c r="IN167" s="183"/>
      <c r="IO167" s="183"/>
      <c r="IP167" s="183"/>
      <c r="IQ167" s="183"/>
      <c r="IR167" s="183"/>
      <c r="IS167" s="183"/>
      <c r="IT167" s="183"/>
      <c r="IU167" s="183"/>
      <c r="IV167" s="183"/>
      <c r="IW167" s="183"/>
      <c r="IX167" s="183"/>
      <c r="IY167" s="183"/>
      <c r="IZ167" s="183"/>
      <c r="JA167" s="183"/>
      <c r="JB167" s="183"/>
      <c r="JC167" s="183"/>
      <c r="JD167" s="183"/>
      <c r="JE167" s="183"/>
      <c r="JF167" s="183"/>
      <c r="JG167" s="183"/>
      <c r="JH167" s="183"/>
      <c r="JI167" s="183"/>
      <c r="JJ167" s="183"/>
      <c r="JK167" s="183"/>
      <c r="JL167" s="183"/>
      <c r="JM167" s="183"/>
      <c r="JN167" s="183"/>
      <c r="JO167" s="183"/>
      <c r="JP167" s="183"/>
      <c r="JQ167" s="183"/>
      <c r="JR167" s="183"/>
      <c r="JS167" s="183"/>
      <c r="JT167" s="183"/>
      <c r="JU167" s="183"/>
      <c r="JV167" s="183"/>
      <c r="JW167" s="183"/>
      <c r="JX167" s="183"/>
      <c r="JY167" s="183"/>
      <c r="JZ167" s="183"/>
      <c r="KA167" s="183"/>
      <c r="KB167" s="183"/>
      <c r="KC167" s="183"/>
      <c r="KD167" s="183"/>
      <c r="KE167" s="183"/>
      <c r="KF167" s="183"/>
      <c r="KG167" s="183"/>
      <c r="KH167" s="183"/>
      <c r="KI167" s="183"/>
      <c r="KJ167" s="183"/>
      <c r="KK167" s="183"/>
      <c r="KL167" s="183"/>
      <c r="KM167" s="183"/>
      <c r="KN167" s="183"/>
      <c r="KO167" s="183"/>
      <c r="KP167" s="183"/>
      <c r="KQ167" s="183"/>
      <c r="KR167" s="183"/>
      <c r="KS167" s="183"/>
      <c r="KT167" s="183"/>
      <c r="KU167" s="183"/>
      <c r="KV167" s="183"/>
      <c r="KW167" s="183"/>
      <c r="KX167" s="183"/>
      <c r="KY167" s="183"/>
      <c r="KZ167" s="183"/>
      <c r="LA167" s="183"/>
      <c r="LB167" s="183"/>
      <c r="LC167" s="183"/>
      <c r="LD167" s="183"/>
      <c r="LE167" s="183"/>
      <c r="LF167" s="183"/>
      <c r="LG167" s="183"/>
      <c r="LH167" s="183"/>
      <c r="LI167" s="395"/>
      <c r="PY167" s="395"/>
      <c r="UJ167" s="183"/>
    </row>
    <row r="168" spans="2:556" x14ac:dyDescent="0.2">
      <c r="B168" s="169"/>
      <c r="G168" s="395"/>
      <c r="BW168" s="405"/>
      <c r="BY168" s="183"/>
      <c r="CH168" s="395"/>
      <c r="CJ168" s="395"/>
      <c r="DB168" s="395"/>
      <c r="DL168" s="169"/>
      <c r="EF168" s="395"/>
      <c r="EV168" s="395"/>
      <c r="FO168" s="395"/>
      <c r="GE168" s="395"/>
      <c r="GI168" s="395"/>
      <c r="GJ168" s="183"/>
      <c r="GK168" s="183"/>
      <c r="GL168" s="183"/>
      <c r="GM168" s="183"/>
      <c r="GN168" s="183"/>
      <c r="GO168" s="183"/>
      <c r="GP168" s="183"/>
      <c r="GQ168" s="183"/>
      <c r="GR168" s="183"/>
      <c r="GS168" s="183"/>
      <c r="GT168" s="183"/>
      <c r="GU168" s="183"/>
      <c r="GV168" s="183"/>
      <c r="GW168" s="183"/>
      <c r="GX168" s="183"/>
      <c r="GY168" s="183"/>
      <c r="GZ168" s="183"/>
      <c r="HA168" s="183"/>
      <c r="HB168" s="183"/>
      <c r="HC168" s="183"/>
      <c r="HD168" s="183"/>
      <c r="HE168" s="183"/>
      <c r="HF168" s="183"/>
      <c r="HG168" s="183"/>
      <c r="HH168" s="183"/>
      <c r="HI168" s="183"/>
      <c r="HJ168" s="183"/>
      <c r="HK168" s="183"/>
      <c r="HL168" s="183"/>
      <c r="HM168" s="183"/>
      <c r="HN168" s="183"/>
      <c r="HO168" s="183"/>
      <c r="HP168" s="183"/>
      <c r="HQ168" s="183"/>
      <c r="HR168" s="183"/>
      <c r="HS168" s="169"/>
      <c r="HX168" s="395"/>
      <c r="HY168" s="185"/>
      <c r="HZ168" s="183"/>
      <c r="IA168" s="183"/>
      <c r="IB168" s="183"/>
      <c r="IC168" s="183"/>
      <c r="ID168" s="183"/>
      <c r="IE168" s="183"/>
      <c r="IF168" s="183"/>
      <c r="IG168" s="183"/>
      <c r="IH168" s="183"/>
      <c r="II168" s="183"/>
      <c r="IJ168" s="183"/>
      <c r="IK168" s="183"/>
      <c r="IL168" s="183"/>
      <c r="IM168" s="183"/>
      <c r="IN168" s="183"/>
      <c r="IO168" s="183"/>
      <c r="IP168" s="183"/>
      <c r="IQ168" s="183"/>
      <c r="IR168" s="183"/>
      <c r="IS168" s="183"/>
      <c r="IT168" s="183"/>
      <c r="IU168" s="183"/>
      <c r="IV168" s="183"/>
      <c r="IW168" s="183"/>
      <c r="IX168" s="183"/>
      <c r="IY168" s="183"/>
      <c r="IZ168" s="183"/>
      <c r="JA168" s="183"/>
      <c r="JB168" s="183"/>
      <c r="JC168" s="183"/>
      <c r="JD168" s="183"/>
      <c r="JE168" s="183"/>
      <c r="JF168" s="183"/>
      <c r="JG168" s="183"/>
      <c r="JH168" s="183"/>
      <c r="JI168" s="183"/>
      <c r="JJ168" s="183"/>
      <c r="JK168" s="183"/>
      <c r="JL168" s="183"/>
      <c r="JM168" s="183"/>
      <c r="JN168" s="183"/>
      <c r="JO168" s="183"/>
      <c r="JP168" s="183"/>
      <c r="JQ168" s="183"/>
      <c r="JR168" s="183"/>
      <c r="JS168" s="183"/>
      <c r="JT168" s="183"/>
      <c r="JU168" s="183"/>
      <c r="JV168" s="183"/>
      <c r="JW168" s="183"/>
      <c r="JX168" s="183"/>
      <c r="JY168" s="183"/>
      <c r="JZ168" s="183"/>
      <c r="KA168" s="183"/>
      <c r="KB168" s="183"/>
      <c r="KC168" s="183"/>
      <c r="KD168" s="183"/>
      <c r="KE168" s="183"/>
      <c r="KF168" s="183"/>
      <c r="KG168" s="183"/>
      <c r="KH168" s="183"/>
      <c r="KI168" s="183"/>
      <c r="KJ168" s="183"/>
      <c r="KK168" s="183"/>
      <c r="KL168" s="183"/>
      <c r="KM168" s="183"/>
      <c r="KN168" s="183"/>
      <c r="KO168" s="183"/>
      <c r="KP168" s="183"/>
      <c r="KQ168" s="183"/>
      <c r="KR168" s="183"/>
      <c r="KS168" s="183"/>
      <c r="KT168" s="183"/>
      <c r="KU168" s="183"/>
      <c r="KV168" s="183"/>
      <c r="KW168" s="183"/>
      <c r="KX168" s="183"/>
      <c r="KY168" s="183"/>
      <c r="KZ168" s="183"/>
      <c r="LA168" s="183"/>
      <c r="LB168" s="183"/>
      <c r="LC168" s="183"/>
      <c r="LD168" s="183"/>
      <c r="LE168" s="183"/>
      <c r="LF168" s="183"/>
      <c r="LG168" s="183"/>
      <c r="LH168" s="183"/>
      <c r="LI168" s="395"/>
      <c r="PY168" s="395"/>
      <c r="UJ168" s="183"/>
    </row>
    <row r="169" spans="2:556" x14ac:dyDescent="0.2">
      <c r="B169" s="169"/>
      <c r="G169" s="395"/>
      <c r="BW169" s="405"/>
      <c r="BY169" s="183"/>
      <c r="CH169" s="395"/>
      <c r="CJ169" s="395"/>
      <c r="DB169" s="395"/>
      <c r="DL169" s="169"/>
      <c r="EF169" s="395"/>
      <c r="EV169" s="395"/>
      <c r="FO169" s="395"/>
      <c r="GE169" s="395"/>
      <c r="GI169" s="395"/>
      <c r="GJ169" s="183"/>
      <c r="GK169" s="183"/>
      <c r="GL169" s="183"/>
      <c r="GM169" s="183"/>
      <c r="GN169" s="183"/>
      <c r="GO169" s="183"/>
      <c r="GP169" s="183"/>
      <c r="GQ169" s="183"/>
      <c r="GR169" s="183"/>
      <c r="GS169" s="183"/>
      <c r="GT169" s="183"/>
      <c r="GU169" s="183"/>
      <c r="GV169" s="183"/>
      <c r="GW169" s="183"/>
      <c r="GX169" s="183"/>
      <c r="GY169" s="183"/>
      <c r="GZ169" s="183"/>
      <c r="HA169" s="183"/>
      <c r="HB169" s="183"/>
      <c r="HC169" s="183"/>
      <c r="HD169" s="183"/>
      <c r="HE169" s="183"/>
      <c r="HF169" s="183"/>
      <c r="HG169" s="183"/>
      <c r="HH169" s="183"/>
      <c r="HI169" s="183"/>
      <c r="HJ169" s="183"/>
      <c r="HK169" s="183"/>
      <c r="HL169" s="183"/>
      <c r="HM169" s="183"/>
      <c r="HN169" s="183"/>
      <c r="HO169" s="183"/>
      <c r="HP169" s="183"/>
      <c r="HQ169" s="183"/>
      <c r="HR169" s="183"/>
      <c r="HS169" s="169"/>
      <c r="HX169" s="395"/>
      <c r="HY169" s="185"/>
      <c r="HZ169" s="183"/>
      <c r="IA169" s="183"/>
      <c r="IB169" s="183"/>
      <c r="IC169" s="183"/>
      <c r="ID169" s="183"/>
      <c r="IE169" s="183"/>
      <c r="IF169" s="183"/>
      <c r="IG169" s="183"/>
      <c r="IH169" s="183"/>
      <c r="II169" s="183"/>
      <c r="IJ169" s="183"/>
      <c r="IK169" s="183"/>
      <c r="IL169" s="183"/>
      <c r="IM169" s="183"/>
      <c r="IN169" s="183"/>
      <c r="IO169" s="183"/>
      <c r="IP169" s="183"/>
      <c r="IQ169" s="183"/>
      <c r="IR169" s="183"/>
      <c r="IS169" s="183"/>
      <c r="IT169" s="183"/>
      <c r="IU169" s="183"/>
      <c r="IV169" s="183"/>
      <c r="IW169" s="183"/>
      <c r="IX169" s="183"/>
      <c r="IY169" s="183"/>
      <c r="IZ169" s="183"/>
      <c r="JA169" s="183"/>
      <c r="JB169" s="183"/>
      <c r="JC169" s="183"/>
      <c r="JD169" s="183"/>
      <c r="JE169" s="183"/>
      <c r="JF169" s="183"/>
      <c r="JG169" s="183"/>
      <c r="JH169" s="183"/>
      <c r="JI169" s="183"/>
      <c r="JJ169" s="183"/>
      <c r="JK169" s="183"/>
      <c r="JL169" s="183"/>
      <c r="JM169" s="183"/>
      <c r="JN169" s="183"/>
      <c r="JO169" s="183"/>
      <c r="JP169" s="183"/>
      <c r="JQ169" s="183"/>
      <c r="JR169" s="183"/>
      <c r="JS169" s="183"/>
      <c r="JT169" s="183"/>
      <c r="JU169" s="183"/>
      <c r="JV169" s="183"/>
      <c r="JW169" s="183"/>
      <c r="JX169" s="183"/>
      <c r="JY169" s="183"/>
      <c r="JZ169" s="183"/>
      <c r="KA169" s="183"/>
      <c r="KB169" s="183"/>
      <c r="KC169" s="183"/>
      <c r="KD169" s="183"/>
      <c r="KE169" s="183"/>
      <c r="KF169" s="183"/>
      <c r="KG169" s="183"/>
      <c r="KH169" s="183"/>
      <c r="KI169" s="183"/>
      <c r="KJ169" s="183"/>
      <c r="KK169" s="183"/>
      <c r="KL169" s="183"/>
      <c r="KM169" s="183"/>
      <c r="KN169" s="183"/>
      <c r="KO169" s="183"/>
      <c r="KP169" s="183"/>
      <c r="KQ169" s="183"/>
      <c r="KR169" s="183"/>
      <c r="KS169" s="183"/>
      <c r="KT169" s="183"/>
      <c r="KU169" s="183"/>
      <c r="KV169" s="183"/>
      <c r="KW169" s="183"/>
      <c r="KX169" s="183"/>
      <c r="KY169" s="183"/>
      <c r="KZ169" s="183"/>
      <c r="LA169" s="183"/>
      <c r="LB169" s="183"/>
      <c r="LC169" s="183"/>
      <c r="LD169" s="183"/>
      <c r="LE169" s="183"/>
      <c r="LF169" s="183"/>
      <c r="LG169" s="183"/>
      <c r="LH169" s="183"/>
      <c r="LI169" s="395"/>
      <c r="PY169" s="395"/>
      <c r="UJ169" s="183"/>
    </row>
    <row r="170" spans="2:556" x14ac:dyDescent="0.2">
      <c r="B170" s="169"/>
      <c r="G170" s="395"/>
      <c r="BW170" s="405"/>
      <c r="BY170" s="183"/>
      <c r="CH170" s="395"/>
      <c r="CJ170" s="395"/>
      <c r="DB170" s="395"/>
      <c r="DL170" s="169"/>
      <c r="EF170" s="395"/>
      <c r="EV170" s="395"/>
      <c r="FO170" s="395"/>
      <c r="GE170" s="395"/>
      <c r="GI170" s="395"/>
      <c r="GJ170" s="183"/>
      <c r="GK170" s="183"/>
      <c r="GL170" s="183"/>
      <c r="GM170" s="183"/>
      <c r="GN170" s="183"/>
      <c r="GO170" s="183"/>
      <c r="GP170" s="183"/>
      <c r="GQ170" s="183"/>
      <c r="GR170" s="183"/>
      <c r="GS170" s="183"/>
      <c r="GT170" s="183"/>
      <c r="GU170" s="183"/>
      <c r="GV170" s="183"/>
      <c r="GW170" s="183"/>
      <c r="GX170" s="183"/>
      <c r="GY170" s="183"/>
      <c r="GZ170" s="183"/>
      <c r="HA170" s="183"/>
      <c r="HB170" s="183"/>
      <c r="HC170" s="183"/>
      <c r="HD170" s="183"/>
      <c r="HE170" s="183"/>
      <c r="HF170" s="183"/>
      <c r="HG170" s="183"/>
      <c r="HH170" s="183"/>
      <c r="HI170" s="183"/>
      <c r="HJ170" s="183"/>
      <c r="HK170" s="183"/>
      <c r="HL170" s="183"/>
      <c r="HM170" s="183"/>
      <c r="HN170" s="183"/>
      <c r="HO170" s="183"/>
      <c r="HP170" s="183"/>
      <c r="HQ170" s="183"/>
      <c r="HR170" s="183"/>
      <c r="HS170" s="169"/>
      <c r="HX170" s="395"/>
      <c r="HY170" s="185"/>
      <c r="HZ170" s="183"/>
      <c r="IA170" s="183"/>
      <c r="IB170" s="183"/>
      <c r="IC170" s="183"/>
      <c r="ID170" s="183"/>
      <c r="IE170" s="183"/>
      <c r="IF170" s="183"/>
      <c r="IG170" s="183"/>
      <c r="IH170" s="183"/>
      <c r="II170" s="183"/>
      <c r="IJ170" s="183"/>
      <c r="IK170" s="183"/>
      <c r="IL170" s="183"/>
      <c r="IM170" s="183"/>
      <c r="IN170" s="183"/>
      <c r="IO170" s="183"/>
      <c r="IP170" s="183"/>
      <c r="IQ170" s="183"/>
      <c r="IR170" s="183"/>
      <c r="IS170" s="183"/>
      <c r="IT170" s="183"/>
      <c r="IU170" s="183"/>
      <c r="IV170" s="183"/>
      <c r="IW170" s="183"/>
      <c r="IX170" s="183"/>
      <c r="IY170" s="183"/>
      <c r="IZ170" s="183"/>
      <c r="JA170" s="183"/>
      <c r="JB170" s="183"/>
      <c r="JC170" s="183"/>
      <c r="JD170" s="183"/>
      <c r="JE170" s="183"/>
      <c r="JF170" s="183"/>
      <c r="JG170" s="183"/>
      <c r="JH170" s="183"/>
      <c r="JI170" s="183"/>
      <c r="JJ170" s="183"/>
      <c r="JK170" s="183"/>
      <c r="JL170" s="183"/>
      <c r="JM170" s="183"/>
      <c r="JN170" s="183"/>
      <c r="JO170" s="183"/>
      <c r="JP170" s="183"/>
      <c r="JQ170" s="183"/>
      <c r="JR170" s="183"/>
      <c r="JS170" s="183"/>
      <c r="JT170" s="183"/>
      <c r="JU170" s="183"/>
      <c r="JV170" s="183"/>
      <c r="JW170" s="183"/>
      <c r="JX170" s="183"/>
      <c r="JY170" s="183"/>
      <c r="JZ170" s="183"/>
      <c r="KA170" s="183"/>
      <c r="KB170" s="183"/>
      <c r="KC170" s="183"/>
      <c r="KD170" s="183"/>
      <c r="KE170" s="183"/>
      <c r="KF170" s="183"/>
      <c r="KG170" s="183"/>
      <c r="KH170" s="183"/>
      <c r="KI170" s="183"/>
      <c r="KJ170" s="183"/>
      <c r="KK170" s="183"/>
      <c r="KL170" s="183"/>
      <c r="KM170" s="183"/>
      <c r="KN170" s="183"/>
      <c r="KO170" s="183"/>
      <c r="KP170" s="183"/>
      <c r="KQ170" s="183"/>
      <c r="KR170" s="183"/>
      <c r="KS170" s="183"/>
      <c r="KT170" s="183"/>
      <c r="KU170" s="183"/>
      <c r="KV170" s="183"/>
      <c r="KW170" s="183"/>
      <c r="KX170" s="183"/>
      <c r="KY170" s="183"/>
      <c r="KZ170" s="183"/>
      <c r="LA170" s="183"/>
      <c r="LB170" s="183"/>
      <c r="LC170" s="183"/>
      <c r="LD170" s="183"/>
      <c r="LE170" s="183"/>
      <c r="LF170" s="183"/>
      <c r="LG170" s="183"/>
      <c r="LH170" s="183"/>
      <c r="LI170" s="395"/>
      <c r="PY170" s="395"/>
      <c r="UJ170" s="183"/>
    </row>
    <row r="171" spans="2:556" x14ac:dyDescent="0.2">
      <c r="B171" s="169"/>
      <c r="G171" s="395"/>
      <c r="BW171" s="405"/>
      <c r="BY171" s="183"/>
      <c r="CH171" s="395"/>
      <c r="CJ171" s="395"/>
      <c r="DB171" s="395"/>
      <c r="DL171" s="169"/>
      <c r="EF171" s="395"/>
      <c r="EV171" s="395"/>
      <c r="FO171" s="395"/>
      <c r="GE171" s="395"/>
      <c r="GI171" s="395"/>
      <c r="GJ171" s="183"/>
      <c r="GK171" s="183"/>
      <c r="GL171" s="183"/>
      <c r="GM171" s="183"/>
      <c r="GN171" s="183"/>
      <c r="GO171" s="183"/>
      <c r="GP171" s="183"/>
      <c r="GQ171" s="183"/>
      <c r="GR171" s="183"/>
      <c r="GS171" s="183"/>
      <c r="GT171" s="183"/>
      <c r="GU171" s="183"/>
      <c r="GV171" s="183"/>
      <c r="GW171" s="183"/>
      <c r="GX171" s="183"/>
      <c r="GY171" s="183"/>
      <c r="GZ171" s="183"/>
      <c r="HA171" s="183"/>
      <c r="HB171" s="183"/>
      <c r="HC171" s="183"/>
      <c r="HD171" s="183"/>
      <c r="HE171" s="183"/>
      <c r="HF171" s="183"/>
      <c r="HG171" s="183"/>
      <c r="HH171" s="183"/>
      <c r="HI171" s="183"/>
      <c r="HJ171" s="183"/>
      <c r="HK171" s="183"/>
      <c r="HL171" s="183"/>
      <c r="HM171" s="183"/>
      <c r="HN171" s="183"/>
      <c r="HO171" s="183"/>
      <c r="HP171" s="183"/>
      <c r="HQ171" s="183"/>
      <c r="HR171" s="183"/>
      <c r="HS171" s="169"/>
      <c r="HX171" s="395"/>
      <c r="HY171" s="185"/>
      <c r="HZ171" s="183"/>
      <c r="IA171" s="183"/>
      <c r="IB171" s="183"/>
      <c r="IC171" s="183"/>
      <c r="ID171" s="183"/>
      <c r="IE171" s="183"/>
      <c r="IF171" s="183"/>
      <c r="IG171" s="183"/>
      <c r="IH171" s="183"/>
      <c r="II171" s="183"/>
      <c r="IJ171" s="183"/>
      <c r="IK171" s="183"/>
      <c r="IL171" s="183"/>
      <c r="IM171" s="183"/>
      <c r="IN171" s="183"/>
      <c r="IO171" s="183"/>
      <c r="IP171" s="183"/>
      <c r="IQ171" s="183"/>
      <c r="IR171" s="183"/>
      <c r="IS171" s="183"/>
      <c r="IT171" s="183"/>
      <c r="IU171" s="183"/>
      <c r="IV171" s="183"/>
      <c r="IW171" s="183"/>
      <c r="IX171" s="183"/>
      <c r="IY171" s="183"/>
      <c r="IZ171" s="183"/>
      <c r="JA171" s="183"/>
      <c r="JB171" s="183"/>
      <c r="JC171" s="183"/>
      <c r="JD171" s="183"/>
      <c r="JE171" s="183"/>
      <c r="JF171" s="183"/>
      <c r="JG171" s="183"/>
      <c r="JH171" s="183"/>
      <c r="JI171" s="183"/>
      <c r="JJ171" s="183"/>
      <c r="JK171" s="183"/>
      <c r="JL171" s="183"/>
      <c r="JM171" s="183"/>
      <c r="JN171" s="183"/>
      <c r="JO171" s="183"/>
      <c r="JP171" s="183"/>
      <c r="JQ171" s="183"/>
      <c r="JR171" s="183"/>
      <c r="JS171" s="183"/>
      <c r="JT171" s="183"/>
      <c r="JU171" s="183"/>
      <c r="JV171" s="183"/>
      <c r="JW171" s="183"/>
      <c r="JX171" s="183"/>
      <c r="JY171" s="183"/>
      <c r="JZ171" s="183"/>
      <c r="KA171" s="183"/>
      <c r="KB171" s="183"/>
      <c r="KC171" s="183"/>
      <c r="KD171" s="183"/>
      <c r="KE171" s="183"/>
      <c r="KF171" s="183"/>
      <c r="KG171" s="183"/>
      <c r="KH171" s="183"/>
      <c r="KI171" s="183"/>
      <c r="KJ171" s="183"/>
      <c r="KK171" s="183"/>
      <c r="KL171" s="183"/>
      <c r="KM171" s="183"/>
      <c r="KN171" s="183"/>
      <c r="KO171" s="183"/>
      <c r="KP171" s="183"/>
      <c r="KQ171" s="183"/>
      <c r="KR171" s="183"/>
      <c r="KS171" s="183"/>
      <c r="KT171" s="183"/>
      <c r="KU171" s="183"/>
      <c r="KV171" s="183"/>
      <c r="KW171" s="183"/>
      <c r="KX171" s="183"/>
      <c r="KY171" s="183"/>
      <c r="KZ171" s="183"/>
      <c r="LA171" s="183"/>
      <c r="LB171" s="183"/>
      <c r="LC171" s="183"/>
      <c r="LD171" s="183"/>
      <c r="LE171" s="183"/>
      <c r="LF171" s="183"/>
      <c r="LG171" s="183"/>
      <c r="LH171" s="183"/>
      <c r="LI171" s="395"/>
      <c r="PY171" s="395"/>
      <c r="UJ171" s="183"/>
    </row>
    <row r="172" spans="2:556" x14ac:dyDescent="0.2">
      <c r="B172" s="169"/>
      <c r="G172" s="395"/>
      <c r="BW172" s="405"/>
      <c r="BY172" s="183"/>
      <c r="CH172" s="395"/>
      <c r="CJ172" s="395"/>
      <c r="DB172" s="395"/>
      <c r="DL172" s="169"/>
      <c r="EF172" s="395"/>
      <c r="EV172" s="395"/>
      <c r="FO172" s="395"/>
      <c r="GE172" s="395"/>
      <c r="GI172" s="395"/>
      <c r="GJ172" s="183"/>
      <c r="GK172" s="183"/>
      <c r="GL172" s="183"/>
      <c r="GM172" s="183"/>
      <c r="GN172" s="183"/>
      <c r="GO172" s="183"/>
      <c r="GP172" s="183"/>
      <c r="GQ172" s="183"/>
      <c r="GR172" s="183"/>
      <c r="GS172" s="183"/>
      <c r="GT172" s="183"/>
      <c r="GU172" s="183"/>
      <c r="GV172" s="183"/>
      <c r="GW172" s="183"/>
      <c r="GX172" s="183"/>
      <c r="GY172" s="183"/>
      <c r="GZ172" s="183"/>
      <c r="HA172" s="183"/>
      <c r="HB172" s="183"/>
      <c r="HC172" s="183"/>
      <c r="HD172" s="183"/>
      <c r="HE172" s="183"/>
      <c r="HF172" s="183"/>
      <c r="HG172" s="183"/>
      <c r="HH172" s="183"/>
      <c r="HI172" s="183"/>
      <c r="HJ172" s="183"/>
      <c r="HK172" s="183"/>
      <c r="HL172" s="183"/>
      <c r="HM172" s="183"/>
      <c r="HN172" s="183"/>
      <c r="HO172" s="183"/>
      <c r="HP172" s="183"/>
      <c r="HQ172" s="183"/>
      <c r="HR172" s="183"/>
      <c r="HS172" s="169"/>
      <c r="HX172" s="395"/>
      <c r="HY172" s="185"/>
      <c r="HZ172" s="183"/>
      <c r="IA172" s="183"/>
      <c r="IB172" s="183"/>
      <c r="IC172" s="183"/>
      <c r="ID172" s="183"/>
      <c r="IE172" s="183"/>
      <c r="IF172" s="183"/>
      <c r="IG172" s="183"/>
      <c r="IH172" s="183"/>
      <c r="II172" s="183"/>
      <c r="IJ172" s="183"/>
      <c r="IK172" s="183"/>
      <c r="IL172" s="183"/>
      <c r="IM172" s="183"/>
      <c r="IN172" s="183"/>
      <c r="IO172" s="183"/>
      <c r="IP172" s="183"/>
      <c r="IQ172" s="183"/>
      <c r="IR172" s="183"/>
      <c r="IS172" s="183"/>
      <c r="IT172" s="183"/>
      <c r="IU172" s="183"/>
      <c r="IV172" s="183"/>
      <c r="IW172" s="183"/>
      <c r="IX172" s="183"/>
      <c r="IY172" s="183"/>
      <c r="IZ172" s="183"/>
      <c r="JA172" s="183"/>
      <c r="JB172" s="183"/>
      <c r="JC172" s="183"/>
      <c r="JD172" s="183"/>
      <c r="JE172" s="183"/>
      <c r="JF172" s="183"/>
      <c r="JG172" s="183"/>
      <c r="JH172" s="183"/>
      <c r="JI172" s="183"/>
      <c r="JJ172" s="183"/>
      <c r="JK172" s="183"/>
      <c r="JL172" s="183"/>
      <c r="JM172" s="183"/>
      <c r="JN172" s="183"/>
      <c r="JO172" s="183"/>
      <c r="JP172" s="183"/>
      <c r="JQ172" s="183"/>
      <c r="JR172" s="183"/>
      <c r="JS172" s="183"/>
      <c r="JT172" s="183"/>
      <c r="JU172" s="183"/>
      <c r="JV172" s="183"/>
      <c r="JW172" s="183"/>
      <c r="JX172" s="183"/>
      <c r="JY172" s="183"/>
      <c r="JZ172" s="183"/>
      <c r="KA172" s="183"/>
      <c r="KB172" s="183"/>
      <c r="KC172" s="183"/>
      <c r="KD172" s="183"/>
      <c r="KE172" s="183"/>
      <c r="KF172" s="183"/>
      <c r="KG172" s="183"/>
      <c r="KH172" s="183"/>
      <c r="KI172" s="183"/>
      <c r="KJ172" s="183"/>
      <c r="KK172" s="183"/>
      <c r="KL172" s="183"/>
      <c r="KM172" s="183"/>
      <c r="KN172" s="183"/>
      <c r="KO172" s="183"/>
      <c r="KP172" s="183"/>
      <c r="KQ172" s="183"/>
      <c r="KR172" s="183"/>
      <c r="KS172" s="183"/>
      <c r="KT172" s="183"/>
      <c r="KU172" s="183"/>
      <c r="KV172" s="183"/>
      <c r="KW172" s="183"/>
      <c r="KX172" s="183"/>
      <c r="KY172" s="183"/>
      <c r="KZ172" s="183"/>
      <c r="LA172" s="183"/>
      <c r="LB172" s="183"/>
      <c r="LC172" s="183"/>
      <c r="LD172" s="183"/>
      <c r="LE172" s="183"/>
      <c r="LF172" s="183"/>
      <c r="LG172" s="183"/>
      <c r="LH172" s="183"/>
      <c r="LI172" s="395"/>
      <c r="PY172" s="395"/>
      <c r="UJ172" s="183"/>
    </row>
    <row r="173" spans="2:556" x14ac:dyDescent="0.2">
      <c r="B173" s="169"/>
      <c r="G173" s="395"/>
      <c r="BW173" s="405"/>
      <c r="BY173" s="183"/>
      <c r="CH173" s="395"/>
      <c r="CJ173" s="395"/>
      <c r="DB173" s="395"/>
      <c r="DL173" s="169"/>
      <c r="EF173" s="395"/>
      <c r="EV173" s="395"/>
      <c r="FO173" s="395"/>
      <c r="GE173" s="395"/>
      <c r="GI173" s="395"/>
      <c r="GJ173" s="183"/>
      <c r="GK173" s="183"/>
      <c r="GL173" s="183"/>
      <c r="GM173" s="183"/>
      <c r="GN173" s="183"/>
      <c r="GO173" s="183"/>
      <c r="GP173" s="183"/>
      <c r="GQ173" s="183"/>
      <c r="GR173" s="183"/>
      <c r="GS173" s="183"/>
      <c r="GT173" s="183"/>
      <c r="GU173" s="183"/>
      <c r="GV173" s="183"/>
      <c r="GW173" s="183"/>
      <c r="GX173" s="183"/>
      <c r="GY173" s="183"/>
      <c r="GZ173" s="183"/>
      <c r="HA173" s="183"/>
      <c r="HB173" s="183"/>
      <c r="HC173" s="183"/>
      <c r="HD173" s="183"/>
      <c r="HE173" s="183"/>
      <c r="HF173" s="183"/>
      <c r="HG173" s="183"/>
      <c r="HH173" s="183"/>
      <c r="HI173" s="183"/>
      <c r="HJ173" s="183"/>
      <c r="HK173" s="183"/>
      <c r="HL173" s="183"/>
      <c r="HM173" s="183"/>
      <c r="HN173" s="183"/>
      <c r="HO173" s="183"/>
      <c r="HP173" s="183"/>
      <c r="HQ173" s="183"/>
      <c r="HR173" s="183"/>
      <c r="HS173" s="169"/>
      <c r="HX173" s="395"/>
      <c r="HY173" s="185"/>
      <c r="HZ173" s="183"/>
      <c r="IA173" s="183"/>
      <c r="IB173" s="183"/>
      <c r="IC173" s="183"/>
      <c r="ID173" s="183"/>
      <c r="IE173" s="183"/>
      <c r="IF173" s="183"/>
      <c r="IG173" s="183"/>
      <c r="IH173" s="183"/>
      <c r="II173" s="183"/>
      <c r="IJ173" s="183"/>
      <c r="IK173" s="183"/>
      <c r="IL173" s="183"/>
      <c r="IM173" s="183"/>
      <c r="IN173" s="183"/>
      <c r="IO173" s="183"/>
      <c r="IP173" s="183"/>
      <c r="IQ173" s="183"/>
      <c r="IR173" s="183"/>
      <c r="IS173" s="183"/>
      <c r="IT173" s="183"/>
      <c r="IU173" s="183"/>
      <c r="IV173" s="183"/>
      <c r="IW173" s="183"/>
      <c r="IX173" s="183"/>
      <c r="IY173" s="183"/>
      <c r="IZ173" s="183"/>
      <c r="JA173" s="183"/>
      <c r="JB173" s="183"/>
      <c r="JC173" s="183"/>
      <c r="JD173" s="183"/>
      <c r="JE173" s="183"/>
      <c r="JF173" s="183"/>
      <c r="JG173" s="183"/>
      <c r="JH173" s="183"/>
      <c r="JI173" s="183"/>
      <c r="JJ173" s="183"/>
      <c r="JK173" s="183"/>
      <c r="JL173" s="183"/>
      <c r="JM173" s="183"/>
      <c r="JN173" s="183"/>
      <c r="JO173" s="183"/>
      <c r="JP173" s="183"/>
      <c r="JQ173" s="183"/>
      <c r="JR173" s="183"/>
      <c r="JS173" s="183"/>
      <c r="JT173" s="183"/>
      <c r="JU173" s="183"/>
      <c r="JV173" s="183"/>
      <c r="JW173" s="183"/>
      <c r="JX173" s="183"/>
      <c r="JY173" s="183"/>
      <c r="JZ173" s="183"/>
      <c r="KA173" s="183"/>
      <c r="KB173" s="183"/>
      <c r="KC173" s="183"/>
      <c r="KD173" s="183"/>
      <c r="KE173" s="183"/>
      <c r="KF173" s="183"/>
      <c r="KG173" s="183"/>
      <c r="KH173" s="183"/>
      <c r="KI173" s="183"/>
      <c r="KJ173" s="183"/>
      <c r="KK173" s="183"/>
      <c r="KL173" s="183"/>
      <c r="KM173" s="183"/>
      <c r="KN173" s="183"/>
      <c r="KO173" s="183"/>
      <c r="KP173" s="183"/>
      <c r="KQ173" s="183"/>
      <c r="KR173" s="183"/>
      <c r="KS173" s="183"/>
      <c r="KT173" s="183"/>
      <c r="KU173" s="183"/>
      <c r="KV173" s="183"/>
      <c r="KW173" s="183"/>
      <c r="KX173" s="183"/>
      <c r="KY173" s="183"/>
      <c r="KZ173" s="183"/>
      <c r="LA173" s="183"/>
      <c r="LB173" s="183"/>
      <c r="LC173" s="183"/>
      <c r="LD173" s="183"/>
      <c r="LE173" s="183"/>
      <c r="LF173" s="183"/>
      <c r="LG173" s="183"/>
      <c r="LH173" s="183"/>
      <c r="LI173" s="395"/>
      <c r="PY173" s="395"/>
      <c r="UJ173" s="183"/>
    </row>
    <row r="174" spans="2:556" x14ac:dyDescent="0.2">
      <c r="B174" s="169"/>
      <c r="G174" s="395"/>
      <c r="BW174" s="405"/>
      <c r="BY174" s="183"/>
      <c r="CH174" s="395"/>
      <c r="CJ174" s="395"/>
      <c r="DB174" s="395"/>
      <c r="DL174" s="169"/>
      <c r="EF174" s="395"/>
      <c r="EV174" s="395"/>
      <c r="FO174" s="395"/>
      <c r="GE174" s="395"/>
      <c r="GI174" s="395"/>
      <c r="GJ174" s="183"/>
      <c r="GK174" s="183"/>
      <c r="GL174" s="183"/>
      <c r="GM174" s="183"/>
      <c r="GN174" s="183"/>
      <c r="GO174" s="183"/>
      <c r="GP174" s="183"/>
      <c r="GQ174" s="183"/>
      <c r="GR174" s="183"/>
      <c r="GS174" s="183"/>
      <c r="GT174" s="183"/>
      <c r="GU174" s="183"/>
      <c r="GV174" s="183"/>
      <c r="GW174" s="183"/>
      <c r="GX174" s="183"/>
      <c r="GY174" s="183"/>
      <c r="GZ174" s="183"/>
      <c r="HA174" s="183"/>
      <c r="HB174" s="183"/>
      <c r="HC174" s="183"/>
      <c r="HD174" s="183"/>
      <c r="HE174" s="183"/>
      <c r="HF174" s="183"/>
      <c r="HG174" s="183"/>
      <c r="HH174" s="183"/>
      <c r="HI174" s="183"/>
      <c r="HJ174" s="183"/>
      <c r="HK174" s="183"/>
      <c r="HL174" s="183"/>
      <c r="HM174" s="183"/>
      <c r="HN174" s="183"/>
      <c r="HO174" s="183"/>
      <c r="HP174" s="183"/>
      <c r="HQ174" s="183"/>
      <c r="HR174" s="183"/>
      <c r="HS174" s="169"/>
      <c r="HX174" s="395"/>
      <c r="HY174" s="185"/>
      <c r="HZ174" s="183"/>
      <c r="IA174" s="183"/>
      <c r="IB174" s="183"/>
      <c r="IC174" s="183"/>
      <c r="ID174" s="183"/>
      <c r="IE174" s="183"/>
      <c r="IF174" s="183"/>
      <c r="IG174" s="183"/>
      <c r="IH174" s="183"/>
      <c r="II174" s="183"/>
      <c r="IJ174" s="183"/>
      <c r="IK174" s="183"/>
      <c r="IL174" s="183"/>
      <c r="IM174" s="183"/>
      <c r="IN174" s="183"/>
      <c r="IO174" s="183"/>
      <c r="IP174" s="183"/>
      <c r="IQ174" s="183"/>
      <c r="IR174" s="183"/>
      <c r="IS174" s="183"/>
      <c r="IT174" s="183"/>
      <c r="IU174" s="183"/>
      <c r="IV174" s="183"/>
      <c r="IW174" s="183"/>
      <c r="IX174" s="183"/>
      <c r="IY174" s="183"/>
      <c r="IZ174" s="183"/>
      <c r="JA174" s="183"/>
      <c r="JB174" s="183"/>
      <c r="JC174" s="183"/>
      <c r="JD174" s="183"/>
      <c r="JE174" s="183"/>
      <c r="JF174" s="183"/>
      <c r="JG174" s="183"/>
      <c r="JH174" s="183"/>
      <c r="JI174" s="183"/>
      <c r="JJ174" s="183"/>
      <c r="JK174" s="183"/>
      <c r="JL174" s="183"/>
      <c r="JM174" s="183"/>
      <c r="JN174" s="183"/>
      <c r="JO174" s="183"/>
      <c r="JP174" s="183"/>
      <c r="JQ174" s="183"/>
      <c r="JR174" s="183"/>
      <c r="JS174" s="183"/>
      <c r="JT174" s="183"/>
      <c r="JU174" s="183"/>
      <c r="JV174" s="183"/>
      <c r="JW174" s="183"/>
      <c r="JX174" s="183"/>
      <c r="JY174" s="183"/>
      <c r="JZ174" s="183"/>
      <c r="KA174" s="183"/>
      <c r="KB174" s="183"/>
      <c r="KC174" s="183"/>
      <c r="KD174" s="183"/>
      <c r="KE174" s="183"/>
      <c r="KF174" s="183"/>
      <c r="KG174" s="183"/>
      <c r="KH174" s="183"/>
      <c r="KI174" s="183"/>
      <c r="KJ174" s="183"/>
      <c r="KK174" s="183"/>
      <c r="KL174" s="183"/>
      <c r="KM174" s="183"/>
      <c r="KN174" s="183"/>
      <c r="KO174" s="183"/>
      <c r="KP174" s="183"/>
      <c r="KQ174" s="183"/>
      <c r="KR174" s="183"/>
      <c r="KS174" s="183"/>
      <c r="KT174" s="183"/>
      <c r="KU174" s="183"/>
      <c r="KV174" s="183"/>
      <c r="KW174" s="183"/>
      <c r="KX174" s="183"/>
      <c r="KY174" s="183"/>
      <c r="KZ174" s="183"/>
      <c r="LA174" s="183"/>
      <c r="LB174" s="183"/>
      <c r="LC174" s="183"/>
      <c r="LD174" s="183"/>
      <c r="LE174" s="183"/>
      <c r="LF174" s="183"/>
      <c r="LG174" s="183"/>
      <c r="LH174" s="183"/>
      <c r="LI174" s="395"/>
      <c r="PY174" s="395"/>
      <c r="UJ174" s="183"/>
    </row>
    <row r="175" spans="2:556" x14ac:dyDescent="0.2">
      <c r="B175" s="169"/>
      <c r="G175" s="395"/>
      <c r="BW175" s="405"/>
      <c r="BY175" s="183"/>
      <c r="CH175" s="395"/>
      <c r="CJ175" s="395"/>
      <c r="DB175" s="395"/>
      <c r="DL175" s="169"/>
      <c r="EF175" s="395"/>
      <c r="EV175" s="395"/>
      <c r="FO175" s="395"/>
      <c r="GE175" s="395"/>
      <c r="GI175" s="395"/>
      <c r="GJ175" s="183"/>
      <c r="GK175" s="183"/>
      <c r="GL175" s="183"/>
      <c r="GM175" s="183"/>
      <c r="GN175" s="183"/>
      <c r="GO175" s="183"/>
      <c r="GP175" s="183"/>
      <c r="GQ175" s="183"/>
      <c r="GR175" s="183"/>
      <c r="GS175" s="183"/>
      <c r="GT175" s="183"/>
      <c r="GU175" s="183"/>
      <c r="GV175" s="183"/>
      <c r="GW175" s="183"/>
      <c r="GX175" s="183"/>
      <c r="GY175" s="183"/>
      <c r="GZ175" s="183"/>
      <c r="HA175" s="183"/>
      <c r="HB175" s="183"/>
      <c r="HC175" s="183"/>
      <c r="HD175" s="183"/>
      <c r="HE175" s="183"/>
      <c r="HF175" s="183"/>
      <c r="HG175" s="183"/>
      <c r="HH175" s="183"/>
      <c r="HI175" s="183"/>
      <c r="HJ175" s="183"/>
      <c r="HK175" s="183"/>
      <c r="HL175" s="183"/>
      <c r="HM175" s="183"/>
      <c r="HN175" s="183"/>
      <c r="HO175" s="183"/>
      <c r="HP175" s="183"/>
      <c r="HQ175" s="183"/>
      <c r="HR175" s="183"/>
      <c r="HS175" s="169"/>
      <c r="HX175" s="395"/>
      <c r="HY175" s="185"/>
      <c r="HZ175" s="183"/>
      <c r="IA175" s="183"/>
      <c r="IB175" s="183"/>
      <c r="IC175" s="183"/>
      <c r="ID175" s="183"/>
      <c r="IE175" s="183"/>
      <c r="IF175" s="183"/>
      <c r="IG175" s="183"/>
      <c r="IH175" s="183"/>
      <c r="II175" s="183"/>
      <c r="IJ175" s="183"/>
      <c r="IK175" s="183"/>
      <c r="IL175" s="183"/>
      <c r="IM175" s="183"/>
      <c r="IN175" s="183"/>
      <c r="IO175" s="183"/>
      <c r="IP175" s="183"/>
      <c r="IQ175" s="183"/>
      <c r="IR175" s="183"/>
      <c r="IS175" s="183"/>
      <c r="IT175" s="183"/>
      <c r="IU175" s="183"/>
      <c r="IV175" s="183"/>
      <c r="IW175" s="183"/>
      <c r="IX175" s="183"/>
      <c r="IY175" s="183"/>
      <c r="IZ175" s="183"/>
      <c r="JA175" s="183"/>
      <c r="JB175" s="183"/>
      <c r="JC175" s="183"/>
      <c r="JD175" s="183"/>
      <c r="JE175" s="183"/>
      <c r="JF175" s="183"/>
      <c r="JG175" s="183"/>
      <c r="JH175" s="183"/>
      <c r="JI175" s="183"/>
      <c r="JJ175" s="183"/>
      <c r="JK175" s="183"/>
      <c r="JL175" s="183"/>
      <c r="JM175" s="183"/>
      <c r="JN175" s="183"/>
      <c r="JO175" s="183"/>
      <c r="JP175" s="183"/>
      <c r="JQ175" s="183"/>
      <c r="JR175" s="183"/>
      <c r="JS175" s="183"/>
      <c r="JT175" s="183"/>
      <c r="JU175" s="183"/>
      <c r="JV175" s="183"/>
      <c r="JW175" s="183"/>
      <c r="JX175" s="183"/>
      <c r="JY175" s="183"/>
      <c r="JZ175" s="183"/>
      <c r="KA175" s="183"/>
      <c r="KB175" s="183"/>
      <c r="KC175" s="183"/>
      <c r="KD175" s="183"/>
      <c r="KE175" s="183"/>
      <c r="KF175" s="183"/>
      <c r="KG175" s="183"/>
      <c r="KH175" s="183"/>
      <c r="KI175" s="183"/>
      <c r="KJ175" s="183"/>
      <c r="KK175" s="183"/>
      <c r="KL175" s="183"/>
      <c r="KM175" s="183"/>
      <c r="KN175" s="183"/>
      <c r="KO175" s="183"/>
      <c r="KP175" s="183"/>
      <c r="KQ175" s="183"/>
      <c r="KR175" s="183"/>
      <c r="KS175" s="183"/>
      <c r="KT175" s="183"/>
      <c r="KU175" s="183"/>
      <c r="KV175" s="183"/>
      <c r="KW175" s="183"/>
      <c r="KX175" s="183"/>
      <c r="KY175" s="183"/>
      <c r="KZ175" s="183"/>
      <c r="LA175" s="183"/>
      <c r="LB175" s="183"/>
      <c r="LC175" s="183"/>
      <c r="LD175" s="183"/>
      <c r="LE175" s="183"/>
      <c r="LF175" s="183"/>
      <c r="LG175" s="183"/>
      <c r="LH175" s="183"/>
      <c r="LI175" s="395"/>
      <c r="PY175" s="395"/>
      <c r="UJ175" s="183"/>
    </row>
    <row r="176" spans="2:556" x14ac:dyDescent="0.2">
      <c r="B176" s="169"/>
      <c r="G176" s="395"/>
      <c r="BW176" s="405"/>
      <c r="BY176" s="183"/>
      <c r="CH176" s="395"/>
      <c r="CJ176" s="395"/>
      <c r="DB176" s="395"/>
      <c r="DL176" s="169"/>
      <c r="EF176" s="395"/>
      <c r="EV176" s="395"/>
      <c r="FO176" s="395"/>
      <c r="GE176" s="395"/>
      <c r="GI176" s="395"/>
      <c r="GJ176" s="183"/>
      <c r="GK176" s="183"/>
      <c r="GL176" s="183"/>
      <c r="GM176" s="183"/>
      <c r="GN176" s="183"/>
      <c r="GO176" s="183"/>
      <c r="GP176" s="183"/>
      <c r="GQ176" s="183"/>
      <c r="GR176" s="183"/>
      <c r="GS176" s="183"/>
      <c r="GT176" s="183"/>
      <c r="GU176" s="183"/>
      <c r="GV176" s="183"/>
      <c r="GW176" s="183"/>
      <c r="GX176" s="183"/>
      <c r="GY176" s="183"/>
      <c r="GZ176" s="183"/>
      <c r="HA176" s="183"/>
      <c r="HB176" s="183"/>
      <c r="HC176" s="183"/>
      <c r="HD176" s="183"/>
      <c r="HE176" s="183"/>
      <c r="HF176" s="183"/>
      <c r="HG176" s="183"/>
      <c r="HH176" s="183"/>
      <c r="HI176" s="183"/>
      <c r="HJ176" s="183"/>
      <c r="HK176" s="183"/>
      <c r="HL176" s="183"/>
      <c r="HM176" s="183"/>
      <c r="HN176" s="183"/>
      <c r="HO176" s="183"/>
      <c r="HP176" s="183"/>
      <c r="HQ176" s="183"/>
      <c r="HR176" s="183"/>
      <c r="HS176" s="169"/>
      <c r="HX176" s="395"/>
      <c r="HY176" s="185"/>
      <c r="HZ176" s="183"/>
      <c r="IA176" s="183"/>
      <c r="IB176" s="183"/>
      <c r="IC176" s="183"/>
      <c r="ID176" s="183"/>
      <c r="IE176" s="183"/>
      <c r="IF176" s="183"/>
      <c r="IG176" s="183"/>
      <c r="IH176" s="183"/>
      <c r="II176" s="183"/>
      <c r="IJ176" s="183"/>
      <c r="IK176" s="183"/>
      <c r="IL176" s="183"/>
      <c r="IM176" s="183"/>
      <c r="IN176" s="183"/>
      <c r="IO176" s="183"/>
      <c r="IP176" s="183"/>
      <c r="IQ176" s="183"/>
      <c r="IR176" s="183"/>
      <c r="IS176" s="183"/>
      <c r="IT176" s="183"/>
      <c r="IU176" s="183"/>
      <c r="IV176" s="183"/>
      <c r="IW176" s="183"/>
      <c r="IX176" s="183"/>
      <c r="IY176" s="183"/>
      <c r="IZ176" s="183"/>
      <c r="JA176" s="183"/>
      <c r="JB176" s="183"/>
      <c r="JC176" s="183"/>
      <c r="JD176" s="183"/>
      <c r="JE176" s="183"/>
      <c r="JF176" s="183"/>
      <c r="JG176" s="183"/>
      <c r="JH176" s="183"/>
      <c r="JI176" s="183"/>
      <c r="JJ176" s="183"/>
      <c r="JK176" s="183"/>
      <c r="JL176" s="183"/>
      <c r="JM176" s="183"/>
      <c r="JN176" s="183"/>
      <c r="JO176" s="183"/>
      <c r="JP176" s="183"/>
      <c r="JQ176" s="183"/>
      <c r="JR176" s="183"/>
      <c r="JS176" s="183"/>
      <c r="JT176" s="183"/>
      <c r="JU176" s="183"/>
      <c r="JV176" s="183"/>
      <c r="JW176" s="183"/>
      <c r="JX176" s="183"/>
      <c r="JY176" s="183"/>
      <c r="JZ176" s="183"/>
      <c r="KA176" s="183"/>
      <c r="KB176" s="183"/>
      <c r="KC176" s="183"/>
      <c r="KD176" s="183"/>
      <c r="KE176" s="183"/>
      <c r="KF176" s="183"/>
      <c r="KG176" s="183"/>
      <c r="KH176" s="183"/>
      <c r="KI176" s="183"/>
      <c r="KJ176" s="183"/>
      <c r="KK176" s="183"/>
      <c r="KL176" s="183"/>
      <c r="KM176" s="183"/>
      <c r="KN176" s="183"/>
      <c r="KO176" s="183"/>
      <c r="KP176" s="183"/>
      <c r="KQ176" s="183"/>
      <c r="KR176" s="183"/>
      <c r="KS176" s="183"/>
      <c r="KT176" s="183"/>
      <c r="KU176" s="183"/>
      <c r="KV176" s="183"/>
      <c r="KW176" s="183"/>
      <c r="KX176" s="183"/>
      <c r="KY176" s="183"/>
      <c r="KZ176" s="183"/>
      <c r="LA176" s="183"/>
      <c r="LB176" s="183"/>
      <c r="LC176" s="183"/>
      <c r="LD176" s="183"/>
      <c r="LE176" s="183"/>
      <c r="LF176" s="183"/>
      <c r="LG176" s="183"/>
      <c r="LH176" s="183"/>
      <c r="LI176" s="395"/>
      <c r="PY176" s="395"/>
      <c r="UJ176" s="183"/>
    </row>
    <row r="177" spans="2:556" x14ac:dyDescent="0.2">
      <c r="B177" s="169"/>
      <c r="G177" s="395"/>
      <c r="BW177" s="405"/>
      <c r="BY177" s="183"/>
      <c r="CH177" s="395"/>
      <c r="CJ177" s="395"/>
      <c r="DB177" s="395"/>
      <c r="DL177" s="169"/>
      <c r="EF177" s="395"/>
      <c r="EV177" s="395"/>
      <c r="FO177" s="395"/>
      <c r="GE177" s="395"/>
      <c r="GI177" s="395"/>
      <c r="GJ177" s="183"/>
      <c r="GK177" s="183"/>
      <c r="GL177" s="183"/>
      <c r="GM177" s="183"/>
      <c r="GN177" s="183"/>
      <c r="GO177" s="183"/>
      <c r="GP177" s="183"/>
      <c r="GQ177" s="183"/>
      <c r="GR177" s="183"/>
      <c r="GS177" s="183"/>
      <c r="GT177" s="183"/>
      <c r="GU177" s="183"/>
      <c r="GV177" s="183"/>
      <c r="GW177" s="183"/>
      <c r="GX177" s="183"/>
      <c r="GY177" s="183"/>
      <c r="GZ177" s="183"/>
      <c r="HA177" s="183"/>
      <c r="HB177" s="183"/>
      <c r="HC177" s="183"/>
      <c r="HD177" s="183"/>
      <c r="HE177" s="183"/>
      <c r="HF177" s="183"/>
      <c r="HG177" s="183"/>
      <c r="HH177" s="183"/>
      <c r="HI177" s="183"/>
      <c r="HJ177" s="183"/>
      <c r="HK177" s="183"/>
      <c r="HL177" s="183"/>
      <c r="HM177" s="183"/>
      <c r="HN177" s="183"/>
      <c r="HO177" s="183"/>
      <c r="HP177" s="183"/>
      <c r="HQ177" s="183"/>
      <c r="HR177" s="183"/>
      <c r="HS177" s="169"/>
      <c r="HX177" s="395"/>
      <c r="HY177" s="185"/>
      <c r="HZ177" s="183"/>
      <c r="IA177" s="183"/>
      <c r="IB177" s="183"/>
      <c r="IC177" s="183"/>
      <c r="ID177" s="183"/>
      <c r="IE177" s="183"/>
      <c r="IF177" s="183"/>
      <c r="IG177" s="183"/>
      <c r="IH177" s="183"/>
      <c r="II177" s="183"/>
      <c r="IJ177" s="183"/>
      <c r="IK177" s="183"/>
      <c r="IL177" s="183"/>
      <c r="IM177" s="183"/>
      <c r="IN177" s="183"/>
      <c r="IO177" s="183"/>
      <c r="IP177" s="183"/>
      <c r="IQ177" s="183"/>
      <c r="IR177" s="183"/>
      <c r="IS177" s="183"/>
      <c r="IT177" s="183"/>
      <c r="IU177" s="183"/>
      <c r="IV177" s="183"/>
      <c r="IW177" s="183"/>
      <c r="IX177" s="183"/>
      <c r="IY177" s="183"/>
      <c r="IZ177" s="183"/>
      <c r="JA177" s="183"/>
      <c r="JB177" s="183"/>
      <c r="JC177" s="183"/>
      <c r="JD177" s="183"/>
      <c r="JE177" s="183"/>
      <c r="JF177" s="183"/>
      <c r="JG177" s="183"/>
      <c r="JH177" s="183"/>
      <c r="JI177" s="183"/>
      <c r="JJ177" s="183"/>
      <c r="JK177" s="183"/>
      <c r="JL177" s="183"/>
      <c r="JM177" s="183"/>
      <c r="JN177" s="183"/>
      <c r="JO177" s="183"/>
      <c r="JP177" s="183"/>
      <c r="JQ177" s="183"/>
      <c r="JR177" s="183"/>
      <c r="JS177" s="183"/>
      <c r="JT177" s="183"/>
      <c r="JU177" s="183"/>
      <c r="JV177" s="183"/>
      <c r="JW177" s="183"/>
      <c r="JX177" s="183"/>
      <c r="JY177" s="183"/>
      <c r="JZ177" s="183"/>
      <c r="KA177" s="183"/>
      <c r="KB177" s="183"/>
      <c r="KC177" s="183"/>
      <c r="KD177" s="183"/>
      <c r="KE177" s="183"/>
      <c r="KF177" s="183"/>
      <c r="KG177" s="183"/>
      <c r="KH177" s="183"/>
      <c r="KI177" s="183"/>
      <c r="KJ177" s="183"/>
      <c r="KK177" s="183"/>
      <c r="KL177" s="183"/>
      <c r="KM177" s="183"/>
      <c r="KN177" s="183"/>
      <c r="KO177" s="183"/>
      <c r="KP177" s="183"/>
      <c r="KQ177" s="183"/>
      <c r="KR177" s="183"/>
      <c r="KS177" s="183"/>
      <c r="KT177" s="183"/>
      <c r="KU177" s="183"/>
      <c r="KV177" s="183"/>
      <c r="KW177" s="183"/>
      <c r="KX177" s="183"/>
      <c r="KY177" s="183"/>
      <c r="KZ177" s="183"/>
      <c r="LA177" s="183"/>
      <c r="LB177" s="183"/>
      <c r="LC177" s="183"/>
      <c r="LD177" s="183"/>
      <c r="LE177" s="183"/>
      <c r="LF177" s="183"/>
      <c r="LG177" s="183"/>
      <c r="LH177" s="183"/>
      <c r="LI177" s="395"/>
      <c r="PY177" s="395"/>
      <c r="UJ177" s="183"/>
    </row>
    <row r="178" spans="2:556" x14ac:dyDescent="0.2">
      <c r="B178" s="169"/>
      <c r="G178" s="395"/>
      <c r="BW178" s="405"/>
      <c r="BY178" s="183"/>
      <c r="CH178" s="395"/>
      <c r="CJ178" s="395"/>
      <c r="DB178" s="395"/>
      <c r="DL178" s="169"/>
      <c r="EF178" s="395"/>
      <c r="EV178" s="395"/>
      <c r="FO178" s="395"/>
      <c r="GE178" s="395"/>
      <c r="GI178" s="395"/>
      <c r="GJ178" s="183"/>
      <c r="GK178" s="183"/>
      <c r="GL178" s="183"/>
      <c r="GM178" s="183"/>
      <c r="GN178" s="183"/>
      <c r="GO178" s="183"/>
      <c r="GP178" s="183"/>
      <c r="GQ178" s="183"/>
      <c r="GR178" s="183"/>
      <c r="GS178" s="183"/>
      <c r="GT178" s="183"/>
      <c r="GU178" s="183"/>
      <c r="GV178" s="183"/>
      <c r="GW178" s="183"/>
      <c r="GX178" s="183"/>
      <c r="GY178" s="183"/>
      <c r="GZ178" s="183"/>
      <c r="HA178" s="183"/>
      <c r="HB178" s="183"/>
      <c r="HC178" s="183"/>
      <c r="HD178" s="183"/>
      <c r="HE178" s="183"/>
      <c r="HF178" s="183"/>
      <c r="HG178" s="183"/>
      <c r="HH178" s="183"/>
      <c r="HI178" s="183"/>
      <c r="HJ178" s="183"/>
      <c r="HK178" s="183"/>
      <c r="HL178" s="183"/>
      <c r="HM178" s="183"/>
      <c r="HN178" s="183"/>
      <c r="HO178" s="183"/>
      <c r="HP178" s="183"/>
      <c r="HQ178" s="183"/>
      <c r="HR178" s="183"/>
      <c r="HS178" s="169"/>
      <c r="HX178" s="395"/>
      <c r="HY178" s="185"/>
      <c r="HZ178" s="183"/>
      <c r="IA178" s="183"/>
      <c r="IB178" s="183"/>
      <c r="IC178" s="183"/>
      <c r="ID178" s="183"/>
      <c r="IE178" s="183"/>
      <c r="IF178" s="183"/>
      <c r="IG178" s="183"/>
      <c r="IH178" s="183"/>
      <c r="II178" s="183"/>
      <c r="IJ178" s="183"/>
      <c r="IK178" s="183"/>
      <c r="IL178" s="183"/>
      <c r="IM178" s="183"/>
      <c r="IN178" s="183"/>
      <c r="IO178" s="183"/>
      <c r="IP178" s="183"/>
      <c r="IQ178" s="183"/>
      <c r="IR178" s="183"/>
      <c r="IS178" s="183"/>
      <c r="IT178" s="183"/>
      <c r="IU178" s="183"/>
      <c r="IV178" s="183"/>
      <c r="IW178" s="183"/>
      <c r="IX178" s="183"/>
      <c r="IY178" s="183"/>
      <c r="IZ178" s="183"/>
      <c r="JA178" s="183"/>
      <c r="JB178" s="183"/>
      <c r="JC178" s="183"/>
      <c r="JD178" s="183"/>
      <c r="JE178" s="183"/>
      <c r="JF178" s="183"/>
      <c r="JG178" s="183"/>
      <c r="JH178" s="183"/>
      <c r="JI178" s="183"/>
      <c r="JJ178" s="183"/>
      <c r="JK178" s="183"/>
      <c r="JL178" s="183"/>
      <c r="JM178" s="183"/>
      <c r="JN178" s="183"/>
      <c r="JO178" s="183"/>
      <c r="JP178" s="183"/>
      <c r="JQ178" s="183"/>
      <c r="JR178" s="183"/>
      <c r="JS178" s="183"/>
      <c r="JT178" s="183"/>
      <c r="JU178" s="183"/>
      <c r="JV178" s="183"/>
      <c r="JW178" s="183"/>
      <c r="JX178" s="183"/>
      <c r="JY178" s="183"/>
      <c r="JZ178" s="183"/>
      <c r="KA178" s="183"/>
      <c r="KB178" s="183"/>
      <c r="KC178" s="183"/>
      <c r="KD178" s="183"/>
      <c r="KE178" s="183"/>
      <c r="KF178" s="183"/>
      <c r="KG178" s="183"/>
      <c r="KH178" s="183"/>
      <c r="KI178" s="183"/>
      <c r="KJ178" s="183"/>
      <c r="KK178" s="183"/>
      <c r="KL178" s="183"/>
      <c r="KM178" s="183"/>
      <c r="KN178" s="183"/>
      <c r="KO178" s="183"/>
      <c r="KP178" s="183"/>
      <c r="KQ178" s="183"/>
      <c r="KR178" s="183"/>
      <c r="KS178" s="183"/>
      <c r="KT178" s="183"/>
      <c r="KU178" s="183"/>
      <c r="KV178" s="183"/>
      <c r="KW178" s="183"/>
      <c r="KX178" s="183"/>
      <c r="KY178" s="183"/>
      <c r="KZ178" s="183"/>
      <c r="LA178" s="183"/>
      <c r="LB178" s="183"/>
      <c r="LC178" s="183"/>
      <c r="LD178" s="183"/>
      <c r="LE178" s="183"/>
      <c r="LF178" s="183"/>
      <c r="LG178" s="183"/>
      <c r="LH178" s="183"/>
      <c r="LI178" s="395"/>
      <c r="PY178" s="395"/>
      <c r="UJ178" s="183"/>
    </row>
    <row r="179" spans="2:556" x14ac:dyDescent="0.2">
      <c r="B179" s="169"/>
      <c r="G179" s="395"/>
      <c r="BW179" s="405"/>
      <c r="BY179" s="183"/>
      <c r="CH179" s="395"/>
      <c r="CJ179" s="395"/>
      <c r="DB179" s="395"/>
      <c r="DL179" s="169"/>
      <c r="EF179" s="395"/>
      <c r="EV179" s="395"/>
      <c r="FO179" s="395"/>
      <c r="GE179" s="395"/>
      <c r="GI179" s="395"/>
      <c r="GJ179" s="183"/>
      <c r="GK179" s="183"/>
      <c r="GL179" s="183"/>
      <c r="GM179" s="183"/>
      <c r="GN179" s="183"/>
      <c r="GO179" s="183"/>
      <c r="GP179" s="183"/>
      <c r="GQ179" s="183"/>
      <c r="GR179" s="183"/>
      <c r="GS179" s="183"/>
      <c r="GT179" s="183"/>
      <c r="GU179" s="183"/>
      <c r="GV179" s="183"/>
      <c r="GW179" s="183"/>
      <c r="GX179" s="183"/>
      <c r="GY179" s="183"/>
      <c r="GZ179" s="183"/>
      <c r="HA179" s="183"/>
      <c r="HB179" s="183"/>
      <c r="HC179" s="183"/>
      <c r="HD179" s="183"/>
      <c r="HE179" s="183"/>
      <c r="HF179" s="183"/>
      <c r="HG179" s="183"/>
      <c r="HH179" s="183"/>
      <c r="HI179" s="183"/>
      <c r="HJ179" s="183"/>
      <c r="HK179" s="183"/>
      <c r="HL179" s="183"/>
      <c r="HM179" s="183"/>
      <c r="HN179" s="183"/>
      <c r="HO179" s="183"/>
      <c r="HP179" s="183"/>
      <c r="HQ179" s="183"/>
      <c r="HR179" s="183"/>
      <c r="HS179" s="169"/>
      <c r="HX179" s="395"/>
      <c r="HY179" s="185"/>
      <c r="HZ179" s="183"/>
      <c r="IA179" s="183"/>
      <c r="IB179" s="183"/>
      <c r="IC179" s="183"/>
      <c r="ID179" s="183"/>
      <c r="IE179" s="183"/>
      <c r="IF179" s="183"/>
      <c r="IG179" s="183"/>
      <c r="IH179" s="183"/>
      <c r="II179" s="183"/>
      <c r="IJ179" s="183"/>
      <c r="IK179" s="183"/>
      <c r="IL179" s="183"/>
      <c r="IM179" s="183"/>
      <c r="IN179" s="183"/>
      <c r="IO179" s="183"/>
      <c r="IP179" s="183"/>
      <c r="IQ179" s="183"/>
      <c r="IR179" s="183"/>
      <c r="IS179" s="183"/>
      <c r="IT179" s="183"/>
      <c r="IU179" s="183"/>
      <c r="IV179" s="183"/>
      <c r="IW179" s="183"/>
      <c r="IX179" s="183"/>
      <c r="IY179" s="183"/>
      <c r="IZ179" s="183"/>
      <c r="JA179" s="183"/>
      <c r="JB179" s="183"/>
      <c r="JC179" s="183"/>
      <c r="JD179" s="183"/>
      <c r="JE179" s="183"/>
      <c r="JF179" s="183"/>
      <c r="JG179" s="183"/>
      <c r="JH179" s="183"/>
      <c r="JI179" s="183"/>
      <c r="JJ179" s="183"/>
      <c r="JK179" s="183"/>
      <c r="JL179" s="183"/>
      <c r="JM179" s="183"/>
      <c r="JN179" s="183"/>
      <c r="JO179" s="183"/>
      <c r="JP179" s="183"/>
      <c r="JQ179" s="183"/>
      <c r="JR179" s="183"/>
      <c r="JS179" s="183"/>
      <c r="JT179" s="183"/>
      <c r="JU179" s="183"/>
      <c r="JV179" s="183"/>
      <c r="JW179" s="183"/>
      <c r="JX179" s="183"/>
      <c r="JY179" s="183"/>
      <c r="JZ179" s="183"/>
      <c r="KA179" s="183"/>
      <c r="KB179" s="183"/>
      <c r="KC179" s="183"/>
      <c r="KD179" s="183"/>
      <c r="KE179" s="183"/>
      <c r="KF179" s="183"/>
      <c r="KG179" s="183"/>
      <c r="KH179" s="183"/>
      <c r="KI179" s="183"/>
      <c r="KJ179" s="183"/>
      <c r="KK179" s="183"/>
      <c r="KL179" s="183"/>
      <c r="KM179" s="183"/>
      <c r="KN179" s="183"/>
      <c r="KO179" s="183"/>
      <c r="KP179" s="183"/>
      <c r="KQ179" s="183"/>
      <c r="KR179" s="183"/>
      <c r="KS179" s="183"/>
      <c r="KT179" s="183"/>
      <c r="KU179" s="183"/>
      <c r="KV179" s="183"/>
      <c r="KW179" s="183"/>
      <c r="KX179" s="183"/>
      <c r="KY179" s="183"/>
      <c r="KZ179" s="183"/>
      <c r="LA179" s="183"/>
      <c r="LB179" s="183"/>
      <c r="LC179" s="183"/>
      <c r="LD179" s="183"/>
      <c r="LE179" s="183"/>
      <c r="LF179" s="183"/>
      <c r="LG179" s="183"/>
      <c r="LH179" s="183"/>
      <c r="LI179" s="395"/>
      <c r="PY179" s="395"/>
      <c r="UJ179" s="183"/>
    </row>
    <row r="180" spans="2:556" x14ac:dyDescent="0.2">
      <c r="B180" s="169"/>
      <c r="G180" s="395"/>
      <c r="BW180" s="405"/>
      <c r="BY180" s="183"/>
      <c r="CH180" s="395"/>
      <c r="CJ180" s="395"/>
      <c r="DB180" s="395"/>
      <c r="DL180" s="169"/>
      <c r="EF180" s="395"/>
      <c r="EV180" s="395"/>
      <c r="FO180" s="395"/>
      <c r="GE180" s="395"/>
      <c r="GI180" s="395"/>
      <c r="GJ180" s="183"/>
      <c r="GK180" s="183"/>
      <c r="GL180" s="183"/>
      <c r="GM180" s="183"/>
      <c r="GN180" s="183"/>
      <c r="GO180" s="183"/>
      <c r="GP180" s="183"/>
      <c r="GQ180" s="183"/>
      <c r="GR180" s="183"/>
      <c r="GS180" s="183"/>
      <c r="GT180" s="183"/>
      <c r="GU180" s="183"/>
      <c r="GV180" s="183"/>
      <c r="GW180" s="183"/>
      <c r="GX180" s="183"/>
      <c r="GY180" s="183"/>
      <c r="GZ180" s="183"/>
      <c r="HA180" s="183"/>
      <c r="HB180" s="183"/>
      <c r="HC180" s="183"/>
      <c r="HD180" s="183"/>
      <c r="HE180" s="183"/>
      <c r="HF180" s="183"/>
      <c r="HG180" s="183"/>
      <c r="HH180" s="183"/>
      <c r="HI180" s="183"/>
      <c r="HJ180" s="183"/>
      <c r="HK180" s="183"/>
      <c r="HL180" s="183"/>
      <c r="HM180" s="183"/>
      <c r="HN180" s="183"/>
      <c r="HO180" s="183"/>
      <c r="HP180" s="183"/>
      <c r="HQ180" s="183"/>
      <c r="HR180" s="183"/>
      <c r="HS180" s="169"/>
      <c r="HX180" s="395"/>
      <c r="HY180" s="185"/>
      <c r="HZ180" s="183"/>
      <c r="IA180" s="183"/>
      <c r="IB180" s="183"/>
      <c r="IC180" s="183"/>
      <c r="ID180" s="183"/>
      <c r="IE180" s="183"/>
      <c r="IF180" s="183"/>
      <c r="IG180" s="183"/>
      <c r="IH180" s="183"/>
      <c r="II180" s="183"/>
      <c r="IJ180" s="183"/>
      <c r="IK180" s="183"/>
      <c r="IL180" s="183"/>
      <c r="IM180" s="183"/>
      <c r="IN180" s="183"/>
      <c r="IO180" s="183"/>
      <c r="IP180" s="183"/>
      <c r="IQ180" s="183"/>
      <c r="IR180" s="183"/>
      <c r="IS180" s="183"/>
      <c r="IT180" s="183"/>
      <c r="IU180" s="183"/>
      <c r="IV180" s="183"/>
      <c r="IW180" s="183"/>
      <c r="IX180" s="183"/>
      <c r="IY180" s="183"/>
      <c r="IZ180" s="183"/>
      <c r="JA180" s="183"/>
      <c r="JB180" s="183"/>
      <c r="JC180" s="183"/>
      <c r="JD180" s="183"/>
      <c r="JE180" s="183"/>
      <c r="JF180" s="183"/>
      <c r="JG180" s="183"/>
      <c r="JH180" s="183"/>
      <c r="JI180" s="183"/>
      <c r="JJ180" s="183"/>
      <c r="JK180" s="183"/>
      <c r="JL180" s="183"/>
      <c r="JM180" s="183"/>
      <c r="JN180" s="183"/>
      <c r="JO180" s="183"/>
      <c r="JP180" s="183"/>
      <c r="JQ180" s="183"/>
      <c r="JR180" s="183"/>
      <c r="JS180" s="183"/>
      <c r="JT180" s="183"/>
      <c r="JU180" s="183"/>
      <c r="JV180" s="183"/>
      <c r="JW180" s="183"/>
      <c r="JX180" s="183"/>
      <c r="JY180" s="183"/>
      <c r="JZ180" s="183"/>
      <c r="KA180" s="183"/>
      <c r="KB180" s="183"/>
      <c r="KC180" s="183"/>
      <c r="KD180" s="183"/>
      <c r="KE180" s="183"/>
      <c r="KF180" s="183"/>
      <c r="KG180" s="183"/>
      <c r="KH180" s="183"/>
      <c r="KI180" s="183"/>
      <c r="KJ180" s="183"/>
      <c r="KK180" s="183"/>
      <c r="KL180" s="183"/>
      <c r="KM180" s="183"/>
      <c r="KN180" s="183"/>
      <c r="KO180" s="183"/>
      <c r="KP180" s="183"/>
      <c r="KQ180" s="183"/>
      <c r="KR180" s="183"/>
      <c r="KS180" s="183"/>
      <c r="KT180" s="183"/>
      <c r="KU180" s="183"/>
      <c r="KV180" s="183"/>
      <c r="KW180" s="183"/>
      <c r="KX180" s="183"/>
      <c r="KY180" s="183"/>
      <c r="KZ180" s="183"/>
      <c r="LA180" s="183"/>
      <c r="LB180" s="183"/>
      <c r="LC180" s="183"/>
      <c r="LD180" s="183"/>
      <c r="LE180" s="183"/>
      <c r="LF180" s="183"/>
      <c r="LG180" s="183"/>
      <c r="LH180" s="183"/>
      <c r="LI180" s="395"/>
      <c r="PY180" s="395"/>
      <c r="UJ180" s="183"/>
    </row>
    <row r="181" spans="2:556" x14ac:dyDescent="0.2">
      <c r="B181" s="169"/>
      <c r="G181" s="395"/>
      <c r="BW181" s="405"/>
      <c r="BY181" s="183"/>
      <c r="CH181" s="395"/>
      <c r="CJ181" s="395"/>
      <c r="DB181" s="395"/>
      <c r="DL181" s="169"/>
      <c r="EF181" s="395"/>
      <c r="EV181" s="395"/>
      <c r="FO181" s="395"/>
      <c r="GE181" s="395"/>
      <c r="GI181" s="395"/>
      <c r="GJ181" s="183"/>
      <c r="GK181" s="183"/>
      <c r="GL181" s="183"/>
      <c r="GM181" s="183"/>
      <c r="GN181" s="183"/>
      <c r="GO181" s="183"/>
      <c r="GP181" s="183"/>
      <c r="GQ181" s="183"/>
      <c r="GR181" s="183"/>
      <c r="GS181" s="183"/>
      <c r="GT181" s="183"/>
      <c r="GU181" s="183"/>
      <c r="GV181" s="183"/>
      <c r="GW181" s="183"/>
      <c r="GX181" s="183"/>
      <c r="GY181" s="183"/>
      <c r="GZ181" s="183"/>
      <c r="HA181" s="183"/>
      <c r="HB181" s="183"/>
      <c r="HC181" s="183"/>
      <c r="HD181" s="183"/>
      <c r="HE181" s="183"/>
      <c r="HF181" s="183"/>
      <c r="HG181" s="183"/>
      <c r="HH181" s="183"/>
      <c r="HI181" s="183"/>
      <c r="HJ181" s="183"/>
      <c r="HK181" s="183"/>
      <c r="HL181" s="183"/>
      <c r="HM181" s="183"/>
      <c r="HN181" s="183"/>
      <c r="HO181" s="183"/>
      <c r="HP181" s="183"/>
      <c r="HQ181" s="183"/>
      <c r="HR181" s="183"/>
      <c r="HS181" s="169"/>
      <c r="HX181" s="395"/>
      <c r="HY181" s="185"/>
      <c r="HZ181" s="183"/>
      <c r="IA181" s="183"/>
      <c r="IB181" s="183"/>
      <c r="IC181" s="183"/>
      <c r="ID181" s="183"/>
      <c r="IE181" s="183"/>
      <c r="IF181" s="183"/>
      <c r="IG181" s="183"/>
      <c r="IH181" s="183"/>
      <c r="II181" s="183"/>
      <c r="IJ181" s="183"/>
      <c r="IK181" s="183"/>
      <c r="IL181" s="183"/>
      <c r="IM181" s="183"/>
      <c r="IN181" s="183"/>
      <c r="IO181" s="183"/>
      <c r="IP181" s="183"/>
      <c r="IQ181" s="183"/>
      <c r="IR181" s="183"/>
      <c r="IS181" s="183"/>
      <c r="IT181" s="183"/>
      <c r="IU181" s="183"/>
      <c r="IV181" s="183"/>
      <c r="IW181" s="183"/>
      <c r="IX181" s="183"/>
      <c r="IY181" s="183"/>
      <c r="IZ181" s="183"/>
      <c r="JA181" s="183"/>
      <c r="JB181" s="183"/>
      <c r="JC181" s="183"/>
      <c r="JD181" s="183"/>
      <c r="JE181" s="183"/>
      <c r="JF181" s="183"/>
      <c r="JG181" s="183"/>
      <c r="JH181" s="183"/>
      <c r="JI181" s="183"/>
      <c r="JJ181" s="183"/>
      <c r="JK181" s="183"/>
      <c r="JL181" s="183"/>
      <c r="JM181" s="183"/>
      <c r="JN181" s="183"/>
      <c r="JO181" s="183"/>
      <c r="JP181" s="183"/>
      <c r="JQ181" s="183"/>
      <c r="JR181" s="183"/>
      <c r="JS181" s="183"/>
      <c r="JT181" s="183"/>
      <c r="JU181" s="183"/>
      <c r="JV181" s="183"/>
      <c r="JW181" s="183"/>
      <c r="JX181" s="183"/>
      <c r="JY181" s="183"/>
      <c r="JZ181" s="183"/>
      <c r="KA181" s="183"/>
      <c r="KB181" s="183"/>
      <c r="KC181" s="183"/>
      <c r="KD181" s="183"/>
      <c r="KE181" s="183"/>
      <c r="KF181" s="183"/>
      <c r="KG181" s="183"/>
      <c r="KH181" s="183"/>
      <c r="KI181" s="183"/>
      <c r="KJ181" s="183"/>
      <c r="KK181" s="183"/>
      <c r="KL181" s="183"/>
      <c r="KM181" s="183"/>
      <c r="KN181" s="183"/>
      <c r="KO181" s="183"/>
      <c r="KP181" s="183"/>
      <c r="KQ181" s="183"/>
      <c r="KR181" s="183"/>
      <c r="KS181" s="183"/>
      <c r="KT181" s="183"/>
      <c r="KU181" s="183"/>
      <c r="KV181" s="183"/>
      <c r="KW181" s="183"/>
      <c r="KX181" s="183"/>
      <c r="KY181" s="183"/>
      <c r="KZ181" s="183"/>
      <c r="LA181" s="183"/>
      <c r="LB181" s="183"/>
      <c r="LC181" s="183"/>
      <c r="LD181" s="183"/>
      <c r="LE181" s="183"/>
      <c r="LF181" s="183"/>
      <c r="LG181" s="183"/>
      <c r="LH181" s="183"/>
      <c r="LI181" s="395"/>
      <c r="PY181" s="395"/>
      <c r="UJ181" s="183"/>
    </row>
    <row r="182" spans="2:556" x14ac:dyDescent="0.2">
      <c r="B182" s="169"/>
      <c r="G182" s="395"/>
      <c r="BW182" s="405"/>
      <c r="BY182" s="183"/>
      <c r="CH182" s="395"/>
      <c r="CJ182" s="395"/>
      <c r="DB182" s="395"/>
      <c r="DL182" s="169"/>
      <c r="EF182" s="395"/>
      <c r="EV182" s="395"/>
      <c r="FO182" s="395"/>
      <c r="GE182" s="395"/>
      <c r="GI182" s="395"/>
      <c r="GJ182" s="183"/>
      <c r="GK182" s="183"/>
      <c r="GL182" s="183"/>
      <c r="GM182" s="183"/>
      <c r="GN182" s="183"/>
      <c r="GO182" s="183"/>
      <c r="GP182" s="183"/>
      <c r="GQ182" s="183"/>
      <c r="GR182" s="183"/>
      <c r="GS182" s="183"/>
      <c r="GT182" s="183"/>
      <c r="GU182" s="183"/>
      <c r="GV182" s="183"/>
      <c r="GW182" s="183"/>
      <c r="GX182" s="183"/>
      <c r="GY182" s="183"/>
      <c r="GZ182" s="183"/>
      <c r="HA182" s="183"/>
      <c r="HB182" s="183"/>
      <c r="HC182" s="183"/>
      <c r="HD182" s="183"/>
      <c r="HE182" s="183"/>
      <c r="HF182" s="183"/>
      <c r="HG182" s="183"/>
      <c r="HH182" s="183"/>
      <c r="HI182" s="183"/>
      <c r="HJ182" s="183"/>
      <c r="HK182" s="183"/>
      <c r="HL182" s="183"/>
      <c r="HM182" s="183"/>
      <c r="HN182" s="183"/>
      <c r="HO182" s="183"/>
      <c r="HP182" s="183"/>
      <c r="HQ182" s="183"/>
      <c r="HR182" s="183"/>
      <c r="HS182" s="169"/>
      <c r="HX182" s="395"/>
      <c r="HY182" s="185"/>
      <c r="HZ182" s="183"/>
      <c r="IA182" s="183"/>
      <c r="IB182" s="183"/>
      <c r="IC182" s="183"/>
      <c r="ID182" s="183"/>
      <c r="IE182" s="183"/>
      <c r="IF182" s="183"/>
      <c r="IG182" s="183"/>
      <c r="IH182" s="183"/>
      <c r="II182" s="183"/>
      <c r="IJ182" s="183"/>
      <c r="IK182" s="183"/>
      <c r="IL182" s="183"/>
      <c r="IM182" s="183"/>
      <c r="IN182" s="183"/>
      <c r="IO182" s="183"/>
      <c r="IP182" s="183"/>
      <c r="IQ182" s="183"/>
      <c r="IR182" s="183"/>
      <c r="IS182" s="183"/>
      <c r="IT182" s="183"/>
      <c r="IU182" s="183"/>
      <c r="IV182" s="183"/>
      <c r="IW182" s="183"/>
      <c r="IX182" s="183"/>
      <c r="IY182" s="183"/>
      <c r="IZ182" s="183"/>
      <c r="JA182" s="183"/>
      <c r="JB182" s="183"/>
      <c r="JC182" s="183"/>
      <c r="JD182" s="183"/>
      <c r="JE182" s="183"/>
      <c r="JF182" s="183"/>
      <c r="JG182" s="183"/>
      <c r="JH182" s="183"/>
      <c r="JI182" s="183"/>
      <c r="JJ182" s="183"/>
      <c r="JK182" s="183"/>
      <c r="JL182" s="183"/>
      <c r="JM182" s="183"/>
      <c r="JN182" s="183"/>
      <c r="JO182" s="183"/>
      <c r="JP182" s="183"/>
      <c r="JQ182" s="183"/>
      <c r="JR182" s="183"/>
      <c r="JS182" s="183"/>
      <c r="JT182" s="183"/>
      <c r="JU182" s="183"/>
      <c r="JV182" s="183"/>
      <c r="JW182" s="183"/>
      <c r="JX182" s="183"/>
      <c r="JY182" s="183"/>
      <c r="JZ182" s="183"/>
      <c r="KA182" s="183"/>
      <c r="KB182" s="183"/>
      <c r="KC182" s="183"/>
      <c r="KD182" s="183"/>
      <c r="KE182" s="183"/>
      <c r="KF182" s="183"/>
      <c r="KG182" s="183"/>
      <c r="KH182" s="183"/>
      <c r="KI182" s="183"/>
      <c r="KJ182" s="183"/>
      <c r="KK182" s="183"/>
      <c r="KL182" s="183"/>
      <c r="KM182" s="183"/>
      <c r="KN182" s="183"/>
      <c r="KO182" s="183"/>
      <c r="KP182" s="183"/>
      <c r="KQ182" s="183"/>
      <c r="KR182" s="183"/>
      <c r="KS182" s="183"/>
      <c r="KT182" s="183"/>
      <c r="KU182" s="183"/>
      <c r="KV182" s="183"/>
      <c r="KW182" s="183"/>
      <c r="KX182" s="183"/>
      <c r="KY182" s="183"/>
      <c r="KZ182" s="183"/>
      <c r="LA182" s="183"/>
      <c r="LB182" s="183"/>
      <c r="LC182" s="183"/>
      <c r="LD182" s="183"/>
      <c r="LE182" s="183"/>
      <c r="LF182" s="183"/>
      <c r="LG182" s="183"/>
      <c r="LH182" s="183"/>
      <c r="LI182" s="395"/>
      <c r="PY182" s="395"/>
      <c r="UJ182" s="183"/>
    </row>
    <row r="183" spans="2:556" x14ac:dyDescent="0.2">
      <c r="B183" s="169"/>
      <c r="G183" s="395"/>
      <c r="BW183" s="405"/>
      <c r="BY183" s="183"/>
      <c r="CH183" s="395"/>
      <c r="CJ183" s="395"/>
      <c r="DB183" s="395"/>
      <c r="DL183" s="169"/>
      <c r="EF183" s="395"/>
      <c r="EV183" s="395"/>
      <c r="FO183" s="395"/>
      <c r="GE183" s="395"/>
      <c r="GI183" s="395"/>
      <c r="GJ183" s="183"/>
      <c r="GK183" s="183"/>
      <c r="GL183" s="183"/>
      <c r="GM183" s="183"/>
      <c r="GN183" s="183"/>
      <c r="GO183" s="183"/>
      <c r="GP183" s="183"/>
      <c r="GQ183" s="183"/>
      <c r="GR183" s="183"/>
      <c r="GS183" s="183"/>
      <c r="GT183" s="183"/>
      <c r="GU183" s="183"/>
      <c r="GV183" s="183"/>
      <c r="GW183" s="183"/>
      <c r="GX183" s="183"/>
      <c r="GY183" s="183"/>
      <c r="GZ183" s="183"/>
      <c r="HA183" s="183"/>
      <c r="HB183" s="183"/>
      <c r="HC183" s="183"/>
      <c r="HD183" s="183"/>
      <c r="HE183" s="183"/>
      <c r="HF183" s="183"/>
      <c r="HG183" s="183"/>
      <c r="HH183" s="183"/>
      <c r="HI183" s="183"/>
      <c r="HJ183" s="183"/>
      <c r="HK183" s="183"/>
      <c r="HL183" s="183"/>
      <c r="HM183" s="183"/>
      <c r="HN183" s="183"/>
      <c r="HO183" s="183"/>
      <c r="HP183" s="183"/>
      <c r="HQ183" s="183"/>
      <c r="HR183" s="183"/>
      <c r="HS183" s="169"/>
      <c r="HX183" s="395"/>
      <c r="HY183" s="185"/>
      <c r="HZ183" s="183"/>
      <c r="IA183" s="183"/>
      <c r="IB183" s="183"/>
      <c r="IC183" s="183"/>
      <c r="ID183" s="183"/>
      <c r="IE183" s="183"/>
      <c r="IF183" s="183"/>
      <c r="IG183" s="183"/>
      <c r="IH183" s="183"/>
      <c r="II183" s="183"/>
      <c r="IJ183" s="183"/>
      <c r="IK183" s="183"/>
      <c r="IL183" s="183"/>
      <c r="IM183" s="183"/>
      <c r="IN183" s="183"/>
      <c r="IO183" s="183"/>
      <c r="IP183" s="183"/>
      <c r="IQ183" s="183"/>
      <c r="IR183" s="183"/>
      <c r="IS183" s="183"/>
      <c r="IT183" s="183"/>
      <c r="IU183" s="183"/>
      <c r="IV183" s="183"/>
      <c r="IW183" s="183"/>
      <c r="IX183" s="183"/>
      <c r="IY183" s="183"/>
      <c r="IZ183" s="183"/>
      <c r="JA183" s="183"/>
      <c r="JB183" s="183"/>
      <c r="JC183" s="183"/>
      <c r="JD183" s="183"/>
      <c r="JE183" s="183"/>
      <c r="JF183" s="183"/>
      <c r="JG183" s="183"/>
      <c r="JH183" s="183"/>
      <c r="JI183" s="183"/>
      <c r="JJ183" s="183"/>
      <c r="JK183" s="183"/>
      <c r="JL183" s="183"/>
      <c r="JM183" s="183"/>
      <c r="JN183" s="183"/>
      <c r="JO183" s="183"/>
      <c r="JP183" s="183"/>
      <c r="JQ183" s="183"/>
      <c r="JR183" s="183"/>
      <c r="JS183" s="183"/>
      <c r="JT183" s="183"/>
      <c r="JU183" s="183"/>
      <c r="JV183" s="183"/>
      <c r="JW183" s="183"/>
      <c r="JX183" s="183"/>
      <c r="JY183" s="183"/>
      <c r="JZ183" s="183"/>
      <c r="KA183" s="183"/>
      <c r="KB183" s="183"/>
      <c r="KC183" s="183"/>
      <c r="KD183" s="183"/>
      <c r="KE183" s="183"/>
      <c r="KF183" s="183"/>
      <c r="KG183" s="183"/>
      <c r="KH183" s="183"/>
      <c r="KI183" s="183"/>
      <c r="KJ183" s="183"/>
      <c r="KK183" s="183"/>
      <c r="KL183" s="183"/>
      <c r="KM183" s="183"/>
      <c r="KN183" s="183"/>
      <c r="KO183" s="183"/>
      <c r="KP183" s="183"/>
      <c r="KQ183" s="183"/>
      <c r="KR183" s="183"/>
      <c r="KS183" s="183"/>
      <c r="KT183" s="183"/>
      <c r="KU183" s="183"/>
      <c r="KV183" s="183"/>
      <c r="KW183" s="183"/>
      <c r="KX183" s="183"/>
      <c r="KY183" s="183"/>
      <c r="KZ183" s="183"/>
      <c r="LA183" s="183"/>
      <c r="LB183" s="183"/>
      <c r="LC183" s="183"/>
      <c r="LD183" s="183"/>
      <c r="LE183" s="183"/>
      <c r="LF183" s="183"/>
      <c r="LG183" s="183"/>
      <c r="LH183" s="183"/>
      <c r="LI183" s="395"/>
      <c r="PY183" s="395"/>
      <c r="UJ183" s="183"/>
    </row>
    <row r="184" spans="2:556" x14ac:dyDescent="0.2">
      <c r="B184" s="169"/>
      <c r="G184" s="395"/>
      <c r="BW184" s="405"/>
      <c r="BY184" s="183"/>
      <c r="CH184" s="395"/>
      <c r="CJ184" s="395"/>
      <c r="DB184" s="395"/>
      <c r="DL184" s="169"/>
      <c r="EF184" s="395"/>
      <c r="EV184" s="395"/>
      <c r="FO184" s="395"/>
      <c r="GE184" s="395"/>
      <c r="GI184" s="395"/>
      <c r="GJ184" s="183"/>
      <c r="GK184" s="183"/>
      <c r="GL184" s="183"/>
      <c r="GM184" s="183"/>
      <c r="GN184" s="183"/>
      <c r="GO184" s="183"/>
      <c r="GP184" s="183"/>
      <c r="GQ184" s="183"/>
      <c r="GR184" s="183"/>
      <c r="GS184" s="183"/>
      <c r="GT184" s="183"/>
      <c r="GU184" s="183"/>
      <c r="GV184" s="183"/>
      <c r="GW184" s="183"/>
      <c r="GX184" s="183"/>
      <c r="GY184" s="183"/>
      <c r="GZ184" s="183"/>
      <c r="HA184" s="183"/>
      <c r="HB184" s="183"/>
      <c r="HC184" s="183"/>
      <c r="HD184" s="183"/>
      <c r="HE184" s="183"/>
      <c r="HF184" s="183"/>
      <c r="HG184" s="183"/>
      <c r="HH184" s="183"/>
      <c r="HI184" s="183"/>
      <c r="HJ184" s="183"/>
      <c r="HK184" s="183"/>
      <c r="HL184" s="183"/>
      <c r="HM184" s="183"/>
      <c r="HN184" s="183"/>
      <c r="HO184" s="183"/>
      <c r="HP184" s="183"/>
      <c r="HQ184" s="183"/>
      <c r="HR184" s="183"/>
      <c r="HS184" s="169"/>
      <c r="HX184" s="395"/>
      <c r="HY184" s="185"/>
      <c r="HZ184" s="183"/>
      <c r="IA184" s="183"/>
      <c r="IB184" s="183"/>
      <c r="IC184" s="183"/>
      <c r="ID184" s="183"/>
      <c r="IE184" s="183"/>
      <c r="IF184" s="183"/>
      <c r="IG184" s="183"/>
      <c r="IH184" s="183"/>
      <c r="II184" s="183"/>
      <c r="IJ184" s="183"/>
      <c r="IK184" s="183"/>
      <c r="IL184" s="183"/>
      <c r="IM184" s="183"/>
      <c r="IN184" s="183"/>
      <c r="IO184" s="183"/>
      <c r="IP184" s="183"/>
      <c r="IQ184" s="183"/>
      <c r="IR184" s="183"/>
      <c r="IS184" s="183"/>
      <c r="IT184" s="183"/>
      <c r="IU184" s="183"/>
      <c r="IV184" s="183"/>
      <c r="IW184" s="183"/>
      <c r="IX184" s="183"/>
      <c r="IY184" s="183"/>
      <c r="IZ184" s="183"/>
      <c r="JA184" s="183"/>
      <c r="JB184" s="183"/>
      <c r="JC184" s="183"/>
      <c r="JD184" s="183"/>
      <c r="JE184" s="183"/>
      <c r="JF184" s="183"/>
      <c r="JG184" s="183"/>
      <c r="JH184" s="183"/>
      <c r="JI184" s="183"/>
      <c r="JJ184" s="183"/>
      <c r="JK184" s="183"/>
      <c r="JL184" s="183"/>
      <c r="JM184" s="183"/>
      <c r="JN184" s="183"/>
      <c r="JO184" s="183"/>
      <c r="JP184" s="183"/>
      <c r="JQ184" s="183"/>
      <c r="JR184" s="183"/>
      <c r="JS184" s="183"/>
      <c r="JT184" s="183"/>
      <c r="JU184" s="183"/>
      <c r="JV184" s="183"/>
      <c r="JW184" s="183"/>
      <c r="JX184" s="183"/>
      <c r="JY184" s="183"/>
      <c r="JZ184" s="183"/>
      <c r="KA184" s="183"/>
      <c r="KB184" s="183"/>
      <c r="KC184" s="183"/>
      <c r="KD184" s="183"/>
      <c r="KE184" s="183"/>
      <c r="KF184" s="183"/>
      <c r="KG184" s="183"/>
      <c r="KH184" s="183"/>
      <c r="KI184" s="183"/>
      <c r="KJ184" s="183"/>
      <c r="KK184" s="183"/>
      <c r="KL184" s="183"/>
      <c r="KM184" s="183"/>
      <c r="KN184" s="183"/>
      <c r="KO184" s="183"/>
      <c r="KP184" s="183"/>
      <c r="KQ184" s="183"/>
      <c r="KR184" s="183"/>
      <c r="KS184" s="183"/>
      <c r="KT184" s="183"/>
      <c r="KU184" s="183"/>
      <c r="KV184" s="183"/>
      <c r="KW184" s="183"/>
      <c r="KX184" s="183"/>
      <c r="KY184" s="183"/>
      <c r="KZ184" s="183"/>
      <c r="LA184" s="183"/>
      <c r="LB184" s="183"/>
      <c r="LC184" s="183"/>
      <c r="LD184" s="183"/>
      <c r="LE184" s="183"/>
      <c r="LF184" s="183"/>
      <c r="LG184" s="183"/>
      <c r="LH184" s="183"/>
      <c r="LI184" s="395"/>
      <c r="PY184" s="395"/>
      <c r="UJ184" s="183"/>
    </row>
    <row r="185" spans="2:556" x14ac:dyDescent="0.2">
      <c r="B185" s="169"/>
      <c r="G185" s="395"/>
      <c r="BW185" s="405"/>
      <c r="BY185" s="183"/>
      <c r="CH185" s="395"/>
      <c r="CJ185" s="395"/>
      <c r="DB185" s="395"/>
      <c r="DL185" s="169"/>
      <c r="EF185" s="395"/>
      <c r="EV185" s="395"/>
      <c r="FO185" s="395"/>
      <c r="GE185" s="395"/>
      <c r="GI185" s="395"/>
      <c r="GJ185" s="183"/>
      <c r="GK185" s="183"/>
      <c r="GL185" s="183"/>
      <c r="GM185" s="183"/>
      <c r="GN185" s="183"/>
      <c r="GO185" s="183"/>
      <c r="GP185" s="183"/>
      <c r="GQ185" s="183"/>
      <c r="GR185" s="183"/>
      <c r="GS185" s="183"/>
      <c r="GT185" s="183"/>
      <c r="GU185" s="183"/>
      <c r="GV185" s="183"/>
      <c r="GW185" s="183"/>
      <c r="GX185" s="183"/>
      <c r="GY185" s="183"/>
      <c r="GZ185" s="183"/>
      <c r="HA185" s="183"/>
      <c r="HB185" s="183"/>
      <c r="HC185" s="183"/>
      <c r="HD185" s="183"/>
      <c r="HE185" s="183"/>
      <c r="HF185" s="183"/>
      <c r="HG185" s="183"/>
      <c r="HH185" s="183"/>
      <c r="HI185" s="183"/>
      <c r="HJ185" s="183"/>
      <c r="HK185" s="183"/>
      <c r="HL185" s="183"/>
      <c r="HM185" s="183"/>
      <c r="HN185" s="183"/>
      <c r="HO185" s="183"/>
      <c r="HP185" s="183"/>
      <c r="HQ185" s="183"/>
      <c r="HR185" s="183"/>
      <c r="HS185" s="169"/>
      <c r="HX185" s="395"/>
      <c r="HY185" s="185"/>
      <c r="HZ185" s="183"/>
      <c r="IA185" s="183"/>
      <c r="IB185" s="183"/>
      <c r="IC185" s="183"/>
      <c r="ID185" s="183"/>
      <c r="IE185" s="183"/>
      <c r="IF185" s="183"/>
      <c r="IG185" s="183"/>
      <c r="IH185" s="183"/>
      <c r="II185" s="183"/>
      <c r="IJ185" s="183"/>
      <c r="IK185" s="183"/>
      <c r="IL185" s="183"/>
      <c r="IM185" s="183"/>
      <c r="IN185" s="183"/>
      <c r="IO185" s="183"/>
      <c r="IP185" s="183"/>
      <c r="IQ185" s="183"/>
      <c r="IR185" s="183"/>
      <c r="IS185" s="183"/>
      <c r="IT185" s="183"/>
      <c r="IU185" s="183"/>
      <c r="IV185" s="183"/>
      <c r="IW185" s="183"/>
      <c r="IX185" s="183"/>
      <c r="IY185" s="183"/>
      <c r="IZ185" s="183"/>
      <c r="JA185" s="183"/>
      <c r="JB185" s="183"/>
      <c r="JC185" s="183"/>
      <c r="JD185" s="183"/>
      <c r="JE185" s="183"/>
      <c r="JF185" s="183"/>
      <c r="JG185" s="183"/>
      <c r="JH185" s="183"/>
      <c r="JI185" s="183"/>
      <c r="JJ185" s="183"/>
      <c r="JK185" s="183"/>
      <c r="JL185" s="183"/>
      <c r="JM185" s="183"/>
      <c r="JN185" s="183"/>
      <c r="JO185" s="183"/>
      <c r="JP185" s="183"/>
      <c r="JQ185" s="183"/>
      <c r="JR185" s="183"/>
      <c r="JS185" s="183"/>
      <c r="JT185" s="183"/>
      <c r="JU185" s="183"/>
      <c r="JV185" s="183"/>
      <c r="JW185" s="183"/>
      <c r="JX185" s="183"/>
      <c r="JY185" s="183"/>
      <c r="JZ185" s="183"/>
      <c r="KA185" s="183"/>
      <c r="KB185" s="183"/>
      <c r="KC185" s="183"/>
      <c r="KD185" s="183"/>
      <c r="KE185" s="183"/>
      <c r="KF185" s="183"/>
      <c r="KG185" s="183"/>
      <c r="KH185" s="183"/>
      <c r="KI185" s="183"/>
      <c r="KJ185" s="183"/>
      <c r="KK185" s="183"/>
      <c r="KL185" s="183"/>
      <c r="KM185" s="183"/>
      <c r="KN185" s="183"/>
      <c r="KO185" s="183"/>
      <c r="KP185" s="183"/>
      <c r="KQ185" s="183"/>
      <c r="KR185" s="183"/>
      <c r="KS185" s="183"/>
      <c r="KT185" s="183"/>
      <c r="KU185" s="183"/>
      <c r="KV185" s="183"/>
      <c r="KW185" s="183"/>
      <c r="KX185" s="183"/>
      <c r="KY185" s="183"/>
      <c r="KZ185" s="183"/>
      <c r="LA185" s="183"/>
      <c r="LB185" s="183"/>
      <c r="LC185" s="183"/>
      <c r="LD185" s="183"/>
      <c r="LE185" s="183"/>
      <c r="LF185" s="183"/>
      <c r="LG185" s="183"/>
      <c r="LH185" s="183"/>
      <c r="LI185" s="395"/>
      <c r="PY185" s="395"/>
      <c r="UJ185" s="183"/>
    </row>
    <row r="186" spans="2:556" x14ac:dyDescent="0.2">
      <c r="B186" s="169"/>
      <c r="G186" s="395"/>
      <c r="BW186" s="405"/>
      <c r="BY186" s="183"/>
      <c r="CH186" s="395"/>
      <c r="CJ186" s="395"/>
      <c r="DB186" s="395"/>
      <c r="DL186" s="169"/>
      <c r="EF186" s="395"/>
      <c r="EV186" s="395"/>
      <c r="FO186" s="395"/>
      <c r="GE186" s="395"/>
      <c r="GI186" s="395"/>
      <c r="GJ186" s="183"/>
      <c r="GK186" s="183"/>
      <c r="GL186" s="183"/>
      <c r="GM186" s="183"/>
      <c r="GN186" s="183"/>
      <c r="GO186" s="183"/>
      <c r="GP186" s="183"/>
      <c r="GQ186" s="183"/>
      <c r="GR186" s="183"/>
      <c r="GS186" s="183"/>
      <c r="GT186" s="183"/>
      <c r="GU186" s="183"/>
      <c r="GV186" s="183"/>
      <c r="GW186" s="183"/>
      <c r="GX186" s="183"/>
      <c r="GY186" s="183"/>
      <c r="GZ186" s="183"/>
      <c r="HA186" s="183"/>
      <c r="HB186" s="183"/>
      <c r="HC186" s="183"/>
      <c r="HD186" s="183"/>
      <c r="HE186" s="183"/>
      <c r="HF186" s="183"/>
      <c r="HG186" s="183"/>
      <c r="HH186" s="183"/>
      <c r="HI186" s="183"/>
      <c r="HJ186" s="183"/>
      <c r="HK186" s="183"/>
      <c r="HL186" s="183"/>
      <c r="HM186" s="183"/>
      <c r="HN186" s="183"/>
      <c r="HO186" s="183"/>
      <c r="HP186" s="183"/>
      <c r="HQ186" s="183"/>
      <c r="HR186" s="183"/>
      <c r="HS186" s="169"/>
      <c r="HX186" s="395"/>
      <c r="HY186" s="185"/>
      <c r="HZ186" s="183"/>
      <c r="IA186" s="183"/>
      <c r="IB186" s="183"/>
      <c r="IC186" s="183"/>
      <c r="ID186" s="183"/>
      <c r="IE186" s="183"/>
      <c r="IF186" s="183"/>
      <c r="IG186" s="183"/>
      <c r="IH186" s="183"/>
      <c r="II186" s="183"/>
      <c r="IJ186" s="183"/>
      <c r="IK186" s="183"/>
      <c r="IL186" s="183"/>
      <c r="IM186" s="183"/>
      <c r="IN186" s="183"/>
      <c r="IO186" s="183"/>
      <c r="IP186" s="183"/>
      <c r="IQ186" s="183"/>
      <c r="IR186" s="183"/>
      <c r="IS186" s="183"/>
      <c r="IT186" s="183"/>
      <c r="IU186" s="183"/>
      <c r="IV186" s="183"/>
      <c r="IW186" s="183"/>
      <c r="IX186" s="183"/>
      <c r="IY186" s="183"/>
      <c r="IZ186" s="183"/>
      <c r="JA186" s="183"/>
      <c r="JB186" s="183"/>
      <c r="JC186" s="183"/>
      <c r="JD186" s="183"/>
      <c r="JE186" s="183"/>
      <c r="JF186" s="183"/>
      <c r="JG186" s="183"/>
      <c r="JH186" s="183"/>
      <c r="JI186" s="183"/>
      <c r="JJ186" s="183"/>
      <c r="JK186" s="183"/>
      <c r="JL186" s="183"/>
      <c r="JM186" s="183"/>
      <c r="JN186" s="183"/>
      <c r="JO186" s="183"/>
      <c r="JP186" s="183"/>
      <c r="JQ186" s="183"/>
      <c r="JR186" s="183"/>
      <c r="JS186" s="183"/>
      <c r="JT186" s="183"/>
      <c r="JU186" s="183"/>
      <c r="JV186" s="183"/>
      <c r="JW186" s="183"/>
      <c r="JX186" s="183"/>
      <c r="JY186" s="183"/>
      <c r="JZ186" s="183"/>
      <c r="KA186" s="183"/>
      <c r="KB186" s="183"/>
      <c r="KC186" s="183"/>
      <c r="KD186" s="183"/>
      <c r="KE186" s="183"/>
      <c r="KF186" s="183"/>
      <c r="KG186" s="183"/>
      <c r="KH186" s="183"/>
      <c r="KI186" s="183"/>
      <c r="KJ186" s="183"/>
      <c r="KK186" s="183"/>
      <c r="KL186" s="183"/>
      <c r="KM186" s="183"/>
      <c r="KN186" s="183"/>
      <c r="KO186" s="183"/>
      <c r="KP186" s="183"/>
      <c r="KQ186" s="183"/>
      <c r="KR186" s="183"/>
      <c r="KS186" s="183"/>
      <c r="KT186" s="183"/>
      <c r="KU186" s="183"/>
      <c r="KV186" s="183"/>
      <c r="KW186" s="183"/>
      <c r="KX186" s="183"/>
      <c r="KY186" s="183"/>
      <c r="KZ186" s="183"/>
      <c r="LA186" s="183"/>
      <c r="LB186" s="183"/>
      <c r="LC186" s="183"/>
      <c r="LD186" s="183"/>
      <c r="LE186" s="183"/>
      <c r="LF186" s="183"/>
      <c r="LG186" s="183"/>
      <c r="LH186" s="183"/>
      <c r="LI186" s="395"/>
      <c r="PY186" s="395"/>
      <c r="UJ186" s="183"/>
    </row>
    <row r="187" spans="2:556" x14ac:dyDescent="0.2">
      <c r="B187" s="169"/>
      <c r="G187" s="395"/>
      <c r="BW187" s="405"/>
      <c r="BY187" s="183"/>
      <c r="CH187" s="395"/>
      <c r="CJ187" s="395"/>
      <c r="DB187" s="395"/>
      <c r="DL187" s="169"/>
      <c r="EF187" s="395"/>
      <c r="EV187" s="395"/>
      <c r="FO187" s="395"/>
      <c r="GE187" s="395"/>
      <c r="GI187" s="395"/>
      <c r="GJ187" s="183"/>
      <c r="GK187" s="183"/>
      <c r="GL187" s="183"/>
      <c r="GM187" s="183"/>
      <c r="GN187" s="183"/>
      <c r="GO187" s="183"/>
      <c r="GP187" s="183"/>
      <c r="GQ187" s="183"/>
      <c r="GR187" s="183"/>
      <c r="GS187" s="183"/>
      <c r="GT187" s="183"/>
      <c r="GU187" s="183"/>
      <c r="GV187" s="183"/>
      <c r="GW187" s="183"/>
      <c r="GX187" s="183"/>
      <c r="GY187" s="183"/>
      <c r="GZ187" s="183"/>
      <c r="HA187" s="183"/>
      <c r="HB187" s="183"/>
      <c r="HC187" s="183"/>
      <c r="HD187" s="183"/>
      <c r="HE187" s="183"/>
      <c r="HF187" s="183"/>
      <c r="HG187" s="183"/>
      <c r="HH187" s="183"/>
      <c r="HI187" s="183"/>
      <c r="HJ187" s="183"/>
      <c r="HK187" s="183"/>
      <c r="HL187" s="183"/>
      <c r="HM187" s="183"/>
      <c r="HN187" s="183"/>
      <c r="HO187" s="183"/>
      <c r="HP187" s="183"/>
      <c r="HQ187" s="183"/>
      <c r="HR187" s="183"/>
      <c r="HS187" s="169"/>
      <c r="HX187" s="395"/>
      <c r="HY187" s="185"/>
      <c r="HZ187" s="183"/>
      <c r="IA187" s="183"/>
      <c r="IB187" s="183"/>
      <c r="IC187" s="183"/>
      <c r="ID187" s="183"/>
      <c r="IE187" s="183"/>
      <c r="IF187" s="183"/>
      <c r="IG187" s="183"/>
      <c r="IH187" s="183"/>
      <c r="II187" s="183"/>
      <c r="IJ187" s="183"/>
      <c r="IK187" s="183"/>
      <c r="IL187" s="183"/>
      <c r="IM187" s="183"/>
      <c r="IN187" s="183"/>
      <c r="IO187" s="183"/>
      <c r="IP187" s="183"/>
      <c r="IQ187" s="183"/>
      <c r="IR187" s="183"/>
      <c r="IS187" s="183"/>
      <c r="IT187" s="183"/>
      <c r="IU187" s="183"/>
      <c r="IV187" s="183"/>
      <c r="IW187" s="183"/>
      <c r="IX187" s="183"/>
      <c r="IY187" s="183"/>
      <c r="IZ187" s="183"/>
      <c r="JA187" s="183"/>
      <c r="JB187" s="183"/>
      <c r="JC187" s="183"/>
      <c r="JD187" s="183"/>
      <c r="JE187" s="183"/>
      <c r="JF187" s="183"/>
      <c r="JG187" s="183"/>
      <c r="JH187" s="183"/>
      <c r="JI187" s="183"/>
      <c r="JJ187" s="183"/>
      <c r="JK187" s="183"/>
      <c r="JL187" s="183"/>
      <c r="JM187" s="183"/>
      <c r="JN187" s="183"/>
      <c r="JO187" s="183"/>
      <c r="JP187" s="183"/>
      <c r="JQ187" s="183"/>
      <c r="JR187" s="183"/>
      <c r="JS187" s="183"/>
      <c r="JT187" s="183"/>
      <c r="JU187" s="183"/>
      <c r="JV187" s="183"/>
      <c r="JW187" s="183"/>
      <c r="JX187" s="183"/>
      <c r="JY187" s="183"/>
      <c r="JZ187" s="183"/>
      <c r="KA187" s="183"/>
      <c r="KB187" s="183"/>
      <c r="KC187" s="183"/>
      <c r="KD187" s="183"/>
      <c r="KE187" s="183"/>
      <c r="KF187" s="183"/>
      <c r="KG187" s="183"/>
      <c r="KH187" s="183"/>
      <c r="KI187" s="183"/>
      <c r="KJ187" s="183"/>
      <c r="KK187" s="183"/>
      <c r="KL187" s="183"/>
      <c r="KM187" s="183"/>
      <c r="KN187" s="183"/>
      <c r="KO187" s="183"/>
      <c r="KP187" s="183"/>
      <c r="KQ187" s="183"/>
      <c r="KR187" s="183"/>
      <c r="KS187" s="183"/>
      <c r="KT187" s="183"/>
      <c r="KU187" s="183"/>
      <c r="KV187" s="183"/>
      <c r="KW187" s="183"/>
      <c r="KX187" s="183"/>
      <c r="KY187" s="183"/>
      <c r="KZ187" s="183"/>
      <c r="LA187" s="183"/>
      <c r="LB187" s="183"/>
      <c r="LC187" s="183"/>
      <c r="LD187" s="183"/>
      <c r="LE187" s="183"/>
      <c r="LF187" s="183"/>
      <c r="LG187" s="183"/>
      <c r="LH187" s="183"/>
      <c r="LI187" s="395"/>
      <c r="PY187" s="395"/>
      <c r="UJ187" s="183"/>
    </row>
    <row r="188" spans="2:556" x14ac:dyDescent="0.2">
      <c r="B188" s="169"/>
      <c r="G188" s="395"/>
      <c r="BW188" s="405"/>
      <c r="BY188" s="183"/>
      <c r="CH188" s="395"/>
      <c r="CJ188" s="395"/>
      <c r="DB188" s="395"/>
      <c r="DL188" s="169"/>
      <c r="EF188" s="395"/>
      <c r="EV188" s="395"/>
      <c r="FO188" s="395"/>
      <c r="GE188" s="395"/>
      <c r="GI188" s="395"/>
      <c r="GJ188" s="183"/>
      <c r="GK188" s="183"/>
      <c r="GL188" s="183"/>
      <c r="GM188" s="183"/>
      <c r="GN188" s="183"/>
      <c r="GO188" s="183"/>
      <c r="GP188" s="183"/>
      <c r="GQ188" s="183"/>
      <c r="GR188" s="183"/>
      <c r="GS188" s="183"/>
      <c r="GT188" s="183"/>
      <c r="GU188" s="183"/>
      <c r="GV188" s="183"/>
      <c r="GW188" s="183"/>
      <c r="GX188" s="183"/>
      <c r="GY188" s="183"/>
      <c r="GZ188" s="183"/>
      <c r="HA188" s="183"/>
      <c r="HB188" s="183"/>
      <c r="HC188" s="183"/>
      <c r="HD188" s="183"/>
      <c r="HE188" s="183"/>
      <c r="HF188" s="183"/>
      <c r="HG188" s="183"/>
      <c r="HH188" s="183"/>
      <c r="HI188" s="183"/>
      <c r="HJ188" s="183"/>
      <c r="HK188" s="183"/>
      <c r="HL188" s="183"/>
      <c r="HM188" s="183"/>
      <c r="HN188" s="183"/>
      <c r="HO188" s="183"/>
      <c r="HP188" s="183"/>
      <c r="HQ188" s="183"/>
      <c r="HR188" s="183"/>
      <c r="HS188" s="169"/>
      <c r="HX188" s="395"/>
      <c r="HY188" s="185"/>
      <c r="HZ188" s="183"/>
      <c r="IA188" s="183"/>
      <c r="IB188" s="183"/>
      <c r="IC188" s="183"/>
      <c r="ID188" s="183"/>
      <c r="IE188" s="183"/>
      <c r="IF188" s="183"/>
      <c r="IG188" s="183"/>
      <c r="IH188" s="183"/>
      <c r="II188" s="183"/>
      <c r="IJ188" s="183"/>
      <c r="IK188" s="183"/>
      <c r="IL188" s="183"/>
      <c r="IM188" s="183"/>
      <c r="IN188" s="183"/>
      <c r="IO188" s="183"/>
      <c r="IP188" s="183"/>
      <c r="IQ188" s="183"/>
      <c r="IR188" s="183"/>
      <c r="IS188" s="183"/>
      <c r="IT188" s="183"/>
      <c r="IU188" s="183"/>
      <c r="IV188" s="183"/>
      <c r="IW188" s="183"/>
      <c r="IX188" s="183"/>
      <c r="IY188" s="183"/>
      <c r="IZ188" s="183"/>
      <c r="JA188" s="183"/>
      <c r="JB188" s="183"/>
      <c r="JC188" s="183"/>
      <c r="JD188" s="183"/>
      <c r="JE188" s="183"/>
      <c r="JF188" s="183"/>
      <c r="JG188" s="183"/>
      <c r="JH188" s="183"/>
      <c r="JI188" s="183"/>
      <c r="JJ188" s="183"/>
      <c r="JK188" s="183"/>
      <c r="JL188" s="183"/>
      <c r="JM188" s="183"/>
      <c r="JN188" s="183"/>
      <c r="JO188" s="183"/>
      <c r="JP188" s="183"/>
      <c r="JQ188" s="183"/>
      <c r="JR188" s="183"/>
      <c r="JS188" s="183"/>
      <c r="JT188" s="183"/>
      <c r="JU188" s="183"/>
      <c r="JV188" s="183"/>
      <c r="JW188" s="183"/>
      <c r="JX188" s="183"/>
      <c r="JY188" s="183"/>
      <c r="JZ188" s="183"/>
      <c r="KA188" s="183"/>
      <c r="KB188" s="183"/>
      <c r="KC188" s="183"/>
      <c r="KD188" s="183"/>
      <c r="KE188" s="183"/>
      <c r="KF188" s="183"/>
      <c r="KG188" s="183"/>
      <c r="KH188" s="183"/>
      <c r="KI188" s="183"/>
      <c r="KJ188" s="183"/>
      <c r="KK188" s="183"/>
      <c r="KL188" s="183"/>
      <c r="KM188" s="183"/>
      <c r="KN188" s="183"/>
      <c r="KO188" s="183"/>
      <c r="KP188" s="183"/>
      <c r="KQ188" s="183"/>
      <c r="KR188" s="183"/>
      <c r="KS188" s="183"/>
      <c r="KT188" s="183"/>
      <c r="KU188" s="183"/>
      <c r="KV188" s="183"/>
      <c r="KW188" s="183"/>
      <c r="KX188" s="183"/>
      <c r="KY188" s="183"/>
      <c r="KZ188" s="183"/>
      <c r="LA188" s="183"/>
      <c r="LB188" s="183"/>
      <c r="LC188" s="183"/>
      <c r="LD188" s="183"/>
      <c r="LE188" s="183"/>
      <c r="LF188" s="183"/>
      <c r="LG188" s="183"/>
      <c r="LH188" s="183"/>
      <c r="LI188" s="395"/>
      <c r="PY188" s="395"/>
      <c r="UJ188" s="183"/>
    </row>
    <row r="189" spans="2:556" x14ac:dyDescent="0.2">
      <c r="B189" s="169"/>
      <c r="G189" s="395"/>
      <c r="BW189" s="405"/>
      <c r="BY189" s="183"/>
      <c r="CH189" s="395"/>
      <c r="CJ189" s="395"/>
      <c r="DB189" s="395"/>
      <c r="DL189" s="169"/>
      <c r="EF189" s="395"/>
      <c r="EV189" s="395"/>
      <c r="FO189" s="395"/>
      <c r="GE189" s="395"/>
      <c r="GI189" s="395"/>
      <c r="GJ189" s="183"/>
      <c r="GK189" s="183"/>
      <c r="GL189" s="183"/>
      <c r="GM189" s="183"/>
      <c r="GN189" s="183"/>
      <c r="GO189" s="183"/>
      <c r="GP189" s="183"/>
      <c r="GQ189" s="183"/>
      <c r="GR189" s="183"/>
      <c r="GS189" s="183"/>
      <c r="GT189" s="183"/>
      <c r="GU189" s="183"/>
      <c r="GV189" s="183"/>
      <c r="GW189" s="183"/>
      <c r="GX189" s="183"/>
      <c r="GY189" s="183"/>
      <c r="GZ189" s="183"/>
      <c r="HA189" s="183"/>
      <c r="HB189" s="183"/>
      <c r="HC189" s="183"/>
      <c r="HD189" s="183"/>
      <c r="HE189" s="183"/>
      <c r="HF189" s="183"/>
      <c r="HG189" s="183"/>
      <c r="HH189" s="183"/>
      <c r="HI189" s="183"/>
      <c r="HJ189" s="183"/>
      <c r="HK189" s="183"/>
      <c r="HL189" s="183"/>
      <c r="HM189" s="183"/>
      <c r="HN189" s="183"/>
      <c r="HO189" s="183"/>
      <c r="HP189" s="183"/>
      <c r="HQ189" s="183"/>
      <c r="HR189" s="183"/>
      <c r="HS189" s="169"/>
      <c r="HX189" s="395"/>
      <c r="HY189" s="185"/>
      <c r="HZ189" s="183"/>
      <c r="IA189" s="183"/>
      <c r="IB189" s="183"/>
      <c r="IC189" s="183"/>
      <c r="ID189" s="183"/>
      <c r="IE189" s="183"/>
      <c r="IF189" s="183"/>
      <c r="IG189" s="183"/>
      <c r="IH189" s="183"/>
      <c r="II189" s="183"/>
      <c r="IJ189" s="183"/>
      <c r="IK189" s="183"/>
      <c r="IL189" s="183"/>
      <c r="IM189" s="183"/>
      <c r="IN189" s="183"/>
      <c r="IO189" s="183"/>
      <c r="IP189" s="183"/>
      <c r="IQ189" s="183"/>
      <c r="IR189" s="183"/>
      <c r="IS189" s="183"/>
      <c r="IT189" s="183"/>
      <c r="IU189" s="183"/>
      <c r="IV189" s="183"/>
      <c r="IW189" s="183"/>
      <c r="IX189" s="183"/>
      <c r="IY189" s="183"/>
      <c r="IZ189" s="183"/>
      <c r="JA189" s="183"/>
      <c r="JB189" s="183"/>
      <c r="JC189" s="183"/>
      <c r="JD189" s="183"/>
      <c r="JE189" s="183"/>
      <c r="JF189" s="183"/>
      <c r="JG189" s="183"/>
      <c r="JH189" s="183"/>
      <c r="JI189" s="183"/>
      <c r="JJ189" s="183"/>
      <c r="JK189" s="183"/>
      <c r="JL189" s="183"/>
      <c r="JM189" s="183"/>
      <c r="JN189" s="183"/>
      <c r="JO189" s="183"/>
      <c r="JP189" s="183"/>
      <c r="JQ189" s="183"/>
      <c r="JR189" s="183"/>
      <c r="JS189" s="183"/>
      <c r="JT189" s="183"/>
      <c r="JU189" s="183"/>
      <c r="JV189" s="183"/>
      <c r="JW189" s="183"/>
      <c r="JX189" s="183"/>
      <c r="JY189" s="183"/>
      <c r="JZ189" s="183"/>
      <c r="KA189" s="183"/>
      <c r="KB189" s="183"/>
      <c r="KC189" s="183"/>
      <c r="KD189" s="183"/>
      <c r="KE189" s="183"/>
      <c r="KF189" s="183"/>
      <c r="KG189" s="183"/>
      <c r="KH189" s="183"/>
      <c r="KI189" s="183"/>
      <c r="KJ189" s="183"/>
      <c r="KK189" s="183"/>
      <c r="KL189" s="183"/>
      <c r="KM189" s="183"/>
      <c r="KN189" s="183"/>
      <c r="KO189" s="183"/>
      <c r="KP189" s="183"/>
      <c r="KQ189" s="183"/>
      <c r="KR189" s="183"/>
      <c r="KS189" s="183"/>
      <c r="KT189" s="183"/>
      <c r="KU189" s="183"/>
      <c r="KV189" s="183"/>
      <c r="KW189" s="183"/>
      <c r="KX189" s="183"/>
      <c r="KY189" s="183"/>
      <c r="KZ189" s="183"/>
      <c r="LA189" s="183"/>
      <c r="LB189" s="183"/>
      <c r="LC189" s="183"/>
      <c r="LD189" s="183"/>
      <c r="LE189" s="183"/>
      <c r="LF189" s="183"/>
      <c r="LG189" s="183"/>
      <c r="LH189" s="183"/>
      <c r="LI189" s="395"/>
      <c r="PY189" s="395"/>
      <c r="UJ189" s="183"/>
    </row>
    <row r="190" spans="2:556" x14ac:dyDescent="0.2">
      <c r="B190" s="169"/>
      <c r="G190" s="395"/>
      <c r="BW190" s="405"/>
      <c r="BY190" s="183"/>
      <c r="CH190" s="395"/>
      <c r="CJ190" s="395"/>
      <c r="DB190" s="395"/>
      <c r="DL190" s="169"/>
      <c r="EF190" s="395"/>
      <c r="EV190" s="395"/>
      <c r="FO190" s="395"/>
      <c r="GE190" s="395"/>
      <c r="GI190" s="395"/>
      <c r="GJ190" s="183"/>
      <c r="GK190" s="183"/>
      <c r="GL190" s="183"/>
      <c r="GM190" s="183"/>
      <c r="GN190" s="183"/>
      <c r="GO190" s="183"/>
      <c r="GP190" s="183"/>
      <c r="GQ190" s="183"/>
      <c r="GR190" s="183"/>
      <c r="GS190" s="183"/>
      <c r="GT190" s="183"/>
      <c r="GU190" s="183"/>
      <c r="GV190" s="183"/>
      <c r="GW190" s="183"/>
      <c r="GX190" s="183"/>
      <c r="GY190" s="183"/>
      <c r="GZ190" s="183"/>
      <c r="HA190" s="183"/>
      <c r="HB190" s="183"/>
      <c r="HC190" s="183"/>
      <c r="HD190" s="183"/>
      <c r="HE190" s="183"/>
      <c r="HF190" s="183"/>
      <c r="HG190" s="183"/>
      <c r="HH190" s="183"/>
      <c r="HI190" s="183"/>
      <c r="HJ190" s="183"/>
      <c r="HK190" s="183"/>
      <c r="HL190" s="183"/>
      <c r="HM190" s="183"/>
      <c r="HN190" s="183"/>
      <c r="HO190" s="183"/>
      <c r="HP190" s="183"/>
      <c r="HQ190" s="183"/>
      <c r="HR190" s="183"/>
      <c r="HS190" s="169"/>
      <c r="HX190" s="395"/>
      <c r="HY190" s="185"/>
      <c r="HZ190" s="183"/>
      <c r="IA190" s="183"/>
      <c r="IB190" s="183"/>
      <c r="IC190" s="183"/>
      <c r="ID190" s="183"/>
      <c r="IE190" s="183"/>
      <c r="IF190" s="183"/>
      <c r="IG190" s="183"/>
      <c r="IH190" s="183"/>
      <c r="II190" s="183"/>
      <c r="IJ190" s="183"/>
      <c r="IK190" s="183"/>
      <c r="IL190" s="183"/>
      <c r="IM190" s="183"/>
      <c r="IN190" s="183"/>
      <c r="IO190" s="183"/>
      <c r="IP190" s="183"/>
      <c r="IQ190" s="183"/>
      <c r="IR190" s="183"/>
      <c r="IS190" s="183"/>
      <c r="IT190" s="183"/>
      <c r="IU190" s="183"/>
      <c r="IV190" s="183"/>
      <c r="IW190" s="183"/>
      <c r="IX190" s="183"/>
      <c r="IY190" s="183"/>
      <c r="IZ190" s="183"/>
      <c r="JA190" s="183"/>
      <c r="JB190" s="183"/>
      <c r="JC190" s="183"/>
      <c r="JD190" s="183"/>
      <c r="JE190" s="183"/>
      <c r="JF190" s="183"/>
      <c r="JG190" s="183"/>
      <c r="JH190" s="183"/>
      <c r="JI190" s="183"/>
      <c r="JJ190" s="183"/>
      <c r="JK190" s="183"/>
      <c r="JL190" s="183"/>
      <c r="JM190" s="183"/>
      <c r="JN190" s="183"/>
      <c r="JO190" s="183"/>
      <c r="JP190" s="183"/>
      <c r="JQ190" s="183"/>
      <c r="JR190" s="183"/>
      <c r="JS190" s="183"/>
      <c r="JT190" s="183"/>
      <c r="JU190" s="183"/>
      <c r="JV190" s="183"/>
      <c r="JW190" s="183"/>
      <c r="JX190" s="183"/>
      <c r="JY190" s="183"/>
      <c r="JZ190" s="183"/>
      <c r="KA190" s="183"/>
      <c r="KB190" s="183"/>
      <c r="KC190" s="183"/>
      <c r="KD190" s="183"/>
      <c r="KE190" s="183"/>
      <c r="KF190" s="183"/>
      <c r="KG190" s="183"/>
      <c r="KH190" s="183"/>
      <c r="KI190" s="183"/>
      <c r="KJ190" s="183"/>
      <c r="KK190" s="183"/>
      <c r="KL190" s="183"/>
      <c r="KM190" s="183"/>
      <c r="KN190" s="183"/>
      <c r="KO190" s="183"/>
      <c r="KP190" s="183"/>
      <c r="KQ190" s="183"/>
      <c r="KR190" s="183"/>
      <c r="KS190" s="183"/>
      <c r="KT190" s="183"/>
      <c r="KU190" s="183"/>
      <c r="KV190" s="183"/>
      <c r="KW190" s="183"/>
      <c r="KX190" s="183"/>
      <c r="KY190" s="183"/>
      <c r="KZ190" s="183"/>
      <c r="LA190" s="183"/>
      <c r="LB190" s="183"/>
      <c r="LC190" s="183"/>
      <c r="LD190" s="183"/>
      <c r="LE190" s="183"/>
      <c r="LF190" s="183"/>
      <c r="LG190" s="183"/>
      <c r="LH190" s="183"/>
      <c r="LI190" s="395"/>
      <c r="PY190" s="395"/>
      <c r="UJ190" s="183"/>
    </row>
    <row r="191" spans="2:556" x14ac:dyDescent="0.2">
      <c r="B191" s="169"/>
      <c r="G191" s="395"/>
      <c r="BW191" s="405"/>
      <c r="BY191" s="183"/>
      <c r="CH191" s="395"/>
      <c r="CJ191" s="395"/>
      <c r="DB191" s="395"/>
      <c r="DL191" s="169"/>
      <c r="EF191" s="395"/>
      <c r="EV191" s="395"/>
      <c r="FO191" s="395"/>
      <c r="GE191" s="395"/>
      <c r="GI191" s="395"/>
      <c r="GJ191" s="183"/>
      <c r="GK191" s="183"/>
      <c r="GL191" s="183"/>
      <c r="GM191" s="183"/>
      <c r="GN191" s="183"/>
      <c r="GO191" s="183"/>
      <c r="GP191" s="183"/>
      <c r="GQ191" s="183"/>
      <c r="GR191" s="183"/>
      <c r="GS191" s="183"/>
      <c r="GT191" s="183"/>
      <c r="GU191" s="183"/>
      <c r="GV191" s="183"/>
      <c r="GW191" s="183"/>
      <c r="GX191" s="183"/>
      <c r="GY191" s="183"/>
      <c r="GZ191" s="183"/>
      <c r="HA191" s="183"/>
      <c r="HB191" s="183"/>
      <c r="HC191" s="183"/>
      <c r="HD191" s="183"/>
      <c r="HE191" s="183"/>
      <c r="HF191" s="183"/>
      <c r="HG191" s="183"/>
      <c r="HH191" s="183"/>
      <c r="HI191" s="183"/>
      <c r="HJ191" s="183"/>
      <c r="HK191" s="183"/>
      <c r="HL191" s="183"/>
      <c r="HM191" s="183"/>
      <c r="HN191" s="183"/>
      <c r="HO191" s="183"/>
      <c r="HP191" s="183"/>
      <c r="HQ191" s="183"/>
      <c r="HR191" s="183"/>
      <c r="HS191" s="169"/>
      <c r="HX191" s="395"/>
      <c r="HY191" s="185"/>
      <c r="HZ191" s="183"/>
      <c r="IA191" s="183"/>
      <c r="IB191" s="183"/>
      <c r="IC191" s="183"/>
      <c r="ID191" s="183"/>
      <c r="IE191" s="183"/>
      <c r="IF191" s="183"/>
      <c r="IG191" s="183"/>
      <c r="IH191" s="183"/>
      <c r="II191" s="183"/>
      <c r="IJ191" s="183"/>
      <c r="IK191" s="183"/>
      <c r="IL191" s="183"/>
      <c r="IM191" s="183"/>
      <c r="IN191" s="183"/>
      <c r="IO191" s="183"/>
      <c r="IP191" s="183"/>
      <c r="IQ191" s="183"/>
      <c r="IR191" s="183"/>
      <c r="IS191" s="183"/>
      <c r="IT191" s="183"/>
      <c r="IU191" s="183"/>
      <c r="IV191" s="183"/>
      <c r="IW191" s="183"/>
      <c r="IX191" s="183"/>
      <c r="IY191" s="183"/>
      <c r="IZ191" s="183"/>
      <c r="JA191" s="183"/>
      <c r="JB191" s="183"/>
      <c r="JC191" s="183"/>
      <c r="JD191" s="183"/>
      <c r="JE191" s="183"/>
      <c r="JF191" s="183"/>
      <c r="JG191" s="183"/>
      <c r="JH191" s="183"/>
      <c r="JI191" s="183"/>
      <c r="JJ191" s="183"/>
      <c r="JK191" s="183"/>
      <c r="JL191" s="183"/>
      <c r="JM191" s="183"/>
      <c r="JN191" s="183"/>
      <c r="JO191" s="183"/>
      <c r="JP191" s="183"/>
      <c r="JQ191" s="183"/>
      <c r="JR191" s="183"/>
      <c r="JS191" s="183"/>
      <c r="JT191" s="183"/>
      <c r="JU191" s="183"/>
      <c r="JV191" s="183"/>
      <c r="JW191" s="183"/>
      <c r="JX191" s="183"/>
      <c r="JY191" s="183"/>
      <c r="JZ191" s="183"/>
      <c r="KA191" s="183"/>
      <c r="KB191" s="183"/>
      <c r="KC191" s="183"/>
      <c r="KD191" s="183"/>
      <c r="KE191" s="183"/>
      <c r="KF191" s="183"/>
      <c r="KG191" s="183"/>
      <c r="KH191" s="183"/>
      <c r="KI191" s="183"/>
      <c r="KJ191" s="183"/>
      <c r="KK191" s="183"/>
      <c r="KL191" s="183"/>
      <c r="KM191" s="183"/>
      <c r="KN191" s="183"/>
      <c r="KO191" s="183"/>
      <c r="KP191" s="183"/>
      <c r="KQ191" s="183"/>
      <c r="KR191" s="183"/>
      <c r="KS191" s="183"/>
      <c r="KT191" s="183"/>
      <c r="KU191" s="183"/>
      <c r="KV191" s="183"/>
      <c r="KW191" s="183"/>
      <c r="KX191" s="183"/>
      <c r="KY191" s="183"/>
      <c r="KZ191" s="183"/>
      <c r="LA191" s="183"/>
      <c r="LB191" s="183"/>
      <c r="LC191" s="183"/>
      <c r="LD191" s="183"/>
      <c r="LE191" s="183"/>
      <c r="LF191" s="183"/>
      <c r="LG191" s="183"/>
      <c r="LH191" s="183"/>
      <c r="LI191" s="395"/>
      <c r="PY191" s="395"/>
      <c r="UJ191" s="183"/>
    </row>
    <row r="192" spans="2:556" x14ac:dyDescent="0.2">
      <c r="B192" s="169"/>
      <c r="G192" s="395"/>
      <c r="BW192" s="405"/>
      <c r="BY192" s="183"/>
      <c r="CH192" s="395"/>
      <c r="CJ192" s="395"/>
      <c r="DB192" s="395"/>
      <c r="DL192" s="169"/>
      <c r="EF192" s="395"/>
      <c r="EV192" s="395"/>
      <c r="FO192" s="395"/>
      <c r="GE192" s="395"/>
      <c r="GI192" s="395"/>
      <c r="GJ192" s="183"/>
      <c r="GK192" s="183"/>
      <c r="GL192" s="183"/>
      <c r="GM192" s="183"/>
      <c r="GN192" s="183"/>
      <c r="GO192" s="183"/>
      <c r="GP192" s="183"/>
      <c r="GQ192" s="183"/>
      <c r="GR192" s="183"/>
      <c r="GS192" s="183"/>
      <c r="GT192" s="183"/>
      <c r="GU192" s="183"/>
      <c r="GV192" s="183"/>
      <c r="GW192" s="183"/>
      <c r="GX192" s="183"/>
      <c r="GY192" s="183"/>
      <c r="GZ192" s="183"/>
      <c r="HA192" s="183"/>
      <c r="HB192" s="183"/>
      <c r="HC192" s="183"/>
      <c r="HD192" s="183"/>
      <c r="HE192" s="183"/>
      <c r="HF192" s="183"/>
      <c r="HG192" s="183"/>
      <c r="HH192" s="183"/>
      <c r="HI192" s="183"/>
      <c r="HJ192" s="183"/>
      <c r="HK192" s="183"/>
      <c r="HL192" s="183"/>
      <c r="HM192" s="183"/>
      <c r="HN192" s="183"/>
      <c r="HO192" s="183"/>
      <c r="HP192" s="183"/>
      <c r="HQ192" s="183"/>
      <c r="HR192" s="183"/>
      <c r="HS192" s="169"/>
      <c r="HX192" s="395"/>
      <c r="HY192" s="185"/>
      <c r="HZ192" s="183"/>
      <c r="IA192" s="183"/>
      <c r="IB192" s="183"/>
      <c r="IC192" s="183"/>
      <c r="ID192" s="183"/>
      <c r="IE192" s="183"/>
      <c r="IF192" s="183"/>
      <c r="IG192" s="183"/>
      <c r="IH192" s="183"/>
      <c r="II192" s="183"/>
      <c r="IJ192" s="183"/>
      <c r="IK192" s="183"/>
      <c r="IL192" s="183"/>
      <c r="IM192" s="183"/>
      <c r="IN192" s="183"/>
      <c r="IO192" s="183"/>
      <c r="IP192" s="183"/>
      <c r="IQ192" s="183"/>
      <c r="IR192" s="183"/>
      <c r="IS192" s="183"/>
      <c r="IT192" s="183"/>
      <c r="IU192" s="183"/>
      <c r="IV192" s="183"/>
      <c r="IW192" s="183"/>
      <c r="IX192" s="183"/>
      <c r="IY192" s="183"/>
      <c r="IZ192" s="183"/>
      <c r="JA192" s="183"/>
      <c r="JB192" s="183"/>
      <c r="JC192" s="183"/>
      <c r="JD192" s="183"/>
      <c r="JE192" s="183"/>
      <c r="JF192" s="183"/>
      <c r="JG192" s="183"/>
      <c r="JH192" s="183"/>
      <c r="JI192" s="183"/>
      <c r="JJ192" s="183"/>
      <c r="JK192" s="183"/>
      <c r="JL192" s="183"/>
      <c r="JM192" s="183"/>
      <c r="JN192" s="183"/>
      <c r="JO192" s="183"/>
      <c r="JP192" s="183"/>
      <c r="JQ192" s="183"/>
      <c r="JR192" s="183"/>
      <c r="JS192" s="183"/>
      <c r="JT192" s="183"/>
      <c r="JU192" s="183"/>
      <c r="JV192" s="183"/>
      <c r="JW192" s="183"/>
      <c r="JX192" s="183"/>
      <c r="JY192" s="183"/>
      <c r="JZ192" s="183"/>
      <c r="KA192" s="183"/>
      <c r="KB192" s="183"/>
      <c r="KC192" s="183"/>
      <c r="KD192" s="183"/>
      <c r="KE192" s="183"/>
      <c r="KF192" s="183"/>
      <c r="KG192" s="183"/>
      <c r="KH192" s="183"/>
      <c r="KI192" s="183"/>
      <c r="KJ192" s="183"/>
      <c r="KK192" s="183"/>
      <c r="KL192" s="183"/>
      <c r="KM192" s="183"/>
      <c r="KN192" s="183"/>
      <c r="KO192" s="183"/>
      <c r="KP192" s="183"/>
      <c r="KQ192" s="183"/>
      <c r="KR192" s="183"/>
      <c r="KS192" s="183"/>
      <c r="KT192" s="183"/>
      <c r="KU192" s="183"/>
      <c r="KV192" s="183"/>
      <c r="KW192" s="183"/>
      <c r="KX192" s="183"/>
      <c r="KY192" s="183"/>
      <c r="KZ192" s="183"/>
      <c r="LA192" s="183"/>
      <c r="LB192" s="183"/>
      <c r="LC192" s="183"/>
      <c r="LD192" s="183"/>
      <c r="LE192" s="183"/>
      <c r="LF192" s="183"/>
      <c r="LG192" s="183"/>
      <c r="LH192" s="183"/>
      <c r="LI192" s="395"/>
      <c r="PY192" s="395"/>
      <c r="UJ192" s="183"/>
    </row>
    <row r="193" spans="2:556" x14ac:dyDescent="0.2">
      <c r="B193" s="169"/>
      <c r="G193" s="395"/>
      <c r="BW193" s="405"/>
      <c r="BY193" s="183"/>
      <c r="CH193" s="395"/>
      <c r="CJ193" s="395"/>
      <c r="DB193" s="395"/>
      <c r="DL193" s="169"/>
      <c r="EF193" s="395"/>
      <c r="EV193" s="395"/>
      <c r="FO193" s="395"/>
      <c r="GE193" s="395"/>
      <c r="GI193" s="395"/>
      <c r="GJ193" s="183"/>
      <c r="GK193" s="183"/>
      <c r="GL193" s="183"/>
      <c r="GM193" s="183"/>
      <c r="GN193" s="183"/>
      <c r="GO193" s="183"/>
      <c r="GP193" s="183"/>
      <c r="GQ193" s="183"/>
      <c r="GR193" s="183"/>
      <c r="GS193" s="183"/>
      <c r="GT193" s="183"/>
      <c r="GU193" s="183"/>
      <c r="GV193" s="183"/>
      <c r="GW193" s="183"/>
      <c r="GX193" s="183"/>
      <c r="GY193" s="183"/>
      <c r="GZ193" s="183"/>
      <c r="HA193" s="183"/>
      <c r="HB193" s="183"/>
      <c r="HC193" s="183"/>
      <c r="HD193" s="183"/>
      <c r="HE193" s="183"/>
      <c r="HF193" s="183"/>
      <c r="HG193" s="183"/>
      <c r="HH193" s="183"/>
      <c r="HI193" s="183"/>
      <c r="HJ193" s="183"/>
      <c r="HK193" s="183"/>
      <c r="HL193" s="183"/>
      <c r="HM193" s="183"/>
      <c r="HN193" s="183"/>
      <c r="HO193" s="183"/>
      <c r="HP193" s="183"/>
      <c r="HQ193" s="183"/>
      <c r="HR193" s="183"/>
      <c r="HS193" s="169"/>
      <c r="HX193" s="395"/>
      <c r="HY193" s="185"/>
      <c r="HZ193" s="183"/>
      <c r="IA193" s="183"/>
      <c r="IB193" s="183"/>
      <c r="IC193" s="183"/>
      <c r="ID193" s="183"/>
      <c r="IE193" s="183"/>
      <c r="IF193" s="183"/>
      <c r="IG193" s="183"/>
      <c r="IH193" s="183"/>
      <c r="II193" s="183"/>
      <c r="IJ193" s="183"/>
      <c r="IK193" s="183"/>
      <c r="IL193" s="183"/>
      <c r="IM193" s="183"/>
      <c r="IN193" s="183"/>
      <c r="IO193" s="183"/>
      <c r="IP193" s="183"/>
      <c r="IQ193" s="183"/>
      <c r="IR193" s="183"/>
      <c r="IS193" s="183"/>
      <c r="IT193" s="183"/>
      <c r="IU193" s="183"/>
      <c r="IV193" s="183"/>
      <c r="IW193" s="183"/>
      <c r="IX193" s="183"/>
      <c r="IY193" s="183"/>
      <c r="IZ193" s="183"/>
      <c r="JA193" s="183"/>
      <c r="JB193" s="183"/>
      <c r="JC193" s="183"/>
      <c r="JD193" s="183"/>
      <c r="JE193" s="183"/>
      <c r="JF193" s="183"/>
      <c r="JG193" s="183"/>
      <c r="JH193" s="183"/>
      <c r="JI193" s="183"/>
      <c r="JJ193" s="183"/>
      <c r="JK193" s="183"/>
      <c r="JL193" s="183"/>
      <c r="JM193" s="183"/>
      <c r="JN193" s="183"/>
      <c r="JO193" s="183"/>
      <c r="JP193" s="183"/>
      <c r="JQ193" s="183"/>
      <c r="JR193" s="183"/>
      <c r="JS193" s="183"/>
      <c r="JT193" s="183"/>
      <c r="JU193" s="183"/>
      <c r="JV193" s="183"/>
      <c r="JW193" s="183"/>
      <c r="JX193" s="183"/>
      <c r="JY193" s="183"/>
      <c r="JZ193" s="183"/>
      <c r="KA193" s="183"/>
      <c r="KB193" s="183"/>
      <c r="KC193" s="183"/>
      <c r="KD193" s="183"/>
      <c r="KE193" s="183"/>
      <c r="KF193" s="183"/>
      <c r="KG193" s="183"/>
      <c r="KH193" s="183"/>
      <c r="KI193" s="183"/>
      <c r="KJ193" s="183"/>
      <c r="KK193" s="183"/>
      <c r="KL193" s="183"/>
      <c r="KM193" s="183"/>
      <c r="KN193" s="183"/>
      <c r="KO193" s="183"/>
      <c r="KP193" s="183"/>
      <c r="KQ193" s="183"/>
      <c r="KR193" s="183"/>
      <c r="KS193" s="183"/>
      <c r="KT193" s="183"/>
      <c r="KU193" s="183"/>
      <c r="KV193" s="183"/>
      <c r="KW193" s="183"/>
      <c r="KX193" s="183"/>
      <c r="KY193" s="183"/>
      <c r="KZ193" s="183"/>
      <c r="LA193" s="183"/>
      <c r="LB193" s="183"/>
      <c r="LC193" s="183"/>
      <c r="LD193" s="183"/>
      <c r="LE193" s="183"/>
      <c r="LF193" s="183"/>
      <c r="LG193" s="183"/>
      <c r="LH193" s="183"/>
      <c r="LI193" s="395"/>
      <c r="PY193" s="395"/>
      <c r="UJ193" s="183"/>
    </row>
    <row r="194" spans="2:556" x14ac:dyDescent="0.2">
      <c r="B194" s="169"/>
      <c r="G194" s="395"/>
      <c r="BW194" s="405"/>
      <c r="BY194" s="183"/>
      <c r="CH194" s="395"/>
      <c r="CJ194" s="395"/>
      <c r="DB194" s="395"/>
      <c r="DL194" s="169"/>
      <c r="EF194" s="395"/>
      <c r="EV194" s="395"/>
      <c r="FO194" s="395"/>
      <c r="GE194" s="395"/>
      <c r="GI194" s="395"/>
      <c r="GJ194" s="183"/>
      <c r="GK194" s="183"/>
      <c r="GL194" s="183"/>
      <c r="GM194" s="183"/>
      <c r="GN194" s="183"/>
      <c r="GO194" s="183"/>
      <c r="GP194" s="183"/>
      <c r="GQ194" s="183"/>
      <c r="GR194" s="183"/>
      <c r="GS194" s="183"/>
      <c r="GT194" s="183"/>
      <c r="GU194" s="183"/>
      <c r="GV194" s="183"/>
      <c r="GW194" s="183"/>
      <c r="GX194" s="183"/>
      <c r="GY194" s="183"/>
      <c r="GZ194" s="183"/>
      <c r="HA194" s="183"/>
      <c r="HB194" s="183"/>
      <c r="HC194" s="183"/>
      <c r="HD194" s="183"/>
      <c r="HE194" s="183"/>
      <c r="HF194" s="183"/>
      <c r="HG194" s="183"/>
      <c r="HH194" s="183"/>
      <c r="HI194" s="183"/>
      <c r="HJ194" s="183"/>
      <c r="HK194" s="183"/>
      <c r="HL194" s="183"/>
      <c r="HM194" s="183"/>
      <c r="HN194" s="183"/>
      <c r="HO194" s="183"/>
      <c r="HP194" s="183"/>
      <c r="HQ194" s="183"/>
      <c r="HR194" s="183"/>
      <c r="HS194" s="169"/>
      <c r="HX194" s="395"/>
      <c r="HY194" s="185"/>
      <c r="HZ194" s="183"/>
      <c r="IA194" s="183"/>
      <c r="IB194" s="183"/>
      <c r="IC194" s="183"/>
      <c r="ID194" s="183"/>
      <c r="IE194" s="183"/>
      <c r="IF194" s="183"/>
      <c r="IG194" s="183"/>
      <c r="IH194" s="183"/>
      <c r="II194" s="183"/>
      <c r="IJ194" s="183"/>
      <c r="IK194" s="183"/>
      <c r="IL194" s="183"/>
      <c r="IM194" s="183"/>
      <c r="IN194" s="183"/>
      <c r="IO194" s="183"/>
      <c r="IP194" s="183"/>
      <c r="IQ194" s="183"/>
      <c r="IR194" s="183"/>
      <c r="IS194" s="183"/>
      <c r="IT194" s="183"/>
      <c r="IU194" s="183"/>
      <c r="IV194" s="183"/>
      <c r="IW194" s="183"/>
      <c r="IX194" s="183"/>
      <c r="IY194" s="183"/>
      <c r="IZ194" s="183"/>
      <c r="JA194" s="183"/>
      <c r="JB194" s="183"/>
      <c r="JC194" s="183"/>
      <c r="JD194" s="183"/>
      <c r="JE194" s="183"/>
      <c r="JF194" s="183"/>
      <c r="JG194" s="183"/>
      <c r="JH194" s="183"/>
      <c r="JI194" s="183"/>
      <c r="JJ194" s="183"/>
      <c r="JK194" s="183"/>
      <c r="JL194" s="183"/>
      <c r="JM194" s="183"/>
      <c r="JN194" s="183"/>
      <c r="JO194" s="183"/>
      <c r="JP194" s="183"/>
      <c r="JQ194" s="183"/>
      <c r="JR194" s="183"/>
      <c r="JS194" s="183"/>
      <c r="JT194" s="183"/>
      <c r="JU194" s="183"/>
      <c r="JV194" s="183"/>
      <c r="JW194" s="183"/>
      <c r="JX194" s="183"/>
      <c r="JY194" s="183"/>
      <c r="JZ194" s="183"/>
      <c r="KA194" s="183"/>
      <c r="KB194" s="183"/>
      <c r="KC194" s="183"/>
      <c r="KD194" s="183"/>
      <c r="KE194" s="183"/>
      <c r="KF194" s="183"/>
      <c r="KG194" s="183"/>
      <c r="KH194" s="183"/>
      <c r="KI194" s="183"/>
      <c r="KJ194" s="183"/>
      <c r="KK194" s="183"/>
      <c r="KL194" s="183"/>
      <c r="KM194" s="183"/>
      <c r="KN194" s="183"/>
      <c r="KO194" s="183"/>
      <c r="KP194" s="183"/>
      <c r="KQ194" s="183"/>
      <c r="KR194" s="183"/>
      <c r="KS194" s="183"/>
      <c r="KT194" s="183"/>
      <c r="KU194" s="183"/>
      <c r="KV194" s="183"/>
      <c r="KW194" s="183"/>
      <c r="KX194" s="183"/>
      <c r="KY194" s="183"/>
      <c r="KZ194" s="183"/>
      <c r="LA194" s="183"/>
      <c r="LB194" s="183"/>
      <c r="LC194" s="183"/>
      <c r="LD194" s="183"/>
      <c r="LE194" s="183"/>
      <c r="LF194" s="183"/>
      <c r="LG194" s="183"/>
      <c r="LH194" s="183"/>
      <c r="LI194" s="395"/>
      <c r="PY194" s="395"/>
      <c r="UJ194" s="183"/>
    </row>
    <row r="195" spans="2:556" x14ac:dyDescent="0.2">
      <c r="B195" s="169"/>
      <c r="G195" s="395"/>
      <c r="BW195" s="405"/>
      <c r="BY195" s="183"/>
      <c r="CH195" s="395"/>
      <c r="CJ195" s="395"/>
      <c r="DB195" s="395"/>
      <c r="DL195" s="169"/>
      <c r="EF195" s="395"/>
      <c r="EV195" s="395"/>
      <c r="FO195" s="395"/>
      <c r="GE195" s="395"/>
      <c r="GI195" s="395"/>
      <c r="GJ195" s="183"/>
      <c r="GK195" s="183"/>
      <c r="GL195" s="183"/>
      <c r="GM195" s="183"/>
      <c r="GN195" s="183"/>
      <c r="GO195" s="183"/>
      <c r="GP195" s="183"/>
      <c r="GQ195" s="183"/>
      <c r="GR195" s="183"/>
      <c r="GS195" s="183"/>
      <c r="GT195" s="183"/>
      <c r="GU195" s="183"/>
      <c r="GV195" s="183"/>
      <c r="GW195" s="183"/>
      <c r="GX195" s="183"/>
      <c r="GY195" s="183"/>
      <c r="GZ195" s="183"/>
      <c r="HA195" s="183"/>
      <c r="HB195" s="183"/>
      <c r="HC195" s="183"/>
      <c r="HD195" s="183"/>
      <c r="HE195" s="183"/>
      <c r="HF195" s="183"/>
      <c r="HG195" s="183"/>
      <c r="HH195" s="183"/>
      <c r="HI195" s="183"/>
      <c r="HJ195" s="183"/>
      <c r="HK195" s="183"/>
      <c r="HL195" s="183"/>
      <c r="HM195" s="183"/>
      <c r="HN195" s="183"/>
      <c r="HO195" s="183"/>
      <c r="HP195" s="183"/>
      <c r="HQ195" s="183"/>
      <c r="HR195" s="183"/>
      <c r="HS195" s="169"/>
      <c r="HX195" s="395"/>
      <c r="HY195" s="185"/>
      <c r="HZ195" s="183"/>
      <c r="IA195" s="183"/>
      <c r="IB195" s="183"/>
      <c r="IC195" s="183"/>
      <c r="ID195" s="183"/>
      <c r="IE195" s="183"/>
      <c r="IF195" s="183"/>
      <c r="IG195" s="183"/>
      <c r="IH195" s="183"/>
      <c r="II195" s="183"/>
      <c r="IJ195" s="183"/>
      <c r="IK195" s="183"/>
      <c r="IL195" s="183"/>
      <c r="IM195" s="183"/>
      <c r="IN195" s="183"/>
      <c r="IO195" s="183"/>
      <c r="IP195" s="183"/>
      <c r="IQ195" s="183"/>
      <c r="IR195" s="183"/>
      <c r="IS195" s="183"/>
      <c r="IT195" s="183"/>
      <c r="IU195" s="183"/>
      <c r="IV195" s="183"/>
      <c r="IW195" s="183"/>
      <c r="IX195" s="183"/>
      <c r="IY195" s="183"/>
      <c r="IZ195" s="183"/>
      <c r="JA195" s="183"/>
      <c r="JB195" s="183"/>
      <c r="JC195" s="183"/>
      <c r="JD195" s="183"/>
      <c r="JE195" s="183"/>
      <c r="JF195" s="183"/>
      <c r="JG195" s="183"/>
      <c r="JH195" s="183"/>
      <c r="JI195" s="183"/>
      <c r="JJ195" s="183"/>
      <c r="JK195" s="183"/>
      <c r="JL195" s="183"/>
      <c r="JM195" s="183"/>
      <c r="JN195" s="183"/>
      <c r="JO195" s="183"/>
      <c r="JP195" s="183"/>
      <c r="JQ195" s="183"/>
      <c r="JR195" s="183"/>
      <c r="JS195" s="183"/>
      <c r="JT195" s="183"/>
      <c r="JU195" s="183"/>
      <c r="JV195" s="183"/>
      <c r="JW195" s="183"/>
      <c r="JX195" s="183"/>
      <c r="JY195" s="183"/>
      <c r="JZ195" s="183"/>
      <c r="KA195" s="183"/>
      <c r="KB195" s="183"/>
      <c r="KC195" s="183"/>
      <c r="KD195" s="183"/>
      <c r="KE195" s="183"/>
      <c r="KF195" s="183"/>
      <c r="KG195" s="183"/>
      <c r="KH195" s="183"/>
      <c r="KI195" s="183"/>
      <c r="KJ195" s="183"/>
      <c r="KK195" s="183"/>
      <c r="KL195" s="183"/>
      <c r="KM195" s="183"/>
      <c r="KN195" s="183"/>
      <c r="KO195" s="183"/>
      <c r="KP195" s="183"/>
      <c r="KQ195" s="183"/>
      <c r="KR195" s="183"/>
      <c r="KS195" s="183"/>
      <c r="KT195" s="183"/>
      <c r="KU195" s="183"/>
      <c r="KV195" s="183"/>
      <c r="KW195" s="183"/>
      <c r="KX195" s="183"/>
      <c r="KY195" s="183"/>
      <c r="KZ195" s="183"/>
      <c r="LA195" s="183"/>
      <c r="LB195" s="183"/>
      <c r="LC195" s="183"/>
      <c r="LD195" s="183"/>
      <c r="LE195" s="183"/>
      <c r="LF195" s="183"/>
      <c r="LG195" s="183"/>
      <c r="LH195" s="183"/>
      <c r="LI195" s="395"/>
      <c r="PY195" s="395"/>
      <c r="UJ195" s="183"/>
    </row>
    <row r="196" spans="2:556" x14ac:dyDescent="0.2">
      <c r="B196" s="169"/>
      <c r="G196" s="395"/>
      <c r="BW196" s="405"/>
      <c r="BY196" s="183"/>
      <c r="CH196" s="395"/>
      <c r="CJ196" s="395"/>
      <c r="DB196" s="395"/>
      <c r="DL196" s="169"/>
      <c r="EF196" s="395"/>
      <c r="EV196" s="395"/>
      <c r="FO196" s="395"/>
      <c r="GE196" s="395"/>
      <c r="GI196" s="395"/>
      <c r="GJ196" s="183"/>
      <c r="GK196" s="183"/>
      <c r="GL196" s="183"/>
      <c r="GM196" s="183"/>
      <c r="GN196" s="183"/>
      <c r="GO196" s="183"/>
      <c r="GP196" s="183"/>
      <c r="GQ196" s="183"/>
      <c r="GR196" s="183"/>
      <c r="GS196" s="183"/>
      <c r="GT196" s="183"/>
      <c r="GU196" s="183"/>
      <c r="GV196" s="183"/>
      <c r="GW196" s="183"/>
      <c r="GX196" s="183"/>
      <c r="GY196" s="183"/>
      <c r="GZ196" s="183"/>
      <c r="HA196" s="183"/>
      <c r="HB196" s="183"/>
      <c r="HC196" s="183"/>
      <c r="HD196" s="183"/>
      <c r="HE196" s="183"/>
      <c r="HF196" s="183"/>
      <c r="HG196" s="183"/>
      <c r="HH196" s="183"/>
      <c r="HI196" s="183"/>
      <c r="HJ196" s="183"/>
      <c r="HK196" s="183"/>
      <c r="HL196" s="183"/>
      <c r="HM196" s="183"/>
      <c r="HN196" s="183"/>
      <c r="HO196" s="183"/>
      <c r="HP196" s="183"/>
      <c r="HQ196" s="183"/>
      <c r="HR196" s="183"/>
      <c r="HS196" s="169"/>
      <c r="HX196" s="395"/>
      <c r="HY196" s="185"/>
      <c r="HZ196" s="183"/>
      <c r="IA196" s="183"/>
      <c r="IB196" s="183"/>
      <c r="IC196" s="183"/>
      <c r="ID196" s="183"/>
      <c r="IE196" s="183"/>
      <c r="IF196" s="183"/>
      <c r="IG196" s="183"/>
      <c r="IH196" s="183"/>
      <c r="II196" s="183"/>
      <c r="IJ196" s="183"/>
      <c r="IK196" s="183"/>
      <c r="IL196" s="183"/>
      <c r="IM196" s="183"/>
      <c r="IN196" s="183"/>
      <c r="IO196" s="183"/>
      <c r="IP196" s="183"/>
      <c r="IQ196" s="183"/>
      <c r="IR196" s="183"/>
      <c r="IS196" s="183"/>
      <c r="IT196" s="183"/>
      <c r="IU196" s="183"/>
      <c r="IV196" s="183"/>
      <c r="IW196" s="183"/>
      <c r="IX196" s="183"/>
      <c r="IY196" s="183"/>
      <c r="IZ196" s="183"/>
      <c r="JA196" s="183"/>
      <c r="JB196" s="183"/>
      <c r="JC196" s="183"/>
      <c r="JD196" s="183"/>
      <c r="JE196" s="183"/>
      <c r="JF196" s="183"/>
      <c r="JG196" s="183"/>
      <c r="JH196" s="183"/>
      <c r="JI196" s="183"/>
      <c r="JJ196" s="183"/>
      <c r="JK196" s="183"/>
      <c r="JL196" s="183"/>
      <c r="JM196" s="183"/>
      <c r="JN196" s="183"/>
      <c r="JO196" s="183"/>
      <c r="JP196" s="183"/>
      <c r="JQ196" s="183"/>
      <c r="JR196" s="183"/>
      <c r="JS196" s="183"/>
      <c r="JT196" s="183"/>
      <c r="JU196" s="183"/>
      <c r="JV196" s="183"/>
      <c r="JW196" s="183"/>
      <c r="JX196" s="183"/>
      <c r="JY196" s="183"/>
      <c r="JZ196" s="183"/>
      <c r="KA196" s="183"/>
      <c r="KB196" s="183"/>
      <c r="KC196" s="183"/>
      <c r="KD196" s="183"/>
      <c r="KE196" s="183"/>
      <c r="KF196" s="183"/>
      <c r="KG196" s="183"/>
      <c r="KH196" s="183"/>
      <c r="KI196" s="183"/>
      <c r="KJ196" s="183"/>
      <c r="KK196" s="183"/>
      <c r="KL196" s="183"/>
      <c r="KM196" s="183"/>
      <c r="KN196" s="183"/>
      <c r="KO196" s="183"/>
      <c r="KP196" s="183"/>
      <c r="KQ196" s="183"/>
      <c r="KR196" s="183"/>
      <c r="KS196" s="183"/>
      <c r="KT196" s="183"/>
      <c r="KU196" s="183"/>
      <c r="KV196" s="183"/>
      <c r="KW196" s="183"/>
      <c r="KX196" s="183"/>
      <c r="KY196" s="183"/>
      <c r="KZ196" s="183"/>
      <c r="LA196" s="183"/>
      <c r="LB196" s="183"/>
      <c r="LC196" s="183"/>
      <c r="LD196" s="183"/>
      <c r="LE196" s="183"/>
      <c r="LF196" s="183"/>
      <c r="LG196" s="183"/>
      <c r="LH196" s="183"/>
      <c r="LI196" s="395"/>
      <c r="PY196" s="395"/>
      <c r="UJ196" s="183"/>
    </row>
    <row r="197" spans="2:556" x14ac:dyDescent="0.2">
      <c r="B197" s="169"/>
      <c r="G197" s="395"/>
      <c r="BW197" s="405"/>
      <c r="BY197" s="183"/>
      <c r="CH197" s="395"/>
      <c r="CJ197" s="395"/>
      <c r="DB197" s="395"/>
      <c r="DL197" s="169"/>
      <c r="EF197" s="395"/>
      <c r="EV197" s="395"/>
      <c r="FO197" s="395"/>
      <c r="GE197" s="395"/>
      <c r="GI197" s="395"/>
      <c r="GJ197" s="183"/>
      <c r="GK197" s="183"/>
      <c r="GL197" s="183"/>
      <c r="GM197" s="183"/>
      <c r="GN197" s="183"/>
      <c r="GO197" s="183"/>
      <c r="GP197" s="183"/>
      <c r="GQ197" s="183"/>
      <c r="GR197" s="183"/>
      <c r="GS197" s="183"/>
      <c r="GT197" s="183"/>
      <c r="GU197" s="183"/>
      <c r="GV197" s="183"/>
      <c r="GW197" s="183"/>
      <c r="GX197" s="183"/>
      <c r="GY197" s="183"/>
      <c r="GZ197" s="183"/>
      <c r="HA197" s="183"/>
      <c r="HB197" s="183"/>
      <c r="HC197" s="183"/>
      <c r="HD197" s="183"/>
      <c r="HE197" s="183"/>
      <c r="HF197" s="183"/>
      <c r="HG197" s="183"/>
      <c r="HH197" s="183"/>
      <c r="HI197" s="183"/>
      <c r="HJ197" s="183"/>
      <c r="HK197" s="183"/>
      <c r="HL197" s="183"/>
      <c r="HM197" s="183"/>
      <c r="HN197" s="183"/>
      <c r="HO197" s="183"/>
      <c r="HP197" s="183"/>
      <c r="HQ197" s="183"/>
      <c r="HR197" s="183"/>
      <c r="HS197" s="169"/>
      <c r="HX197" s="395"/>
      <c r="HY197" s="185"/>
      <c r="HZ197" s="183"/>
      <c r="IA197" s="183"/>
      <c r="IB197" s="183"/>
      <c r="IC197" s="183"/>
      <c r="ID197" s="183"/>
      <c r="IE197" s="183"/>
      <c r="IF197" s="183"/>
      <c r="IG197" s="183"/>
      <c r="IH197" s="183"/>
      <c r="II197" s="183"/>
      <c r="IJ197" s="183"/>
      <c r="IK197" s="183"/>
      <c r="IL197" s="183"/>
      <c r="IM197" s="183"/>
      <c r="IN197" s="183"/>
      <c r="IO197" s="183"/>
      <c r="IP197" s="183"/>
      <c r="IQ197" s="183"/>
      <c r="IR197" s="183"/>
      <c r="IS197" s="183"/>
      <c r="IT197" s="183"/>
      <c r="IU197" s="183"/>
      <c r="IV197" s="183"/>
      <c r="IW197" s="183"/>
      <c r="IX197" s="183"/>
      <c r="IY197" s="183"/>
      <c r="IZ197" s="183"/>
      <c r="JA197" s="183"/>
      <c r="JB197" s="183"/>
      <c r="JC197" s="183"/>
      <c r="JD197" s="183"/>
      <c r="JE197" s="183"/>
      <c r="JF197" s="183"/>
      <c r="JG197" s="183"/>
      <c r="JH197" s="183"/>
      <c r="JI197" s="183"/>
      <c r="JJ197" s="183"/>
      <c r="JK197" s="183"/>
      <c r="JL197" s="183"/>
      <c r="JM197" s="183"/>
      <c r="JN197" s="183"/>
      <c r="JO197" s="183"/>
      <c r="JP197" s="183"/>
      <c r="JQ197" s="183"/>
      <c r="JR197" s="183"/>
      <c r="JS197" s="183"/>
      <c r="JT197" s="183"/>
      <c r="JU197" s="183"/>
      <c r="JV197" s="183"/>
      <c r="JW197" s="183"/>
      <c r="JX197" s="183"/>
      <c r="JY197" s="183"/>
      <c r="JZ197" s="183"/>
      <c r="KA197" s="183"/>
      <c r="KB197" s="183"/>
      <c r="KC197" s="183"/>
      <c r="KD197" s="183"/>
      <c r="KE197" s="183"/>
      <c r="KF197" s="183"/>
      <c r="KG197" s="183"/>
      <c r="KH197" s="183"/>
      <c r="KI197" s="183"/>
      <c r="KJ197" s="183"/>
      <c r="KK197" s="183"/>
      <c r="KL197" s="183"/>
      <c r="KM197" s="183"/>
      <c r="KN197" s="183"/>
      <c r="KO197" s="183"/>
      <c r="KP197" s="183"/>
      <c r="KQ197" s="183"/>
      <c r="KR197" s="183"/>
      <c r="KS197" s="183"/>
      <c r="KT197" s="183"/>
      <c r="KU197" s="183"/>
      <c r="KV197" s="183"/>
      <c r="KW197" s="183"/>
      <c r="KX197" s="183"/>
      <c r="KY197" s="183"/>
      <c r="KZ197" s="183"/>
      <c r="LA197" s="183"/>
      <c r="LB197" s="183"/>
      <c r="LC197" s="183"/>
      <c r="LD197" s="183"/>
      <c r="LE197" s="183"/>
      <c r="LF197" s="183"/>
      <c r="LG197" s="183"/>
      <c r="LH197" s="183"/>
      <c r="LI197" s="395"/>
      <c r="PY197" s="395"/>
      <c r="UJ197" s="183"/>
    </row>
    <row r="198" spans="2:556" x14ac:dyDescent="0.2">
      <c r="B198" s="169"/>
      <c r="G198" s="395"/>
      <c r="BW198" s="405"/>
      <c r="BY198" s="183"/>
      <c r="CH198" s="395"/>
      <c r="CJ198" s="395"/>
      <c r="DB198" s="395"/>
      <c r="DL198" s="169"/>
      <c r="EF198" s="395"/>
      <c r="EV198" s="395"/>
      <c r="FO198" s="395"/>
      <c r="GE198" s="395"/>
      <c r="GI198" s="395"/>
      <c r="GJ198" s="183"/>
      <c r="GK198" s="183"/>
      <c r="GL198" s="183"/>
      <c r="GM198" s="183"/>
      <c r="GN198" s="183"/>
      <c r="GO198" s="183"/>
      <c r="GP198" s="183"/>
      <c r="GQ198" s="183"/>
      <c r="GR198" s="183"/>
      <c r="GS198" s="183"/>
      <c r="GT198" s="183"/>
      <c r="GU198" s="183"/>
      <c r="GV198" s="183"/>
      <c r="GW198" s="183"/>
      <c r="GX198" s="183"/>
      <c r="GY198" s="183"/>
      <c r="GZ198" s="183"/>
      <c r="HA198" s="183"/>
      <c r="HB198" s="183"/>
      <c r="HC198" s="183"/>
      <c r="HD198" s="183"/>
      <c r="HE198" s="183"/>
      <c r="HF198" s="183"/>
      <c r="HG198" s="183"/>
      <c r="HH198" s="183"/>
      <c r="HI198" s="183"/>
      <c r="HJ198" s="183"/>
      <c r="HK198" s="183"/>
      <c r="HL198" s="183"/>
      <c r="HM198" s="183"/>
      <c r="HN198" s="183"/>
      <c r="HO198" s="183"/>
      <c r="HP198" s="183"/>
      <c r="HQ198" s="183"/>
      <c r="HR198" s="183"/>
      <c r="HS198" s="169"/>
      <c r="HX198" s="395"/>
      <c r="HY198" s="185"/>
      <c r="HZ198" s="183"/>
      <c r="IA198" s="183"/>
      <c r="IB198" s="183"/>
      <c r="IC198" s="183"/>
      <c r="ID198" s="183"/>
      <c r="IE198" s="183"/>
      <c r="IF198" s="183"/>
      <c r="IG198" s="183"/>
      <c r="IH198" s="183"/>
      <c r="II198" s="183"/>
      <c r="IJ198" s="183"/>
      <c r="IK198" s="183"/>
      <c r="IL198" s="183"/>
      <c r="IM198" s="183"/>
      <c r="IN198" s="183"/>
      <c r="IO198" s="183"/>
      <c r="IP198" s="183"/>
      <c r="IQ198" s="183"/>
      <c r="IR198" s="183"/>
      <c r="IS198" s="183"/>
      <c r="IT198" s="183"/>
      <c r="IU198" s="183"/>
      <c r="IV198" s="183"/>
      <c r="IW198" s="183"/>
      <c r="IX198" s="183"/>
      <c r="IY198" s="183"/>
      <c r="IZ198" s="183"/>
      <c r="JA198" s="183"/>
      <c r="JB198" s="183"/>
      <c r="JC198" s="183"/>
      <c r="JD198" s="183"/>
      <c r="JE198" s="183"/>
      <c r="JF198" s="183"/>
      <c r="JG198" s="183"/>
      <c r="JH198" s="183"/>
      <c r="JI198" s="183"/>
      <c r="JJ198" s="183"/>
      <c r="JK198" s="183"/>
      <c r="JL198" s="183"/>
      <c r="JM198" s="183"/>
      <c r="JN198" s="183"/>
      <c r="JO198" s="183"/>
      <c r="JP198" s="183"/>
      <c r="JQ198" s="183"/>
      <c r="JR198" s="183"/>
      <c r="JS198" s="183"/>
      <c r="JT198" s="183"/>
      <c r="JU198" s="183"/>
      <c r="JV198" s="183"/>
      <c r="JW198" s="183"/>
      <c r="JX198" s="183"/>
      <c r="JY198" s="183"/>
      <c r="JZ198" s="183"/>
      <c r="KA198" s="183"/>
      <c r="KB198" s="183"/>
      <c r="KC198" s="183"/>
      <c r="KD198" s="183"/>
      <c r="KE198" s="183"/>
      <c r="KF198" s="183"/>
      <c r="KG198" s="183"/>
      <c r="KH198" s="183"/>
      <c r="KI198" s="183"/>
      <c r="KJ198" s="183"/>
      <c r="KK198" s="183"/>
      <c r="KL198" s="183"/>
      <c r="KM198" s="183"/>
      <c r="KN198" s="183"/>
      <c r="KO198" s="183"/>
      <c r="KP198" s="183"/>
      <c r="KQ198" s="183"/>
      <c r="KR198" s="183"/>
      <c r="KS198" s="183"/>
      <c r="KT198" s="183"/>
      <c r="KU198" s="183"/>
      <c r="KV198" s="183"/>
      <c r="KW198" s="183"/>
      <c r="KX198" s="183"/>
      <c r="KY198" s="183"/>
      <c r="KZ198" s="183"/>
      <c r="LA198" s="183"/>
      <c r="LB198" s="183"/>
      <c r="LC198" s="183"/>
      <c r="LD198" s="183"/>
      <c r="LE198" s="183"/>
      <c r="LF198" s="183"/>
      <c r="LG198" s="183"/>
      <c r="LH198" s="183"/>
      <c r="LI198" s="395"/>
      <c r="PY198" s="395"/>
      <c r="UJ198" s="183"/>
    </row>
    <row r="199" spans="2:556" x14ac:dyDescent="0.2">
      <c r="B199" s="169"/>
      <c r="G199" s="395"/>
      <c r="BW199" s="405"/>
      <c r="BY199" s="183"/>
      <c r="CH199" s="395"/>
      <c r="CJ199" s="395"/>
      <c r="DB199" s="395"/>
      <c r="DL199" s="169"/>
      <c r="EF199" s="395"/>
      <c r="EV199" s="395"/>
      <c r="FO199" s="395"/>
      <c r="GE199" s="395"/>
      <c r="GI199" s="395"/>
      <c r="GJ199" s="183"/>
      <c r="GK199" s="183"/>
      <c r="GL199" s="183"/>
      <c r="GM199" s="183"/>
      <c r="GN199" s="183"/>
      <c r="GO199" s="183"/>
      <c r="GP199" s="183"/>
      <c r="GQ199" s="183"/>
      <c r="GR199" s="183"/>
      <c r="GS199" s="183"/>
      <c r="GT199" s="183"/>
      <c r="GU199" s="183"/>
      <c r="GV199" s="183"/>
      <c r="GW199" s="183"/>
      <c r="GX199" s="183"/>
      <c r="GY199" s="183"/>
      <c r="GZ199" s="183"/>
      <c r="HA199" s="183"/>
      <c r="HB199" s="183"/>
      <c r="HC199" s="183"/>
      <c r="HD199" s="183"/>
      <c r="HE199" s="183"/>
      <c r="HF199" s="183"/>
      <c r="HG199" s="183"/>
      <c r="HH199" s="183"/>
      <c r="HI199" s="183"/>
      <c r="HJ199" s="183"/>
      <c r="HK199" s="183"/>
      <c r="HL199" s="183"/>
      <c r="HM199" s="183"/>
      <c r="HN199" s="183"/>
      <c r="HO199" s="183"/>
      <c r="HP199" s="183"/>
      <c r="HQ199" s="183"/>
      <c r="HR199" s="183"/>
      <c r="HS199" s="169"/>
      <c r="HX199" s="395"/>
      <c r="HY199" s="185"/>
      <c r="HZ199" s="183"/>
      <c r="IA199" s="183"/>
      <c r="IB199" s="183"/>
      <c r="IC199" s="183"/>
      <c r="ID199" s="183"/>
      <c r="IE199" s="183"/>
      <c r="IF199" s="183"/>
      <c r="IG199" s="183"/>
      <c r="IH199" s="183"/>
      <c r="II199" s="183"/>
      <c r="IJ199" s="183"/>
      <c r="IK199" s="183"/>
      <c r="IL199" s="183"/>
      <c r="IM199" s="183"/>
      <c r="IN199" s="183"/>
      <c r="IO199" s="183"/>
      <c r="IP199" s="183"/>
      <c r="IQ199" s="183"/>
      <c r="IR199" s="183"/>
      <c r="IS199" s="183"/>
      <c r="IT199" s="183"/>
      <c r="IU199" s="183"/>
      <c r="IV199" s="183"/>
      <c r="IW199" s="183"/>
      <c r="IX199" s="183"/>
      <c r="IY199" s="183"/>
      <c r="IZ199" s="183"/>
      <c r="JA199" s="183"/>
      <c r="JB199" s="183"/>
      <c r="JC199" s="183"/>
      <c r="JD199" s="183"/>
      <c r="JE199" s="183"/>
      <c r="JF199" s="183"/>
      <c r="JG199" s="183"/>
      <c r="JH199" s="183"/>
      <c r="JI199" s="183"/>
      <c r="JJ199" s="183"/>
      <c r="JK199" s="183"/>
      <c r="JL199" s="183"/>
      <c r="JM199" s="183"/>
      <c r="JN199" s="183"/>
      <c r="JO199" s="183"/>
      <c r="JP199" s="183"/>
      <c r="JQ199" s="183"/>
      <c r="JR199" s="183"/>
      <c r="JS199" s="183"/>
      <c r="JT199" s="183"/>
      <c r="JU199" s="183"/>
      <c r="JV199" s="183"/>
      <c r="JW199" s="183"/>
      <c r="JX199" s="183"/>
      <c r="JY199" s="183"/>
      <c r="JZ199" s="183"/>
      <c r="KA199" s="183"/>
      <c r="KB199" s="183"/>
      <c r="KC199" s="183"/>
      <c r="KD199" s="183"/>
      <c r="KE199" s="183"/>
      <c r="KF199" s="183"/>
      <c r="KG199" s="183"/>
      <c r="KH199" s="183"/>
      <c r="KI199" s="183"/>
      <c r="KJ199" s="183"/>
      <c r="KK199" s="183"/>
      <c r="KL199" s="183"/>
      <c r="KM199" s="183"/>
      <c r="KN199" s="183"/>
      <c r="KO199" s="183"/>
      <c r="KP199" s="183"/>
      <c r="KQ199" s="183"/>
      <c r="KR199" s="183"/>
      <c r="KS199" s="183"/>
      <c r="KT199" s="183"/>
      <c r="KU199" s="183"/>
      <c r="KV199" s="183"/>
      <c r="KW199" s="183"/>
      <c r="KX199" s="183"/>
      <c r="KY199" s="183"/>
      <c r="KZ199" s="183"/>
      <c r="LA199" s="183"/>
      <c r="LB199" s="183"/>
      <c r="LC199" s="183"/>
      <c r="LD199" s="183"/>
      <c r="LE199" s="183"/>
      <c r="LF199" s="183"/>
      <c r="LG199" s="183"/>
      <c r="LH199" s="183"/>
      <c r="LI199" s="395"/>
      <c r="PY199" s="395"/>
      <c r="UJ199" s="183"/>
    </row>
    <row r="200" spans="2:556" x14ac:dyDescent="0.2">
      <c r="B200" s="169"/>
      <c r="G200" s="395"/>
      <c r="BW200" s="405"/>
      <c r="BY200" s="183"/>
      <c r="CH200" s="395"/>
      <c r="CJ200" s="395"/>
      <c r="DB200" s="395"/>
      <c r="DL200" s="169"/>
      <c r="EF200" s="395"/>
      <c r="EV200" s="395"/>
      <c r="FO200" s="395"/>
      <c r="GE200" s="395"/>
      <c r="GI200" s="395"/>
      <c r="GJ200" s="183"/>
      <c r="GK200" s="183"/>
      <c r="GL200" s="183"/>
      <c r="GM200" s="183"/>
      <c r="GN200" s="183"/>
      <c r="GO200" s="183"/>
      <c r="GP200" s="183"/>
      <c r="GQ200" s="183"/>
      <c r="GR200" s="183"/>
      <c r="GS200" s="183"/>
      <c r="GT200" s="183"/>
      <c r="GU200" s="183"/>
      <c r="GV200" s="183"/>
      <c r="GW200" s="183"/>
      <c r="GX200" s="183"/>
      <c r="GY200" s="183"/>
      <c r="GZ200" s="183"/>
      <c r="HA200" s="183"/>
      <c r="HB200" s="183"/>
      <c r="HC200" s="183"/>
      <c r="HD200" s="183"/>
      <c r="HE200" s="183"/>
      <c r="HF200" s="183"/>
      <c r="HG200" s="183"/>
      <c r="HH200" s="183"/>
      <c r="HI200" s="183"/>
      <c r="HJ200" s="183"/>
      <c r="HK200" s="183"/>
      <c r="HL200" s="183"/>
      <c r="HM200" s="183"/>
      <c r="HN200" s="183"/>
      <c r="HO200" s="183"/>
      <c r="HP200" s="183"/>
      <c r="HQ200" s="183"/>
      <c r="HR200" s="183"/>
      <c r="HS200" s="169"/>
      <c r="HX200" s="395"/>
      <c r="HY200" s="185"/>
      <c r="HZ200" s="183"/>
      <c r="IA200" s="183"/>
      <c r="IB200" s="183"/>
      <c r="IC200" s="183"/>
      <c r="ID200" s="183"/>
      <c r="IE200" s="183"/>
      <c r="IF200" s="183"/>
      <c r="IG200" s="183"/>
      <c r="IH200" s="183"/>
      <c r="II200" s="183"/>
      <c r="IJ200" s="183"/>
      <c r="IK200" s="183"/>
      <c r="IL200" s="183"/>
      <c r="IM200" s="183"/>
      <c r="IN200" s="183"/>
      <c r="IO200" s="183"/>
      <c r="IP200" s="183"/>
      <c r="IQ200" s="183"/>
      <c r="IR200" s="183"/>
      <c r="IS200" s="183"/>
      <c r="IT200" s="183"/>
      <c r="IU200" s="183"/>
      <c r="IV200" s="183"/>
      <c r="IW200" s="183"/>
      <c r="IX200" s="183"/>
      <c r="IY200" s="183"/>
      <c r="IZ200" s="183"/>
      <c r="JA200" s="183"/>
      <c r="JB200" s="183"/>
      <c r="JC200" s="183"/>
      <c r="JD200" s="183"/>
      <c r="JE200" s="183"/>
      <c r="JF200" s="183"/>
      <c r="JG200" s="183"/>
      <c r="JH200" s="183"/>
      <c r="JI200" s="183"/>
      <c r="JJ200" s="183"/>
      <c r="JK200" s="183"/>
      <c r="JL200" s="183"/>
      <c r="JM200" s="183"/>
      <c r="JN200" s="183"/>
      <c r="JO200" s="183"/>
      <c r="JP200" s="183"/>
      <c r="JQ200" s="183"/>
      <c r="JR200" s="183"/>
      <c r="JS200" s="183"/>
      <c r="JT200" s="183"/>
      <c r="JU200" s="183"/>
      <c r="JV200" s="183"/>
      <c r="JW200" s="183"/>
      <c r="JX200" s="183"/>
      <c r="JY200" s="183"/>
      <c r="JZ200" s="183"/>
      <c r="KA200" s="183"/>
      <c r="KB200" s="183"/>
      <c r="KC200" s="183"/>
      <c r="KD200" s="183"/>
      <c r="KE200" s="183"/>
      <c r="KF200" s="183"/>
      <c r="KG200" s="183"/>
      <c r="KH200" s="183"/>
      <c r="KI200" s="183"/>
      <c r="KJ200" s="183"/>
      <c r="KK200" s="183"/>
      <c r="KL200" s="183"/>
      <c r="KM200" s="183"/>
      <c r="KN200" s="183"/>
      <c r="KO200" s="183"/>
      <c r="KP200" s="183"/>
      <c r="KQ200" s="183"/>
      <c r="KR200" s="183"/>
      <c r="KS200" s="183"/>
      <c r="KT200" s="183"/>
      <c r="KU200" s="183"/>
      <c r="KV200" s="183"/>
      <c r="KW200" s="183"/>
      <c r="KX200" s="183"/>
      <c r="KY200" s="183"/>
      <c r="KZ200" s="183"/>
      <c r="LA200" s="183"/>
      <c r="LB200" s="183"/>
      <c r="LC200" s="183"/>
      <c r="LD200" s="183"/>
      <c r="LE200" s="183"/>
      <c r="LF200" s="183"/>
      <c r="LG200" s="183"/>
      <c r="LH200" s="183"/>
      <c r="LI200" s="395"/>
      <c r="PY200" s="395"/>
      <c r="UJ200" s="183"/>
    </row>
    <row r="201" spans="2:556" x14ac:dyDescent="0.2">
      <c r="B201" s="169"/>
      <c r="G201" s="395"/>
      <c r="BW201" s="405"/>
      <c r="BY201" s="183"/>
      <c r="CH201" s="395"/>
      <c r="CJ201" s="395"/>
      <c r="DB201" s="395"/>
      <c r="DL201" s="169"/>
      <c r="EF201" s="395"/>
      <c r="EV201" s="395"/>
      <c r="FO201" s="395"/>
      <c r="GE201" s="395"/>
      <c r="GI201" s="395"/>
      <c r="GJ201" s="183"/>
      <c r="GK201" s="183"/>
      <c r="GL201" s="183"/>
      <c r="GM201" s="183"/>
      <c r="GN201" s="183"/>
      <c r="GO201" s="183"/>
      <c r="GP201" s="183"/>
      <c r="GQ201" s="183"/>
      <c r="GR201" s="183"/>
      <c r="GS201" s="183"/>
      <c r="GT201" s="183"/>
      <c r="GU201" s="183"/>
      <c r="GV201" s="183"/>
      <c r="GW201" s="183"/>
      <c r="GX201" s="183"/>
      <c r="GY201" s="183"/>
      <c r="GZ201" s="183"/>
      <c r="HA201" s="183"/>
      <c r="HB201" s="183"/>
      <c r="HC201" s="183"/>
      <c r="HD201" s="183"/>
      <c r="HE201" s="183"/>
      <c r="HF201" s="183"/>
      <c r="HG201" s="183"/>
      <c r="HH201" s="183"/>
      <c r="HI201" s="183"/>
      <c r="HJ201" s="183"/>
      <c r="HK201" s="183"/>
      <c r="HL201" s="183"/>
      <c r="HM201" s="183"/>
      <c r="HN201" s="183"/>
      <c r="HO201" s="183"/>
      <c r="HP201" s="183"/>
      <c r="HQ201" s="183"/>
      <c r="HR201" s="183"/>
      <c r="HS201" s="169"/>
      <c r="HX201" s="395"/>
      <c r="HY201" s="185"/>
      <c r="HZ201" s="183"/>
      <c r="IA201" s="183"/>
      <c r="IB201" s="183"/>
      <c r="IC201" s="183"/>
      <c r="ID201" s="183"/>
      <c r="IE201" s="183"/>
      <c r="IF201" s="183"/>
      <c r="IG201" s="183"/>
      <c r="IH201" s="183"/>
      <c r="II201" s="183"/>
      <c r="IJ201" s="183"/>
      <c r="IK201" s="183"/>
      <c r="IL201" s="183"/>
      <c r="IM201" s="183"/>
      <c r="IN201" s="183"/>
      <c r="IO201" s="183"/>
      <c r="IP201" s="183"/>
      <c r="IQ201" s="183"/>
      <c r="IR201" s="183"/>
      <c r="IS201" s="183"/>
      <c r="IT201" s="183"/>
      <c r="IU201" s="183"/>
      <c r="IV201" s="183"/>
      <c r="IW201" s="183"/>
      <c r="IX201" s="183"/>
      <c r="IY201" s="183"/>
      <c r="IZ201" s="183"/>
      <c r="JA201" s="183"/>
      <c r="JB201" s="183"/>
      <c r="JC201" s="183"/>
      <c r="JD201" s="183"/>
      <c r="JE201" s="183"/>
      <c r="JF201" s="183"/>
      <c r="JG201" s="183"/>
      <c r="JH201" s="183"/>
      <c r="JI201" s="183"/>
      <c r="JJ201" s="183"/>
      <c r="JK201" s="183"/>
      <c r="JL201" s="183"/>
      <c r="JM201" s="183"/>
      <c r="JN201" s="183"/>
      <c r="JO201" s="183"/>
      <c r="JP201" s="183"/>
      <c r="JQ201" s="183"/>
      <c r="JR201" s="183"/>
      <c r="JS201" s="183"/>
      <c r="JT201" s="183"/>
      <c r="JU201" s="183"/>
      <c r="JV201" s="183"/>
      <c r="JW201" s="183"/>
      <c r="JX201" s="183"/>
      <c r="JY201" s="183"/>
      <c r="JZ201" s="183"/>
      <c r="KA201" s="183"/>
      <c r="KB201" s="183"/>
      <c r="KC201" s="183"/>
      <c r="KD201" s="183"/>
      <c r="KE201" s="183"/>
      <c r="KF201" s="183"/>
      <c r="KG201" s="183"/>
      <c r="KH201" s="183"/>
      <c r="KI201" s="183"/>
      <c r="KJ201" s="183"/>
      <c r="KK201" s="183"/>
      <c r="KL201" s="183"/>
      <c r="KM201" s="183"/>
      <c r="KN201" s="183"/>
      <c r="KO201" s="183"/>
      <c r="KP201" s="183"/>
      <c r="KQ201" s="183"/>
      <c r="KR201" s="183"/>
      <c r="KS201" s="183"/>
      <c r="KT201" s="183"/>
      <c r="KU201" s="183"/>
      <c r="KV201" s="183"/>
      <c r="KW201" s="183"/>
      <c r="KX201" s="183"/>
      <c r="KY201" s="183"/>
      <c r="KZ201" s="183"/>
      <c r="LA201" s="183"/>
      <c r="LB201" s="183"/>
      <c r="LC201" s="183"/>
      <c r="LD201" s="183"/>
      <c r="LE201" s="183"/>
      <c r="LF201" s="183"/>
      <c r="LG201" s="183"/>
      <c r="LH201" s="183"/>
      <c r="LI201" s="395"/>
      <c r="PY201" s="395"/>
      <c r="UJ201" s="183"/>
    </row>
    <row r="202" spans="2:556" x14ac:dyDescent="0.2">
      <c r="B202" s="169"/>
      <c r="G202" s="395"/>
      <c r="BW202" s="405"/>
      <c r="BY202" s="183"/>
      <c r="CH202" s="395"/>
      <c r="CJ202" s="395"/>
      <c r="DB202" s="395"/>
      <c r="DL202" s="169"/>
      <c r="EF202" s="395"/>
      <c r="EV202" s="395"/>
      <c r="FO202" s="395"/>
      <c r="GE202" s="395"/>
      <c r="GI202" s="395"/>
      <c r="GJ202" s="183"/>
      <c r="GK202" s="183"/>
      <c r="GL202" s="183"/>
      <c r="GM202" s="183"/>
      <c r="GN202" s="183"/>
      <c r="GO202" s="183"/>
      <c r="GP202" s="183"/>
      <c r="GQ202" s="183"/>
      <c r="GR202" s="183"/>
      <c r="GS202" s="183"/>
      <c r="GT202" s="183"/>
      <c r="GU202" s="183"/>
      <c r="GV202" s="183"/>
      <c r="GW202" s="183"/>
      <c r="GX202" s="183"/>
      <c r="GY202" s="183"/>
      <c r="GZ202" s="183"/>
      <c r="HA202" s="183"/>
      <c r="HB202" s="183"/>
      <c r="HC202" s="183"/>
      <c r="HD202" s="183"/>
      <c r="HE202" s="183"/>
      <c r="HF202" s="183"/>
      <c r="HG202" s="183"/>
      <c r="HH202" s="183"/>
      <c r="HI202" s="183"/>
      <c r="HJ202" s="183"/>
      <c r="HK202" s="183"/>
      <c r="HL202" s="183"/>
      <c r="HM202" s="183"/>
      <c r="HN202" s="183"/>
      <c r="HO202" s="183"/>
      <c r="HP202" s="183"/>
      <c r="HQ202" s="183"/>
      <c r="HR202" s="183"/>
      <c r="HS202" s="169"/>
      <c r="HX202" s="395"/>
      <c r="HY202" s="185"/>
      <c r="HZ202" s="183"/>
      <c r="IA202" s="183"/>
      <c r="IB202" s="183"/>
      <c r="IC202" s="183"/>
      <c r="ID202" s="183"/>
      <c r="IE202" s="183"/>
      <c r="IF202" s="183"/>
      <c r="IG202" s="183"/>
      <c r="IH202" s="183"/>
      <c r="II202" s="183"/>
      <c r="IJ202" s="183"/>
      <c r="IK202" s="183"/>
      <c r="IL202" s="183"/>
      <c r="IM202" s="183"/>
      <c r="IN202" s="183"/>
      <c r="IO202" s="183"/>
      <c r="IP202" s="183"/>
      <c r="IQ202" s="183"/>
      <c r="IR202" s="183"/>
      <c r="IS202" s="183"/>
      <c r="IT202" s="183"/>
      <c r="IU202" s="183"/>
      <c r="IV202" s="183"/>
      <c r="IW202" s="183"/>
      <c r="IX202" s="183"/>
      <c r="IY202" s="183"/>
      <c r="IZ202" s="183"/>
      <c r="JA202" s="183"/>
      <c r="JB202" s="183"/>
      <c r="JC202" s="183"/>
      <c r="JD202" s="183"/>
      <c r="JE202" s="183"/>
      <c r="JF202" s="183"/>
      <c r="JG202" s="183"/>
      <c r="JH202" s="183"/>
      <c r="JI202" s="183"/>
      <c r="JJ202" s="183"/>
      <c r="JK202" s="183"/>
      <c r="JL202" s="183"/>
      <c r="JM202" s="183"/>
      <c r="JN202" s="183"/>
      <c r="JO202" s="183"/>
      <c r="JP202" s="183"/>
      <c r="JQ202" s="183"/>
      <c r="JR202" s="183"/>
      <c r="JS202" s="183"/>
      <c r="JT202" s="183"/>
      <c r="JU202" s="183"/>
      <c r="JV202" s="183"/>
      <c r="JW202" s="183"/>
      <c r="JX202" s="183"/>
      <c r="JY202" s="183"/>
      <c r="JZ202" s="183"/>
      <c r="KA202" s="183"/>
      <c r="KB202" s="183"/>
      <c r="KC202" s="183"/>
      <c r="KD202" s="183"/>
      <c r="KE202" s="183"/>
      <c r="KF202" s="183"/>
      <c r="KG202" s="183"/>
      <c r="KH202" s="183"/>
      <c r="KI202" s="183"/>
      <c r="KJ202" s="183"/>
      <c r="KK202" s="183"/>
      <c r="KL202" s="183"/>
      <c r="KM202" s="183"/>
      <c r="KN202" s="183"/>
      <c r="KO202" s="183"/>
      <c r="KP202" s="183"/>
      <c r="KQ202" s="183"/>
      <c r="KR202" s="183"/>
      <c r="KS202" s="183"/>
      <c r="KT202" s="183"/>
      <c r="KU202" s="183"/>
      <c r="KV202" s="183"/>
      <c r="KW202" s="183"/>
      <c r="KX202" s="183"/>
      <c r="KY202" s="183"/>
      <c r="KZ202" s="183"/>
      <c r="LA202" s="183"/>
      <c r="LB202" s="183"/>
      <c r="LC202" s="183"/>
      <c r="LD202" s="183"/>
      <c r="LE202" s="183"/>
      <c r="LF202" s="183"/>
      <c r="LG202" s="183"/>
      <c r="LH202" s="183"/>
      <c r="LI202" s="395"/>
      <c r="PY202" s="395"/>
      <c r="UJ202" s="183"/>
    </row>
    <row r="203" spans="2:556" x14ac:dyDescent="0.2">
      <c r="B203" s="169"/>
      <c r="G203" s="395"/>
      <c r="BW203" s="405"/>
      <c r="BY203" s="183"/>
      <c r="CH203" s="395"/>
      <c r="CJ203" s="395"/>
      <c r="DB203" s="395"/>
      <c r="DL203" s="169"/>
      <c r="EF203" s="395"/>
      <c r="EV203" s="395"/>
      <c r="FO203" s="395"/>
      <c r="GE203" s="395"/>
      <c r="GI203" s="395"/>
      <c r="GJ203" s="183"/>
      <c r="GK203" s="183"/>
      <c r="GL203" s="183"/>
      <c r="GM203" s="183"/>
      <c r="GN203" s="183"/>
      <c r="GO203" s="183"/>
      <c r="GP203" s="183"/>
      <c r="GQ203" s="183"/>
      <c r="GR203" s="183"/>
      <c r="GS203" s="183"/>
      <c r="GT203" s="183"/>
      <c r="GU203" s="183"/>
      <c r="GV203" s="183"/>
      <c r="GW203" s="183"/>
      <c r="GX203" s="183"/>
      <c r="GY203" s="183"/>
      <c r="GZ203" s="183"/>
      <c r="HA203" s="183"/>
      <c r="HB203" s="183"/>
      <c r="HC203" s="183"/>
      <c r="HD203" s="183"/>
      <c r="HE203" s="183"/>
      <c r="HF203" s="183"/>
      <c r="HG203" s="183"/>
      <c r="HH203" s="183"/>
      <c r="HI203" s="183"/>
      <c r="HJ203" s="183"/>
      <c r="HK203" s="183"/>
      <c r="HL203" s="183"/>
      <c r="HM203" s="183"/>
      <c r="HN203" s="183"/>
      <c r="HO203" s="183"/>
      <c r="HP203" s="183"/>
      <c r="HQ203" s="183"/>
      <c r="HR203" s="183"/>
      <c r="HS203" s="169"/>
      <c r="HX203" s="395"/>
      <c r="HY203" s="185"/>
      <c r="HZ203" s="183"/>
      <c r="IA203" s="183"/>
      <c r="IB203" s="183"/>
      <c r="IC203" s="183"/>
      <c r="ID203" s="183"/>
      <c r="IE203" s="183"/>
      <c r="IF203" s="183"/>
      <c r="IG203" s="183"/>
      <c r="IH203" s="183"/>
      <c r="II203" s="183"/>
      <c r="IJ203" s="183"/>
      <c r="IK203" s="183"/>
      <c r="IL203" s="183"/>
      <c r="IM203" s="183"/>
      <c r="IN203" s="183"/>
      <c r="IO203" s="183"/>
      <c r="IP203" s="183"/>
      <c r="IQ203" s="183"/>
      <c r="IR203" s="183"/>
      <c r="IS203" s="183"/>
      <c r="IT203" s="183"/>
      <c r="IU203" s="183"/>
      <c r="IV203" s="183"/>
      <c r="IW203" s="183"/>
      <c r="IX203" s="183"/>
      <c r="IY203" s="183"/>
      <c r="IZ203" s="183"/>
      <c r="JA203" s="183"/>
      <c r="JB203" s="183"/>
      <c r="JC203" s="183"/>
      <c r="JD203" s="183"/>
      <c r="JE203" s="183"/>
      <c r="JF203" s="183"/>
      <c r="JG203" s="183"/>
      <c r="JH203" s="183"/>
      <c r="JI203" s="183"/>
      <c r="JJ203" s="183"/>
      <c r="JK203" s="183"/>
      <c r="JL203" s="183"/>
      <c r="JM203" s="183"/>
      <c r="JN203" s="183"/>
      <c r="JO203" s="183"/>
      <c r="JP203" s="183"/>
      <c r="JQ203" s="183"/>
      <c r="JR203" s="183"/>
      <c r="JS203" s="183"/>
      <c r="JT203" s="183"/>
      <c r="JU203" s="183"/>
      <c r="JV203" s="183"/>
      <c r="JW203" s="183"/>
      <c r="JX203" s="183"/>
      <c r="JY203" s="183"/>
      <c r="JZ203" s="183"/>
      <c r="KA203" s="183"/>
      <c r="KB203" s="183"/>
      <c r="KC203" s="183"/>
      <c r="KD203" s="183"/>
      <c r="KE203" s="183"/>
      <c r="KF203" s="183"/>
      <c r="KG203" s="183"/>
      <c r="KH203" s="183"/>
      <c r="KI203" s="183"/>
      <c r="KJ203" s="183"/>
      <c r="KK203" s="183"/>
      <c r="KL203" s="183"/>
      <c r="KM203" s="183"/>
      <c r="KN203" s="183"/>
      <c r="KO203" s="183"/>
      <c r="KP203" s="183"/>
      <c r="KQ203" s="183"/>
      <c r="KR203" s="183"/>
      <c r="KS203" s="183"/>
      <c r="KT203" s="183"/>
      <c r="KU203" s="183"/>
      <c r="KV203" s="183"/>
      <c r="KW203" s="183"/>
      <c r="KX203" s="183"/>
      <c r="KY203" s="183"/>
      <c r="KZ203" s="183"/>
      <c r="LA203" s="183"/>
      <c r="LB203" s="183"/>
      <c r="LC203" s="183"/>
      <c r="LD203" s="183"/>
      <c r="LE203" s="183"/>
      <c r="LF203" s="183"/>
      <c r="LG203" s="183"/>
      <c r="LH203" s="183"/>
      <c r="LI203" s="395"/>
      <c r="PY203" s="395"/>
      <c r="UJ203" s="183"/>
    </row>
    <row r="204" spans="2:556" x14ac:dyDescent="0.2">
      <c r="B204" s="169"/>
      <c r="G204" s="395"/>
      <c r="BW204" s="405"/>
      <c r="BY204" s="183"/>
      <c r="CH204" s="395"/>
      <c r="CJ204" s="395"/>
      <c r="DB204" s="395"/>
      <c r="DL204" s="169"/>
      <c r="EF204" s="395"/>
      <c r="EV204" s="395"/>
      <c r="FO204" s="395"/>
      <c r="GE204" s="395"/>
      <c r="GI204" s="395"/>
      <c r="GJ204" s="183"/>
      <c r="GK204" s="183"/>
      <c r="GL204" s="183"/>
      <c r="GM204" s="183"/>
      <c r="GN204" s="183"/>
      <c r="GO204" s="183"/>
      <c r="GP204" s="183"/>
      <c r="GQ204" s="183"/>
      <c r="GR204" s="183"/>
      <c r="GS204" s="183"/>
      <c r="GT204" s="183"/>
      <c r="GU204" s="183"/>
      <c r="GV204" s="183"/>
      <c r="GW204" s="183"/>
      <c r="GX204" s="183"/>
      <c r="GY204" s="183"/>
      <c r="GZ204" s="183"/>
      <c r="HA204" s="183"/>
      <c r="HB204" s="183"/>
      <c r="HC204" s="183"/>
      <c r="HD204" s="183"/>
      <c r="HE204" s="183"/>
      <c r="HF204" s="183"/>
      <c r="HG204" s="183"/>
      <c r="HH204" s="183"/>
      <c r="HI204" s="183"/>
      <c r="HJ204" s="183"/>
      <c r="HK204" s="183"/>
      <c r="HL204" s="183"/>
      <c r="HM204" s="183"/>
      <c r="HN204" s="183"/>
      <c r="HO204" s="183"/>
      <c r="HP204" s="183"/>
      <c r="HQ204" s="183"/>
      <c r="HR204" s="183"/>
      <c r="HS204" s="169"/>
      <c r="HX204" s="395"/>
      <c r="HY204" s="185"/>
      <c r="HZ204" s="183"/>
      <c r="IA204" s="183"/>
      <c r="IB204" s="183"/>
      <c r="IC204" s="183"/>
      <c r="ID204" s="183"/>
      <c r="IE204" s="183"/>
      <c r="IF204" s="183"/>
      <c r="IG204" s="183"/>
      <c r="IH204" s="183"/>
      <c r="II204" s="183"/>
      <c r="IJ204" s="183"/>
      <c r="IK204" s="183"/>
      <c r="IL204" s="183"/>
      <c r="IM204" s="183"/>
      <c r="IN204" s="183"/>
      <c r="IO204" s="183"/>
      <c r="IP204" s="183"/>
      <c r="IQ204" s="183"/>
      <c r="IR204" s="183"/>
      <c r="IS204" s="183"/>
      <c r="IT204" s="183"/>
      <c r="IU204" s="183"/>
      <c r="IV204" s="183"/>
      <c r="IW204" s="183"/>
      <c r="IX204" s="183"/>
      <c r="IY204" s="183"/>
      <c r="IZ204" s="183"/>
      <c r="JA204" s="183"/>
      <c r="JB204" s="183"/>
      <c r="JC204" s="183"/>
      <c r="JD204" s="183"/>
      <c r="JE204" s="183"/>
      <c r="JF204" s="183"/>
      <c r="JG204" s="183"/>
      <c r="JH204" s="183"/>
      <c r="JI204" s="183"/>
      <c r="JJ204" s="183"/>
      <c r="JK204" s="183"/>
      <c r="JL204" s="183"/>
      <c r="JM204" s="183"/>
      <c r="JN204" s="183"/>
      <c r="JO204" s="183"/>
      <c r="JP204" s="183"/>
      <c r="JQ204" s="183"/>
      <c r="JR204" s="183"/>
      <c r="JS204" s="183"/>
      <c r="JT204" s="183"/>
      <c r="JU204" s="183"/>
      <c r="JV204" s="183"/>
      <c r="JW204" s="183"/>
      <c r="JX204" s="183"/>
      <c r="JY204" s="183"/>
      <c r="JZ204" s="183"/>
      <c r="KA204" s="183"/>
      <c r="KB204" s="183"/>
      <c r="KC204" s="183"/>
      <c r="KD204" s="183"/>
      <c r="KE204" s="183"/>
      <c r="KF204" s="183"/>
      <c r="KG204" s="183"/>
      <c r="KH204" s="183"/>
      <c r="KI204" s="183"/>
      <c r="KJ204" s="183"/>
      <c r="KK204" s="183"/>
      <c r="KL204" s="183"/>
      <c r="KM204" s="183"/>
      <c r="KN204" s="183"/>
      <c r="KO204" s="183"/>
      <c r="KP204" s="183"/>
      <c r="KQ204" s="183"/>
      <c r="KR204" s="183"/>
      <c r="KS204" s="183"/>
      <c r="KT204" s="183"/>
      <c r="KU204" s="183"/>
      <c r="KV204" s="183"/>
      <c r="KW204" s="183"/>
      <c r="KX204" s="183"/>
      <c r="KY204" s="183"/>
      <c r="KZ204" s="183"/>
      <c r="LA204" s="183"/>
      <c r="LB204" s="183"/>
      <c r="LC204" s="183"/>
      <c r="LD204" s="183"/>
      <c r="LE204" s="183"/>
      <c r="LF204" s="183"/>
      <c r="LG204" s="183"/>
      <c r="LH204" s="183"/>
      <c r="LI204" s="395"/>
      <c r="PY204" s="395"/>
      <c r="UJ204" s="183"/>
    </row>
    <row r="205" spans="2:556" x14ac:dyDescent="0.2">
      <c r="B205" s="169"/>
      <c r="G205" s="395"/>
      <c r="BW205" s="405"/>
      <c r="BY205" s="183"/>
      <c r="CH205" s="395"/>
      <c r="CJ205" s="395"/>
      <c r="DB205" s="395"/>
      <c r="DL205" s="169"/>
      <c r="EF205" s="395"/>
      <c r="EV205" s="395"/>
      <c r="FO205" s="395"/>
      <c r="GE205" s="395"/>
      <c r="GI205" s="395"/>
      <c r="GJ205" s="183"/>
      <c r="GK205" s="183"/>
      <c r="GL205" s="183"/>
      <c r="GM205" s="183"/>
      <c r="GN205" s="183"/>
      <c r="GO205" s="183"/>
      <c r="GP205" s="183"/>
      <c r="GQ205" s="183"/>
      <c r="GR205" s="183"/>
      <c r="GS205" s="183"/>
      <c r="GT205" s="183"/>
      <c r="GU205" s="183"/>
      <c r="GV205" s="183"/>
      <c r="GW205" s="183"/>
      <c r="GX205" s="183"/>
      <c r="GY205" s="183"/>
      <c r="GZ205" s="183"/>
      <c r="HA205" s="183"/>
      <c r="HB205" s="183"/>
      <c r="HC205" s="183"/>
      <c r="HD205" s="183"/>
      <c r="HE205" s="183"/>
      <c r="HF205" s="183"/>
      <c r="HG205" s="183"/>
      <c r="HH205" s="183"/>
      <c r="HI205" s="183"/>
      <c r="HJ205" s="183"/>
      <c r="HK205" s="183"/>
      <c r="HL205" s="183"/>
      <c r="HM205" s="183"/>
      <c r="HN205" s="183"/>
      <c r="HO205" s="183"/>
      <c r="HP205" s="183"/>
      <c r="HQ205" s="183"/>
      <c r="HR205" s="183"/>
      <c r="HS205" s="169"/>
      <c r="HX205" s="395"/>
      <c r="HY205" s="185"/>
      <c r="HZ205" s="183"/>
      <c r="IA205" s="183"/>
      <c r="IB205" s="183"/>
      <c r="IC205" s="183"/>
      <c r="ID205" s="183"/>
      <c r="IE205" s="183"/>
      <c r="IF205" s="183"/>
      <c r="IG205" s="183"/>
      <c r="IH205" s="183"/>
      <c r="II205" s="183"/>
      <c r="IJ205" s="183"/>
      <c r="IK205" s="183"/>
      <c r="IL205" s="183"/>
      <c r="IM205" s="183"/>
      <c r="IN205" s="183"/>
      <c r="IO205" s="183"/>
      <c r="IP205" s="183"/>
      <c r="IQ205" s="183"/>
      <c r="IR205" s="183"/>
      <c r="IS205" s="183"/>
      <c r="IT205" s="183"/>
      <c r="IU205" s="183"/>
      <c r="IV205" s="183"/>
      <c r="IW205" s="183"/>
      <c r="IX205" s="183"/>
      <c r="IY205" s="183"/>
      <c r="IZ205" s="183"/>
      <c r="JA205" s="183"/>
      <c r="JB205" s="183"/>
      <c r="JC205" s="183"/>
      <c r="JD205" s="183"/>
      <c r="JE205" s="183"/>
      <c r="JF205" s="183"/>
      <c r="JG205" s="183"/>
      <c r="JH205" s="183"/>
      <c r="JI205" s="183"/>
      <c r="JJ205" s="183"/>
      <c r="JK205" s="183"/>
      <c r="JL205" s="183"/>
      <c r="JM205" s="183"/>
      <c r="JN205" s="183"/>
      <c r="JO205" s="183"/>
      <c r="JP205" s="183"/>
      <c r="JQ205" s="183"/>
      <c r="JR205" s="183"/>
      <c r="JS205" s="183"/>
      <c r="JT205" s="183"/>
      <c r="JU205" s="183"/>
      <c r="JV205" s="183"/>
      <c r="JW205" s="183"/>
      <c r="JX205" s="183"/>
      <c r="JY205" s="183"/>
      <c r="JZ205" s="183"/>
      <c r="KA205" s="183"/>
      <c r="KB205" s="183"/>
      <c r="KC205" s="183"/>
      <c r="KD205" s="183"/>
      <c r="KE205" s="183"/>
      <c r="KF205" s="183"/>
      <c r="KG205" s="183"/>
      <c r="KH205" s="183"/>
      <c r="KI205" s="183"/>
      <c r="KJ205" s="183"/>
      <c r="KK205" s="183"/>
      <c r="KL205" s="183"/>
      <c r="KM205" s="183"/>
      <c r="KN205" s="183"/>
      <c r="KO205" s="183"/>
      <c r="KP205" s="183"/>
      <c r="KQ205" s="183"/>
      <c r="KR205" s="183"/>
      <c r="KS205" s="183"/>
      <c r="KT205" s="183"/>
      <c r="KU205" s="183"/>
      <c r="KV205" s="183"/>
      <c r="KW205" s="183"/>
      <c r="KX205" s="183"/>
      <c r="KY205" s="183"/>
      <c r="KZ205" s="183"/>
      <c r="LA205" s="183"/>
      <c r="LB205" s="183"/>
      <c r="LC205" s="183"/>
      <c r="LD205" s="183"/>
      <c r="LE205" s="183"/>
      <c r="LF205" s="183"/>
      <c r="LG205" s="183"/>
      <c r="LH205" s="183"/>
      <c r="LI205" s="395"/>
      <c r="PY205" s="395"/>
      <c r="UJ205" s="183"/>
    </row>
    <row r="206" spans="2:556" x14ac:dyDescent="0.2">
      <c r="B206" s="169"/>
      <c r="G206" s="395"/>
      <c r="BW206" s="405"/>
      <c r="BY206" s="183"/>
      <c r="CH206" s="395"/>
      <c r="CJ206" s="395"/>
      <c r="DB206" s="395"/>
      <c r="DL206" s="169"/>
      <c r="EF206" s="395"/>
      <c r="EV206" s="395"/>
      <c r="FO206" s="395"/>
      <c r="GE206" s="395"/>
      <c r="GI206" s="395"/>
      <c r="GJ206" s="183"/>
      <c r="GK206" s="183"/>
      <c r="GL206" s="183"/>
      <c r="GM206" s="183"/>
      <c r="GN206" s="183"/>
      <c r="GO206" s="183"/>
      <c r="GP206" s="183"/>
      <c r="GQ206" s="183"/>
      <c r="GR206" s="183"/>
      <c r="GS206" s="183"/>
      <c r="GT206" s="183"/>
      <c r="GU206" s="183"/>
      <c r="GV206" s="183"/>
      <c r="GW206" s="183"/>
      <c r="GX206" s="183"/>
      <c r="GY206" s="183"/>
      <c r="GZ206" s="183"/>
      <c r="HA206" s="183"/>
      <c r="HB206" s="183"/>
      <c r="HC206" s="183"/>
      <c r="HD206" s="183"/>
      <c r="HE206" s="183"/>
      <c r="HF206" s="183"/>
      <c r="HG206" s="183"/>
      <c r="HH206" s="183"/>
      <c r="HI206" s="183"/>
      <c r="HJ206" s="183"/>
      <c r="HK206" s="183"/>
      <c r="HL206" s="183"/>
      <c r="HM206" s="183"/>
      <c r="HN206" s="183"/>
      <c r="HO206" s="183"/>
      <c r="HP206" s="183"/>
      <c r="HQ206" s="183"/>
      <c r="HR206" s="183"/>
      <c r="HS206" s="169"/>
      <c r="HX206" s="395"/>
      <c r="HY206" s="185"/>
      <c r="HZ206" s="183"/>
      <c r="IA206" s="183"/>
      <c r="IB206" s="183"/>
      <c r="IC206" s="183"/>
      <c r="ID206" s="183"/>
      <c r="IE206" s="183"/>
      <c r="IF206" s="183"/>
      <c r="IG206" s="183"/>
      <c r="IH206" s="183"/>
      <c r="II206" s="183"/>
      <c r="IJ206" s="183"/>
      <c r="IK206" s="183"/>
      <c r="IL206" s="183"/>
      <c r="IM206" s="183"/>
      <c r="IN206" s="183"/>
      <c r="IO206" s="183"/>
      <c r="IP206" s="183"/>
      <c r="IQ206" s="183"/>
      <c r="IR206" s="183"/>
      <c r="IS206" s="183"/>
      <c r="IT206" s="183"/>
      <c r="IU206" s="183"/>
      <c r="IV206" s="183"/>
      <c r="IW206" s="183"/>
      <c r="IX206" s="183"/>
      <c r="IY206" s="183"/>
      <c r="IZ206" s="183"/>
      <c r="JA206" s="183"/>
      <c r="JB206" s="183"/>
      <c r="JC206" s="183"/>
      <c r="JD206" s="183"/>
      <c r="JE206" s="183"/>
      <c r="JF206" s="183"/>
      <c r="JG206" s="183"/>
      <c r="JH206" s="183"/>
      <c r="JI206" s="183"/>
      <c r="JJ206" s="183"/>
      <c r="JK206" s="183"/>
      <c r="JL206" s="183"/>
      <c r="JM206" s="183"/>
      <c r="JN206" s="183"/>
      <c r="JO206" s="183"/>
      <c r="JP206" s="183"/>
      <c r="JQ206" s="183"/>
      <c r="JR206" s="183"/>
      <c r="JS206" s="183"/>
      <c r="JT206" s="183"/>
      <c r="JU206" s="183"/>
      <c r="JV206" s="183"/>
      <c r="JW206" s="183"/>
      <c r="JX206" s="183"/>
      <c r="JY206" s="183"/>
      <c r="JZ206" s="183"/>
      <c r="KA206" s="183"/>
      <c r="KB206" s="183"/>
      <c r="KC206" s="183"/>
      <c r="KD206" s="183"/>
      <c r="KE206" s="183"/>
      <c r="KF206" s="183"/>
      <c r="KG206" s="183"/>
      <c r="KH206" s="183"/>
      <c r="KI206" s="183"/>
      <c r="KJ206" s="183"/>
      <c r="KK206" s="183"/>
      <c r="KL206" s="183"/>
      <c r="KM206" s="183"/>
      <c r="KN206" s="183"/>
      <c r="KO206" s="183"/>
      <c r="KP206" s="183"/>
      <c r="KQ206" s="183"/>
      <c r="KR206" s="183"/>
      <c r="KS206" s="183"/>
      <c r="KT206" s="183"/>
      <c r="KU206" s="183"/>
      <c r="KV206" s="183"/>
      <c r="KW206" s="183"/>
      <c r="KX206" s="183"/>
      <c r="KY206" s="183"/>
      <c r="KZ206" s="183"/>
      <c r="LA206" s="183"/>
      <c r="LB206" s="183"/>
      <c r="LC206" s="183"/>
      <c r="LD206" s="183"/>
      <c r="LE206" s="183"/>
      <c r="LF206" s="183"/>
      <c r="LG206" s="183"/>
      <c r="LH206" s="183"/>
      <c r="LI206" s="395"/>
      <c r="PY206" s="395"/>
      <c r="UJ206" s="183"/>
    </row>
    <row r="207" spans="2:556" x14ac:dyDescent="0.2">
      <c r="B207" s="169"/>
      <c r="G207" s="395"/>
      <c r="BW207" s="405"/>
      <c r="BY207" s="183"/>
      <c r="CH207" s="395"/>
      <c r="CJ207" s="395"/>
      <c r="DB207" s="395"/>
      <c r="DL207" s="169"/>
      <c r="EF207" s="395"/>
      <c r="EV207" s="395"/>
      <c r="FO207" s="395"/>
      <c r="GE207" s="395"/>
      <c r="GI207" s="395"/>
      <c r="GJ207" s="183"/>
      <c r="GK207" s="183"/>
      <c r="GL207" s="183"/>
      <c r="GM207" s="183"/>
      <c r="GN207" s="183"/>
      <c r="GO207" s="183"/>
      <c r="GP207" s="183"/>
      <c r="GQ207" s="183"/>
      <c r="GR207" s="183"/>
      <c r="GS207" s="183"/>
      <c r="GT207" s="183"/>
      <c r="GU207" s="183"/>
      <c r="GV207" s="183"/>
      <c r="GW207" s="183"/>
      <c r="GX207" s="183"/>
      <c r="GY207" s="183"/>
      <c r="GZ207" s="183"/>
      <c r="HA207" s="183"/>
      <c r="HB207" s="183"/>
      <c r="HC207" s="183"/>
      <c r="HD207" s="183"/>
      <c r="HE207" s="183"/>
      <c r="HF207" s="183"/>
      <c r="HG207" s="183"/>
      <c r="HH207" s="183"/>
      <c r="HI207" s="183"/>
      <c r="HJ207" s="183"/>
      <c r="HK207" s="183"/>
      <c r="HL207" s="183"/>
      <c r="HM207" s="183"/>
      <c r="HN207" s="183"/>
      <c r="HO207" s="183"/>
      <c r="HP207" s="183"/>
      <c r="HQ207" s="183"/>
      <c r="HR207" s="183"/>
      <c r="HS207" s="169"/>
      <c r="HX207" s="395"/>
      <c r="HY207" s="185"/>
      <c r="HZ207" s="183"/>
      <c r="IA207" s="183"/>
      <c r="IB207" s="183"/>
      <c r="IC207" s="183"/>
      <c r="ID207" s="183"/>
      <c r="IE207" s="183"/>
      <c r="IF207" s="183"/>
      <c r="IG207" s="183"/>
      <c r="IH207" s="183"/>
      <c r="II207" s="183"/>
      <c r="IJ207" s="183"/>
      <c r="IK207" s="183"/>
      <c r="IL207" s="183"/>
      <c r="IM207" s="183"/>
      <c r="IN207" s="183"/>
      <c r="IO207" s="183"/>
      <c r="IP207" s="183"/>
      <c r="IQ207" s="183"/>
      <c r="IR207" s="183"/>
      <c r="IS207" s="183"/>
      <c r="IT207" s="183"/>
      <c r="IU207" s="183"/>
      <c r="IV207" s="183"/>
      <c r="IW207" s="183"/>
      <c r="IX207" s="183"/>
      <c r="IY207" s="183"/>
      <c r="IZ207" s="183"/>
      <c r="JA207" s="183"/>
      <c r="JB207" s="183"/>
      <c r="JC207" s="183"/>
      <c r="JD207" s="183"/>
      <c r="JE207" s="183"/>
      <c r="JF207" s="183"/>
      <c r="JG207" s="183"/>
      <c r="JH207" s="183"/>
      <c r="JI207" s="183"/>
      <c r="JJ207" s="183"/>
      <c r="JK207" s="183"/>
      <c r="JL207" s="183"/>
      <c r="JM207" s="183"/>
      <c r="JN207" s="183"/>
      <c r="JO207" s="183"/>
      <c r="JP207" s="183"/>
      <c r="JQ207" s="183"/>
      <c r="JR207" s="183"/>
      <c r="JS207" s="183"/>
      <c r="JT207" s="183"/>
      <c r="JU207" s="183"/>
      <c r="JV207" s="183"/>
      <c r="JW207" s="183"/>
      <c r="JX207" s="183"/>
      <c r="JY207" s="183"/>
      <c r="JZ207" s="183"/>
      <c r="KA207" s="183"/>
      <c r="KB207" s="183"/>
      <c r="KC207" s="183"/>
      <c r="KD207" s="183"/>
      <c r="KE207" s="183"/>
      <c r="KF207" s="183"/>
      <c r="KG207" s="183"/>
      <c r="KH207" s="183"/>
      <c r="KI207" s="183"/>
      <c r="KJ207" s="183"/>
      <c r="KK207" s="183"/>
      <c r="KL207" s="183"/>
      <c r="KM207" s="183"/>
      <c r="KN207" s="183"/>
      <c r="KO207" s="183"/>
      <c r="KP207" s="183"/>
      <c r="KQ207" s="183"/>
      <c r="KR207" s="183"/>
      <c r="KS207" s="183"/>
      <c r="KT207" s="183"/>
      <c r="KU207" s="183"/>
      <c r="KV207" s="183"/>
      <c r="KW207" s="183"/>
      <c r="KX207" s="183"/>
      <c r="KY207" s="183"/>
      <c r="KZ207" s="183"/>
      <c r="LA207" s="183"/>
      <c r="LB207" s="183"/>
      <c r="LC207" s="183"/>
      <c r="LD207" s="183"/>
      <c r="LE207" s="183"/>
      <c r="LF207" s="183"/>
      <c r="LG207" s="183"/>
      <c r="LH207" s="183"/>
      <c r="LI207" s="395"/>
      <c r="PY207" s="395"/>
      <c r="UJ207" s="183"/>
    </row>
    <row r="208" spans="2:556" x14ac:dyDescent="0.2">
      <c r="B208" s="169"/>
      <c r="G208" s="395"/>
      <c r="BW208" s="405"/>
      <c r="BY208" s="183"/>
      <c r="CH208" s="395"/>
      <c r="CJ208" s="395"/>
      <c r="DB208" s="395"/>
      <c r="DL208" s="169"/>
      <c r="EF208" s="395"/>
      <c r="EV208" s="395"/>
      <c r="FO208" s="395"/>
      <c r="GE208" s="395"/>
      <c r="GI208" s="395"/>
      <c r="GJ208" s="183"/>
      <c r="GK208" s="183"/>
      <c r="GL208" s="183"/>
      <c r="GM208" s="183"/>
      <c r="GN208" s="183"/>
      <c r="GO208" s="183"/>
      <c r="GP208" s="183"/>
      <c r="GQ208" s="183"/>
      <c r="GR208" s="183"/>
      <c r="GS208" s="183"/>
      <c r="GT208" s="183"/>
      <c r="GU208" s="183"/>
      <c r="GV208" s="183"/>
      <c r="GW208" s="183"/>
      <c r="GX208" s="183"/>
      <c r="GY208" s="183"/>
      <c r="GZ208" s="183"/>
      <c r="HA208" s="183"/>
      <c r="HB208" s="183"/>
      <c r="HC208" s="183"/>
      <c r="HD208" s="183"/>
      <c r="HE208" s="183"/>
      <c r="HF208" s="183"/>
      <c r="HG208" s="183"/>
      <c r="HH208" s="183"/>
      <c r="HI208" s="183"/>
      <c r="HJ208" s="183"/>
      <c r="HK208" s="183"/>
      <c r="HL208" s="183"/>
      <c r="HM208" s="183"/>
      <c r="HN208" s="183"/>
      <c r="HO208" s="183"/>
      <c r="HP208" s="183"/>
      <c r="HQ208" s="183"/>
      <c r="HR208" s="183"/>
      <c r="HS208" s="169"/>
      <c r="HX208" s="395"/>
      <c r="HY208" s="185"/>
      <c r="HZ208" s="183"/>
      <c r="IA208" s="183"/>
      <c r="IB208" s="183"/>
      <c r="IC208" s="183"/>
      <c r="ID208" s="183"/>
      <c r="IE208" s="183"/>
      <c r="IF208" s="183"/>
      <c r="IG208" s="183"/>
      <c r="IH208" s="183"/>
      <c r="II208" s="183"/>
      <c r="IJ208" s="183"/>
      <c r="IK208" s="183"/>
      <c r="IL208" s="183"/>
      <c r="IM208" s="183"/>
      <c r="IN208" s="183"/>
      <c r="IO208" s="183"/>
      <c r="IP208" s="183"/>
      <c r="IQ208" s="183"/>
      <c r="IR208" s="183"/>
      <c r="IS208" s="183"/>
      <c r="IT208" s="183"/>
      <c r="IU208" s="183"/>
      <c r="IV208" s="183"/>
      <c r="IW208" s="183"/>
      <c r="IX208" s="183"/>
      <c r="IY208" s="183"/>
      <c r="IZ208" s="183"/>
      <c r="JA208" s="183"/>
      <c r="JB208" s="183"/>
      <c r="JC208" s="183"/>
      <c r="JD208" s="183"/>
      <c r="JE208" s="183"/>
      <c r="JF208" s="183"/>
      <c r="JG208" s="183"/>
      <c r="JH208" s="183"/>
      <c r="JI208" s="183"/>
      <c r="JJ208" s="183"/>
      <c r="JK208" s="183"/>
      <c r="JL208" s="183"/>
      <c r="JM208" s="183"/>
      <c r="JN208" s="183"/>
      <c r="JO208" s="183"/>
      <c r="JP208" s="183"/>
      <c r="JQ208" s="183"/>
      <c r="JR208" s="183"/>
      <c r="JS208" s="183"/>
      <c r="JT208" s="183"/>
      <c r="JU208" s="183"/>
      <c r="JV208" s="183"/>
      <c r="JW208" s="183"/>
      <c r="JX208" s="183"/>
      <c r="JY208" s="183"/>
      <c r="JZ208" s="183"/>
      <c r="KA208" s="183"/>
      <c r="KB208" s="183"/>
      <c r="KC208" s="183"/>
      <c r="KD208" s="183"/>
      <c r="KE208" s="183"/>
      <c r="KF208" s="183"/>
      <c r="KG208" s="183"/>
      <c r="KH208" s="183"/>
      <c r="KI208" s="183"/>
      <c r="KJ208" s="183"/>
      <c r="KK208" s="183"/>
      <c r="KL208" s="183"/>
      <c r="KM208" s="183"/>
      <c r="KN208" s="183"/>
      <c r="KO208" s="183"/>
      <c r="KP208" s="183"/>
      <c r="KQ208" s="183"/>
      <c r="KR208" s="183"/>
      <c r="KS208" s="183"/>
      <c r="KT208" s="183"/>
      <c r="KU208" s="183"/>
      <c r="KV208" s="183"/>
      <c r="KW208" s="183"/>
      <c r="KX208" s="183"/>
      <c r="KY208" s="183"/>
      <c r="KZ208" s="183"/>
      <c r="LA208" s="183"/>
      <c r="LB208" s="183"/>
      <c r="LC208" s="183"/>
      <c r="LD208" s="183"/>
      <c r="LE208" s="183"/>
      <c r="LF208" s="183"/>
      <c r="LG208" s="183"/>
      <c r="LH208" s="183"/>
      <c r="LI208" s="395"/>
      <c r="PY208" s="395"/>
      <c r="UJ208" s="183"/>
    </row>
    <row r="209" spans="2:556" x14ac:dyDescent="0.2">
      <c r="B209" s="169"/>
      <c r="G209" s="395"/>
      <c r="BW209" s="405"/>
      <c r="BY209" s="183"/>
      <c r="CH209" s="395"/>
      <c r="CJ209" s="395"/>
      <c r="DB209" s="395"/>
      <c r="DL209" s="169"/>
      <c r="EF209" s="395"/>
      <c r="EV209" s="395"/>
      <c r="FO209" s="395"/>
      <c r="GE209" s="395"/>
      <c r="GI209" s="395"/>
      <c r="GJ209" s="183"/>
      <c r="GK209" s="183"/>
      <c r="GL209" s="183"/>
      <c r="GM209" s="183"/>
      <c r="GN209" s="183"/>
      <c r="GO209" s="183"/>
      <c r="GP209" s="183"/>
      <c r="GQ209" s="183"/>
      <c r="GR209" s="183"/>
      <c r="GS209" s="183"/>
      <c r="GT209" s="183"/>
      <c r="GU209" s="183"/>
      <c r="GV209" s="183"/>
      <c r="GW209" s="183"/>
      <c r="GX209" s="183"/>
      <c r="GY209" s="183"/>
      <c r="GZ209" s="183"/>
      <c r="HA209" s="183"/>
      <c r="HB209" s="183"/>
      <c r="HC209" s="183"/>
      <c r="HD209" s="183"/>
      <c r="HE209" s="183"/>
      <c r="HF209" s="183"/>
      <c r="HG209" s="183"/>
      <c r="HH209" s="183"/>
      <c r="HI209" s="183"/>
      <c r="HJ209" s="183"/>
      <c r="HK209" s="183"/>
      <c r="HL209" s="183"/>
      <c r="HM209" s="183"/>
      <c r="HN209" s="183"/>
      <c r="HO209" s="183"/>
      <c r="HP209" s="183"/>
      <c r="HQ209" s="183"/>
      <c r="HR209" s="183"/>
      <c r="HS209" s="169"/>
      <c r="HX209" s="395"/>
      <c r="HY209" s="185"/>
      <c r="HZ209" s="183"/>
      <c r="IA209" s="183"/>
      <c r="IB209" s="183"/>
      <c r="IC209" s="183"/>
      <c r="ID209" s="183"/>
      <c r="IE209" s="183"/>
      <c r="IF209" s="183"/>
      <c r="IG209" s="183"/>
      <c r="IH209" s="183"/>
      <c r="II209" s="183"/>
      <c r="IJ209" s="183"/>
      <c r="IK209" s="183"/>
      <c r="IL209" s="183"/>
      <c r="IM209" s="183"/>
      <c r="IN209" s="183"/>
      <c r="IO209" s="183"/>
      <c r="IP209" s="183"/>
      <c r="IQ209" s="183"/>
      <c r="IR209" s="183"/>
      <c r="IS209" s="183"/>
      <c r="IT209" s="183"/>
      <c r="IU209" s="183"/>
      <c r="IV209" s="183"/>
      <c r="IW209" s="183"/>
      <c r="IX209" s="183"/>
      <c r="IY209" s="183"/>
      <c r="IZ209" s="183"/>
      <c r="JA209" s="183"/>
      <c r="JB209" s="183"/>
      <c r="JC209" s="183"/>
      <c r="JD209" s="183"/>
      <c r="JE209" s="183"/>
      <c r="JF209" s="183"/>
      <c r="JG209" s="183"/>
      <c r="JH209" s="183"/>
      <c r="JI209" s="183"/>
      <c r="JJ209" s="183"/>
      <c r="JK209" s="183"/>
      <c r="JL209" s="183"/>
      <c r="JM209" s="183"/>
      <c r="JN209" s="183"/>
      <c r="JO209" s="183"/>
      <c r="JP209" s="183"/>
      <c r="JQ209" s="183"/>
      <c r="JR209" s="183"/>
      <c r="JS209" s="183"/>
      <c r="JT209" s="183"/>
      <c r="JU209" s="183"/>
      <c r="JV209" s="183"/>
      <c r="JW209" s="183"/>
      <c r="JX209" s="183"/>
      <c r="JY209" s="183"/>
      <c r="JZ209" s="183"/>
      <c r="KA209" s="183"/>
      <c r="KB209" s="183"/>
      <c r="KC209" s="183"/>
      <c r="KD209" s="183"/>
      <c r="KE209" s="183"/>
      <c r="KF209" s="183"/>
      <c r="KG209" s="183"/>
      <c r="KH209" s="183"/>
      <c r="KI209" s="183"/>
      <c r="KJ209" s="183"/>
      <c r="KK209" s="183"/>
      <c r="KL209" s="183"/>
      <c r="KM209" s="183"/>
      <c r="KN209" s="183"/>
      <c r="KO209" s="183"/>
      <c r="KP209" s="183"/>
      <c r="KQ209" s="183"/>
      <c r="KR209" s="183"/>
      <c r="KS209" s="183"/>
      <c r="KT209" s="183"/>
      <c r="KU209" s="183"/>
      <c r="KV209" s="183"/>
      <c r="KW209" s="183"/>
      <c r="KX209" s="183"/>
      <c r="KY209" s="183"/>
      <c r="KZ209" s="183"/>
      <c r="LA209" s="183"/>
      <c r="LB209" s="183"/>
      <c r="LC209" s="183"/>
      <c r="LD209" s="183"/>
      <c r="LE209" s="183"/>
      <c r="LF209" s="183"/>
      <c r="LG209" s="183"/>
      <c r="LH209" s="183"/>
      <c r="LI209" s="395"/>
      <c r="PY209" s="395"/>
      <c r="UJ209" s="183"/>
    </row>
    <row r="210" spans="2:556" x14ac:dyDescent="0.2">
      <c r="B210" s="169"/>
      <c r="G210" s="395"/>
      <c r="BW210" s="405"/>
      <c r="BY210" s="183"/>
      <c r="CH210" s="395"/>
      <c r="CJ210" s="395"/>
      <c r="DB210" s="395"/>
      <c r="DL210" s="169"/>
      <c r="EF210" s="395"/>
      <c r="EV210" s="395"/>
      <c r="FO210" s="395"/>
      <c r="GE210" s="395"/>
      <c r="GI210" s="395"/>
      <c r="GJ210" s="183"/>
      <c r="GK210" s="183"/>
      <c r="GL210" s="183"/>
      <c r="GM210" s="183"/>
      <c r="GN210" s="183"/>
      <c r="GO210" s="183"/>
      <c r="GP210" s="183"/>
      <c r="GQ210" s="183"/>
      <c r="GR210" s="183"/>
      <c r="GS210" s="183"/>
      <c r="GT210" s="183"/>
      <c r="GU210" s="183"/>
      <c r="GV210" s="183"/>
      <c r="GW210" s="183"/>
      <c r="GX210" s="183"/>
      <c r="GY210" s="183"/>
      <c r="GZ210" s="183"/>
      <c r="HA210" s="183"/>
      <c r="HB210" s="183"/>
      <c r="HC210" s="183"/>
      <c r="HD210" s="183"/>
      <c r="HE210" s="183"/>
      <c r="HF210" s="183"/>
      <c r="HG210" s="183"/>
      <c r="HH210" s="183"/>
      <c r="HI210" s="183"/>
      <c r="HJ210" s="183"/>
      <c r="HK210" s="183"/>
      <c r="HL210" s="183"/>
      <c r="HM210" s="183"/>
      <c r="HN210" s="183"/>
      <c r="HO210" s="183"/>
      <c r="HP210" s="183"/>
      <c r="HQ210" s="183"/>
      <c r="HR210" s="183"/>
      <c r="HS210" s="169"/>
      <c r="HX210" s="395"/>
      <c r="HY210" s="185"/>
      <c r="HZ210" s="183"/>
      <c r="IA210" s="183"/>
      <c r="IB210" s="183"/>
      <c r="IC210" s="183"/>
      <c r="ID210" s="183"/>
      <c r="IE210" s="183"/>
      <c r="IF210" s="183"/>
      <c r="IG210" s="183"/>
      <c r="IH210" s="183"/>
      <c r="II210" s="183"/>
      <c r="IJ210" s="183"/>
      <c r="IK210" s="183"/>
      <c r="IL210" s="183"/>
      <c r="IM210" s="183"/>
      <c r="IN210" s="183"/>
      <c r="IO210" s="183"/>
      <c r="IP210" s="183"/>
      <c r="IQ210" s="183"/>
      <c r="IR210" s="183"/>
      <c r="IS210" s="183"/>
      <c r="IT210" s="183"/>
      <c r="IU210" s="183"/>
      <c r="IV210" s="183"/>
      <c r="IW210" s="183"/>
      <c r="IX210" s="183"/>
      <c r="IY210" s="183"/>
      <c r="IZ210" s="183"/>
      <c r="JA210" s="183"/>
      <c r="JB210" s="183"/>
      <c r="JC210" s="183"/>
      <c r="JD210" s="183"/>
      <c r="JE210" s="183"/>
      <c r="JF210" s="183"/>
      <c r="JG210" s="183"/>
      <c r="JH210" s="183"/>
      <c r="JI210" s="183"/>
      <c r="JJ210" s="183"/>
      <c r="JK210" s="183"/>
      <c r="JL210" s="183"/>
      <c r="JM210" s="183"/>
      <c r="JN210" s="183"/>
      <c r="JO210" s="183"/>
      <c r="JP210" s="183"/>
      <c r="JQ210" s="183"/>
      <c r="JR210" s="183"/>
      <c r="JS210" s="183"/>
      <c r="JT210" s="183"/>
      <c r="JU210" s="183"/>
      <c r="JV210" s="183"/>
      <c r="JW210" s="183"/>
      <c r="JX210" s="183"/>
      <c r="JY210" s="183"/>
      <c r="JZ210" s="183"/>
      <c r="KA210" s="183"/>
      <c r="KB210" s="183"/>
      <c r="KC210" s="183"/>
      <c r="KD210" s="183"/>
      <c r="KE210" s="183"/>
      <c r="KF210" s="183"/>
      <c r="KG210" s="183"/>
      <c r="KH210" s="183"/>
      <c r="KI210" s="183"/>
      <c r="KJ210" s="183"/>
      <c r="KK210" s="183"/>
      <c r="KL210" s="183"/>
      <c r="KM210" s="183"/>
      <c r="KN210" s="183"/>
      <c r="KO210" s="183"/>
      <c r="KP210" s="183"/>
      <c r="KQ210" s="183"/>
      <c r="KR210" s="183"/>
      <c r="KS210" s="183"/>
      <c r="KT210" s="183"/>
      <c r="KU210" s="183"/>
      <c r="KV210" s="183"/>
      <c r="KW210" s="183"/>
      <c r="KX210" s="183"/>
      <c r="KY210" s="183"/>
      <c r="KZ210" s="183"/>
      <c r="LA210" s="183"/>
      <c r="LB210" s="183"/>
      <c r="LC210" s="183"/>
      <c r="LD210" s="183"/>
      <c r="LE210" s="183"/>
      <c r="LF210" s="183"/>
      <c r="LG210" s="183"/>
      <c r="LH210" s="183"/>
      <c r="LI210" s="395"/>
      <c r="PY210" s="395"/>
      <c r="UJ210" s="183"/>
    </row>
    <row r="211" spans="2:556" x14ac:dyDescent="0.2">
      <c r="B211" s="169"/>
      <c r="G211" s="395"/>
      <c r="BW211" s="405"/>
      <c r="BY211" s="183"/>
      <c r="CH211" s="395"/>
      <c r="CJ211" s="395"/>
      <c r="DB211" s="395"/>
      <c r="DL211" s="169"/>
      <c r="EF211" s="395"/>
      <c r="EV211" s="395"/>
      <c r="FO211" s="395"/>
      <c r="GE211" s="395"/>
      <c r="GI211" s="395"/>
      <c r="GJ211" s="183"/>
      <c r="GK211" s="183"/>
      <c r="GL211" s="183"/>
      <c r="GM211" s="183"/>
      <c r="GN211" s="183"/>
      <c r="GO211" s="183"/>
      <c r="GP211" s="183"/>
      <c r="GQ211" s="183"/>
      <c r="GR211" s="183"/>
      <c r="GS211" s="183"/>
      <c r="GT211" s="183"/>
      <c r="GU211" s="183"/>
      <c r="GV211" s="183"/>
      <c r="GW211" s="183"/>
      <c r="GX211" s="183"/>
      <c r="GY211" s="183"/>
      <c r="GZ211" s="183"/>
      <c r="HA211" s="183"/>
      <c r="HB211" s="183"/>
      <c r="HC211" s="183"/>
      <c r="HD211" s="183"/>
      <c r="HE211" s="183"/>
      <c r="HF211" s="183"/>
      <c r="HG211" s="183"/>
      <c r="HH211" s="183"/>
      <c r="HI211" s="183"/>
      <c r="HJ211" s="183"/>
      <c r="HK211" s="183"/>
      <c r="HL211" s="183"/>
      <c r="HM211" s="183"/>
      <c r="HN211" s="183"/>
      <c r="HO211" s="183"/>
      <c r="HP211" s="183"/>
      <c r="HQ211" s="183"/>
      <c r="HR211" s="183"/>
      <c r="HS211" s="169"/>
      <c r="HX211" s="395"/>
      <c r="HY211" s="185"/>
      <c r="HZ211" s="183"/>
      <c r="IA211" s="183"/>
      <c r="IB211" s="183"/>
      <c r="IC211" s="183"/>
      <c r="ID211" s="183"/>
      <c r="IE211" s="183"/>
      <c r="IF211" s="183"/>
      <c r="IG211" s="183"/>
      <c r="IH211" s="183"/>
      <c r="II211" s="183"/>
      <c r="IJ211" s="183"/>
      <c r="IK211" s="183"/>
      <c r="IL211" s="183"/>
      <c r="IM211" s="183"/>
      <c r="IN211" s="183"/>
      <c r="IO211" s="183"/>
      <c r="IP211" s="183"/>
      <c r="IQ211" s="183"/>
      <c r="IR211" s="183"/>
      <c r="IS211" s="183"/>
      <c r="IT211" s="183"/>
      <c r="IU211" s="183"/>
      <c r="IV211" s="183"/>
      <c r="IW211" s="183"/>
      <c r="IX211" s="183"/>
      <c r="IY211" s="183"/>
      <c r="IZ211" s="183"/>
      <c r="JA211" s="183"/>
      <c r="JB211" s="183"/>
      <c r="JC211" s="183"/>
      <c r="JD211" s="183"/>
      <c r="JE211" s="183"/>
      <c r="JF211" s="183"/>
      <c r="JG211" s="183"/>
      <c r="JH211" s="183"/>
      <c r="JI211" s="183"/>
      <c r="JJ211" s="183"/>
      <c r="JK211" s="183"/>
      <c r="JL211" s="183"/>
      <c r="JM211" s="183"/>
      <c r="JN211" s="183"/>
      <c r="JO211" s="183"/>
      <c r="JP211" s="183"/>
      <c r="JQ211" s="183"/>
      <c r="JR211" s="183"/>
      <c r="JS211" s="183"/>
      <c r="JT211" s="183"/>
      <c r="JU211" s="183"/>
      <c r="JV211" s="183"/>
      <c r="JW211" s="183"/>
      <c r="JX211" s="183"/>
      <c r="JY211" s="183"/>
      <c r="JZ211" s="183"/>
      <c r="KA211" s="183"/>
      <c r="KB211" s="183"/>
      <c r="KC211" s="183"/>
      <c r="KD211" s="183"/>
      <c r="KE211" s="183"/>
      <c r="KF211" s="183"/>
      <c r="KG211" s="183"/>
      <c r="KH211" s="183"/>
      <c r="KI211" s="183"/>
      <c r="KJ211" s="183"/>
      <c r="KK211" s="183"/>
      <c r="KL211" s="183"/>
      <c r="KM211" s="183"/>
      <c r="KN211" s="183"/>
      <c r="KO211" s="183"/>
      <c r="KP211" s="183"/>
      <c r="KQ211" s="183"/>
      <c r="KR211" s="183"/>
      <c r="KS211" s="183"/>
      <c r="KT211" s="183"/>
      <c r="KU211" s="183"/>
      <c r="KV211" s="183"/>
      <c r="KW211" s="183"/>
      <c r="KX211" s="183"/>
      <c r="KY211" s="183"/>
      <c r="KZ211" s="183"/>
      <c r="LA211" s="183"/>
      <c r="LB211" s="183"/>
      <c r="LC211" s="183"/>
      <c r="LD211" s="183"/>
      <c r="LE211" s="183"/>
      <c r="LF211" s="183"/>
      <c r="LG211" s="183"/>
      <c r="LH211" s="183"/>
      <c r="LI211" s="395"/>
      <c r="PY211" s="395"/>
      <c r="UJ211" s="183"/>
    </row>
    <row r="212" spans="2:556" x14ac:dyDescent="0.2">
      <c r="B212" s="169"/>
      <c r="G212" s="395"/>
      <c r="BW212" s="405"/>
      <c r="BY212" s="183"/>
      <c r="CH212" s="395"/>
      <c r="CJ212" s="395"/>
      <c r="DB212" s="395"/>
      <c r="DL212" s="169"/>
      <c r="EF212" s="395"/>
      <c r="EV212" s="395"/>
      <c r="FO212" s="395"/>
      <c r="GE212" s="395"/>
      <c r="GI212" s="395"/>
      <c r="GJ212" s="183"/>
      <c r="GK212" s="183"/>
      <c r="GL212" s="183"/>
      <c r="GM212" s="183"/>
      <c r="GN212" s="183"/>
      <c r="GO212" s="183"/>
      <c r="GP212" s="183"/>
      <c r="GQ212" s="183"/>
      <c r="GR212" s="183"/>
      <c r="GS212" s="183"/>
      <c r="GT212" s="183"/>
      <c r="GU212" s="183"/>
      <c r="GV212" s="183"/>
      <c r="GW212" s="183"/>
      <c r="GX212" s="183"/>
      <c r="GY212" s="183"/>
      <c r="GZ212" s="183"/>
      <c r="HA212" s="183"/>
      <c r="HB212" s="183"/>
      <c r="HC212" s="183"/>
      <c r="HD212" s="183"/>
      <c r="HE212" s="183"/>
      <c r="HF212" s="183"/>
      <c r="HG212" s="183"/>
      <c r="HH212" s="183"/>
      <c r="HI212" s="183"/>
      <c r="HJ212" s="183"/>
      <c r="HK212" s="183"/>
      <c r="HL212" s="183"/>
      <c r="HM212" s="183"/>
      <c r="HN212" s="183"/>
      <c r="HO212" s="183"/>
      <c r="HP212" s="183"/>
      <c r="HQ212" s="183"/>
      <c r="HR212" s="183"/>
      <c r="HS212" s="169"/>
      <c r="HX212" s="395"/>
      <c r="HY212" s="185"/>
      <c r="HZ212" s="183"/>
      <c r="IA212" s="183"/>
      <c r="IB212" s="183"/>
      <c r="IC212" s="183"/>
      <c r="ID212" s="183"/>
      <c r="IE212" s="183"/>
      <c r="IF212" s="183"/>
      <c r="IG212" s="183"/>
      <c r="IH212" s="183"/>
      <c r="II212" s="183"/>
      <c r="IJ212" s="183"/>
      <c r="IK212" s="183"/>
      <c r="IL212" s="183"/>
      <c r="IM212" s="183"/>
      <c r="IN212" s="183"/>
      <c r="IO212" s="183"/>
      <c r="IP212" s="183"/>
      <c r="IQ212" s="183"/>
      <c r="IR212" s="183"/>
      <c r="IS212" s="183"/>
      <c r="IT212" s="183"/>
      <c r="IU212" s="183"/>
      <c r="IV212" s="183"/>
      <c r="IW212" s="183"/>
      <c r="IX212" s="183"/>
      <c r="IY212" s="183"/>
      <c r="IZ212" s="183"/>
      <c r="JA212" s="183"/>
      <c r="JB212" s="183"/>
      <c r="JC212" s="183"/>
      <c r="JD212" s="183"/>
      <c r="JE212" s="183"/>
      <c r="JF212" s="183"/>
      <c r="JG212" s="183"/>
      <c r="JH212" s="183"/>
      <c r="JI212" s="183"/>
      <c r="JJ212" s="183"/>
      <c r="JK212" s="183"/>
      <c r="JL212" s="183"/>
      <c r="JM212" s="183"/>
      <c r="JN212" s="183"/>
      <c r="JO212" s="183"/>
      <c r="JP212" s="183"/>
      <c r="JQ212" s="183"/>
      <c r="JR212" s="183"/>
      <c r="JS212" s="183"/>
      <c r="JT212" s="183"/>
      <c r="JU212" s="183"/>
      <c r="JV212" s="183"/>
      <c r="JW212" s="183"/>
      <c r="JX212" s="183"/>
      <c r="JY212" s="183"/>
      <c r="JZ212" s="183"/>
      <c r="KA212" s="183"/>
      <c r="KB212" s="183"/>
      <c r="KC212" s="183"/>
      <c r="KD212" s="183"/>
      <c r="KE212" s="183"/>
      <c r="KF212" s="183"/>
      <c r="KG212" s="183"/>
      <c r="KH212" s="183"/>
      <c r="KI212" s="183"/>
      <c r="KJ212" s="183"/>
      <c r="KK212" s="183"/>
      <c r="KL212" s="183"/>
      <c r="KM212" s="183"/>
      <c r="KN212" s="183"/>
      <c r="KO212" s="183"/>
      <c r="KP212" s="183"/>
      <c r="KQ212" s="183"/>
      <c r="KR212" s="183"/>
      <c r="KS212" s="183"/>
      <c r="KT212" s="183"/>
      <c r="KU212" s="183"/>
      <c r="KV212" s="183"/>
      <c r="KW212" s="183"/>
      <c r="KX212" s="183"/>
      <c r="KY212" s="183"/>
      <c r="KZ212" s="183"/>
      <c r="LA212" s="183"/>
      <c r="LB212" s="183"/>
      <c r="LC212" s="183"/>
      <c r="LD212" s="183"/>
      <c r="LE212" s="183"/>
      <c r="LF212" s="183"/>
      <c r="LG212" s="183"/>
      <c r="LH212" s="183"/>
      <c r="LI212" s="395"/>
      <c r="PY212" s="395"/>
      <c r="UJ212" s="183"/>
    </row>
    <row r="213" spans="2:556" x14ac:dyDescent="0.2">
      <c r="B213" s="169"/>
      <c r="G213" s="395"/>
      <c r="BW213" s="405"/>
      <c r="BY213" s="183"/>
      <c r="CH213" s="395"/>
      <c r="CJ213" s="395"/>
      <c r="DB213" s="395"/>
      <c r="DL213" s="169"/>
      <c r="EF213" s="395"/>
      <c r="EV213" s="395"/>
      <c r="FO213" s="395"/>
      <c r="GE213" s="395"/>
      <c r="GI213" s="395"/>
      <c r="GJ213" s="183"/>
      <c r="GK213" s="183"/>
      <c r="GL213" s="183"/>
      <c r="GM213" s="183"/>
      <c r="GN213" s="183"/>
      <c r="GO213" s="183"/>
      <c r="GP213" s="183"/>
      <c r="GQ213" s="183"/>
      <c r="GR213" s="183"/>
      <c r="GS213" s="183"/>
      <c r="GT213" s="183"/>
      <c r="GU213" s="183"/>
      <c r="GV213" s="183"/>
      <c r="GW213" s="183"/>
      <c r="GX213" s="183"/>
      <c r="GY213" s="183"/>
      <c r="GZ213" s="183"/>
      <c r="HA213" s="183"/>
      <c r="HB213" s="183"/>
      <c r="HC213" s="183"/>
      <c r="HD213" s="183"/>
      <c r="HE213" s="183"/>
      <c r="HF213" s="183"/>
      <c r="HG213" s="183"/>
      <c r="HH213" s="183"/>
      <c r="HI213" s="183"/>
      <c r="HJ213" s="183"/>
      <c r="HK213" s="183"/>
      <c r="HL213" s="183"/>
      <c r="HM213" s="183"/>
      <c r="HN213" s="183"/>
      <c r="HO213" s="183"/>
      <c r="HP213" s="183"/>
      <c r="HQ213" s="183"/>
      <c r="HR213" s="183"/>
      <c r="HS213" s="169"/>
      <c r="HX213" s="395"/>
      <c r="HY213" s="185"/>
      <c r="HZ213" s="183"/>
      <c r="IA213" s="183"/>
      <c r="IB213" s="183"/>
      <c r="IC213" s="183"/>
      <c r="ID213" s="183"/>
      <c r="IE213" s="183"/>
      <c r="IF213" s="183"/>
      <c r="IG213" s="183"/>
      <c r="IH213" s="183"/>
      <c r="II213" s="183"/>
      <c r="IJ213" s="183"/>
      <c r="IK213" s="183"/>
      <c r="IL213" s="183"/>
      <c r="IM213" s="183"/>
      <c r="IN213" s="183"/>
      <c r="IO213" s="183"/>
      <c r="IP213" s="183"/>
      <c r="IQ213" s="183"/>
      <c r="IR213" s="183"/>
      <c r="IS213" s="183"/>
      <c r="IT213" s="183"/>
      <c r="IU213" s="183"/>
      <c r="IV213" s="183"/>
      <c r="IW213" s="183"/>
      <c r="IX213" s="183"/>
      <c r="IY213" s="183"/>
      <c r="IZ213" s="183"/>
      <c r="JA213" s="183"/>
      <c r="JB213" s="183"/>
      <c r="JC213" s="183"/>
      <c r="JD213" s="183"/>
      <c r="JE213" s="183"/>
      <c r="JF213" s="183"/>
      <c r="JG213" s="183"/>
      <c r="JH213" s="183"/>
      <c r="JI213" s="183"/>
      <c r="JJ213" s="183"/>
      <c r="JK213" s="183"/>
      <c r="JL213" s="183"/>
      <c r="JM213" s="183"/>
      <c r="JN213" s="183"/>
      <c r="JO213" s="183"/>
      <c r="JP213" s="183"/>
      <c r="JQ213" s="183"/>
      <c r="JR213" s="183"/>
      <c r="JS213" s="183"/>
      <c r="JT213" s="183"/>
      <c r="JU213" s="183"/>
      <c r="JV213" s="183"/>
      <c r="JW213" s="183"/>
      <c r="JX213" s="183"/>
      <c r="JY213" s="183"/>
      <c r="JZ213" s="183"/>
      <c r="KA213" s="183"/>
      <c r="KB213" s="183"/>
      <c r="KC213" s="183"/>
      <c r="KD213" s="183"/>
      <c r="KE213" s="183"/>
      <c r="KF213" s="183"/>
      <c r="KG213" s="183"/>
      <c r="KH213" s="183"/>
      <c r="KI213" s="183"/>
      <c r="KJ213" s="183"/>
      <c r="KK213" s="183"/>
      <c r="KL213" s="183"/>
      <c r="KM213" s="183"/>
      <c r="KN213" s="183"/>
      <c r="KO213" s="183"/>
      <c r="KP213" s="183"/>
      <c r="KQ213" s="183"/>
      <c r="KR213" s="183"/>
      <c r="KS213" s="183"/>
      <c r="KT213" s="183"/>
      <c r="KU213" s="183"/>
      <c r="KV213" s="183"/>
      <c r="KW213" s="183"/>
      <c r="KX213" s="183"/>
      <c r="KY213" s="183"/>
      <c r="KZ213" s="183"/>
      <c r="LA213" s="183"/>
      <c r="LB213" s="183"/>
      <c r="LC213" s="183"/>
      <c r="LD213" s="183"/>
      <c r="LE213" s="183"/>
      <c r="LF213" s="183"/>
      <c r="LG213" s="183"/>
      <c r="LH213" s="183"/>
      <c r="LI213" s="395"/>
      <c r="PY213" s="395"/>
      <c r="UJ213" s="183"/>
    </row>
    <row r="214" spans="2:556" x14ac:dyDescent="0.2">
      <c r="B214" s="169"/>
      <c r="G214" s="395"/>
      <c r="BW214" s="405"/>
      <c r="BY214" s="183"/>
      <c r="CH214" s="395"/>
      <c r="CJ214" s="395"/>
      <c r="DB214" s="395"/>
      <c r="DL214" s="169"/>
      <c r="EF214" s="395"/>
      <c r="EV214" s="395"/>
      <c r="FO214" s="395"/>
      <c r="GE214" s="395"/>
      <c r="GI214" s="395"/>
      <c r="GJ214" s="183"/>
      <c r="GK214" s="183"/>
      <c r="GL214" s="183"/>
      <c r="GM214" s="183"/>
      <c r="GN214" s="183"/>
      <c r="GO214" s="183"/>
      <c r="GP214" s="183"/>
      <c r="GQ214" s="183"/>
      <c r="GR214" s="183"/>
      <c r="GS214" s="183"/>
      <c r="GT214" s="183"/>
      <c r="GU214" s="183"/>
      <c r="GV214" s="183"/>
      <c r="GW214" s="183"/>
      <c r="GX214" s="183"/>
      <c r="GY214" s="183"/>
      <c r="GZ214" s="183"/>
      <c r="HA214" s="183"/>
      <c r="HB214" s="183"/>
      <c r="HC214" s="183"/>
      <c r="HD214" s="183"/>
      <c r="HE214" s="183"/>
      <c r="HF214" s="183"/>
      <c r="HG214" s="183"/>
      <c r="HH214" s="183"/>
      <c r="HI214" s="183"/>
      <c r="HJ214" s="183"/>
      <c r="HK214" s="183"/>
      <c r="HL214" s="183"/>
      <c r="HM214" s="183"/>
      <c r="HN214" s="183"/>
      <c r="HO214" s="183"/>
      <c r="HP214" s="183"/>
      <c r="HQ214" s="183"/>
      <c r="HR214" s="183"/>
      <c r="HS214" s="169"/>
      <c r="HX214" s="395"/>
      <c r="HY214" s="185"/>
      <c r="HZ214" s="183"/>
      <c r="IA214" s="183"/>
      <c r="IB214" s="183"/>
      <c r="IC214" s="183"/>
      <c r="ID214" s="183"/>
      <c r="IE214" s="183"/>
      <c r="IF214" s="183"/>
      <c r="IG214" s="183"/>
      <c r="IH214" s="183"/>
      <c r="II214" s="183"/>
      <c r="IJ214" s="183"/>
      <c r="IK214" s="183"/>
      <c r="IL214" s="183"/>
      <c r="IM214" s="183"/>
      <c r="IN214" s="183"/>
      <c r="IO214" s="183"/>
      <c r="IP214" s="183"/>
      <c r="IQ214" s="183"/>
      <c r="IR214" s="183"/>
      <c r="IS214" s="183"/>
      <c r="IT214" s="183"/>
      <c r="IU214" s="183"/>
      <c r="IV214" s="183"/>
      <c r="IW214" s="183"/>
      <c r="IX214" s="183"/>
      <c r="IY214" s="183"/>
      <c r="IZ214" s="183"/>
      <c r="JA214" s="183"/>
      <c r="JB214" s="183"/>
      <c r="JC214" s="183"/>
      <c r="JD214" s="183"/>
      <c r="JE214" s="183"/>
      <c r="JF214" s="183"/>
      <c r="JG214" s="183"/>
      <c r="JH214" s="183"/>
      <c r="JI214" s="183"/>
      <c r="JJ214" s="183"/>
      <c r="JK214" s="183"/>
      <c r="JL214" s="183"/>
      <c r="JM214" s="183"/>
      <c r="JN214" s="183"/>
      <c r="JO214" s="183"/>
      <c r="JP214" s="183"/>
      <c r="JQ214" s="183"/>
      <c r="JR214" s="183"/>
      <c r="JS214" s="183"/>
      <c r="JT214" s="183"/>
      <c r="JU214" s="183"/>
      <c r="JV214" s="183"/>
      <c r="JW214" s="183"/>
      <c r="JX214" s="183"/>
      <c r="JY214" s="183"/>
      <c r="JZ214" s="183"/>
      <c r="KA214" s="183"/>
      <c r="KB214" s="183"/>
      <c r="KC214" s="183"/>
      <c r="KD214" s="183"/>
      <c r="KE214" s="183"/>
      <c r="KF214" s="183"/>
      <c r="KG214" s="183"/>
      <c r="KH214" s="183"/>
      <c r="KI214" s="183"/>
      <c r="KJ214" s="183"/>
      <c r="KK214" s="183"/>
      <c r="KL214" s="183"/>
      <c r="KM214" s="183"/>
      <c r="KN214" s="183"/>
      <c r="KO214" s="183"/>
      <c r="KP214" s="183"/>
      <c r="KQ214" s="183"/>
      <c r="KR214" s="183"/>
      <c r="KS214" s="183"/>
      <c r="KT214" s="183"/>
      <c r="KU214" s="183"/>
      <c r="KV214" s="183"/>
      <c r="KW214" s="183"/>
      <c r="KX214" s="183"/>
      <c r="KY214" s="183"/>
      <c r="KZ214" s="183"/>
      <c r="LA214" s="183"/>
      <c r="LB214" s="183"/>
      <c r="LC214" s="183"/>
      <c r="LD214" s="183"/>
      <c r="LE214" s="183"/>
      <c r="LF214" s="183"/>
      <c r="LG214" s="183"/>
      <c r="LH214" s="183"/>
      <c r="LI214" s="395"/>
      <c r="PY214" s="395"/>
      <c r="UJ214" s="183"/>
    </row>
    <row r="215" spans="2:556" x14ac:dyDescent="0.2">
      <c r="B215" s="169"/>
      <c r="G215" s="395"/>
      <c r="BW215" s="405"/>
      <c r="BY215" s="183"/>
      <c r="CH215" s="395"/>
      <c r="CJ215" s="395"/>
      <c r="DB215" s="395"/>
      <c r="DL215" s="169"/>
      <c r="EF215" s="395"/>
      <c r="EV215" s="395"/>
      <c r="FO215" s="395"/>
      <c r="GE215" s="395"/>
      <c r="GI215" s="395"/>
      <c r="GJ215" s="183"/>
      <c r="GK215" s="183"/>
      <c r="GL215" s="183"/>
      <c r="GM215" s="183"/>
      <c r="GN215" s="183"/>
      <c r="GO215" s="183"/>
      <c r="GP215" s="183"/>
      <c r="GQ215" s="183"/>
      <c r="GR215" s="183"/>
      <c r="GS215" s="183"/>
      <c r="GT215" s="183"/>
      <c r="GU215" s="183"/>
      <c r="GV215" s="183"/>
      <c r="GW215" s="183"/>
      <c r="GX215" s="183"/>
      <c r="GY215" s="183"/>
      <c r="GZ215" s="183"/>
      <c r="HA215" s="183"/>
      <c r="HB215" s="183"/>
      <c r="HC215" s="183"/>
      <c r="HD215" s="183"/>
      <c r="HE215" s="183"/>
      <c r="HF215" s="183"/>
      <c r="HG215" s="183"/>
      <c r="HH215" s="183"/>
      <c r="HI215" s="183"/>
      <c r="HJ215" s="183"/>
      <c r="HK215" s="183"/>
      <c r="HL215" s="183"/>
      <c r="HM215" s="183"/>
      <c r="HN215" s="183"/>
      <c r="HO215" s="183"/>
      <c r="HP215" s="183"/>
      <c r="HQ215" s="183"/>
      <c r="HR215" s="183"/>
      <c r="HS215" s="169"/>
      <c r="HX215" s="395"/>
      <c r="HY215" s="185"/>
      <c r="HZ215" s="183"/>
      <c r="IA215" s="183"/>
      <c r="IB215" s="183"/>
      <c r="IC215" s="183"/>
      <c r="ID215" s="183"/>
      <c r="IE215" s="183"/>
      <c r="IF215" s="183"/>
      <c r="IG215" s="183"/>
      <c r="IH215" s="183"/>
      <c r="II215" s="183"/>
      <c r="IJ215" s="183"/>
      <c r="IK215" s="183"/>
      <c r="IL215" s="183"/>
      <c r="IM215" s="183"/>
      <c r="IN215" s="183"/>
      <c r="IO215" s="183"/>
      <c r="IP215" s="183"/>
      <c r="IQ215" s="183"/>
      <c r="IR215" s="183"/>
      <c r="IS215" s="183"/>
      <c r="IT215" s="183"/>
      <c r="IU215" s="183"/>
      <c r="IV215" s="183"/>
      <c r="IW215" s="183"/>
      <c r="IX215" s="183"/>
      <c r="IY215" s="183"/>
      <c r="IZ215" s="183"/>
      <c r="JA215" s="183"/>
      <c r="JB215" s="183"/>
      <c r="JC215" s="183"/>
      <c r="JD215" s="183"/>
      <c r="JE215" s="183"/>
      <c r="JF215" s="183"/>
      <c r="JG215" s="183"/>
      <c r="JH215" s="183"/>
      <c r="JI215" s="183"/>
      <c r="JJ215" s="183"/>
      <c r="JK215" s="183"/>
      <c r="JL215" s="183"/>
      <c r="JM215" s="183"/>
      <c r="JN215" s="183"/>
      <c r="JO215" s="183"/>
      <c r="JP215" s="183"/>
      <c r="JQ215" s="183"/>
      <c r="JR215" s="183"/>
      <c r="JS215" s="183"/>
      <c r="JT215" s="183"/>
      <c r="JU215" s="183"/>
      <c r="JV215" s="183"/>
      <c r="JW215" s="183"/>
      <c r="JX215" s="183"/>
      <c r="JY215" s="183"/>
      <c r="JZ215" s="183"/>
      <c r="KA215" s="183"/>
      <c r="KB215" s="183"/>
      <c r="KC215" s="183"/>
      <c r="KD215" s="183"/>
      <c r="KE215" s="183"/>
      <c r="KF215" s="183"/>
      <c r="KG215" s="183"/>
      <c r="KH215" s="183"/>
      <c r="KI215" s="183"/>
      <c r="KJ215" s="183"/>
      <c r="KK215" s="183"/>
      <c r="KL215" s="183"/>
      <c r="KM215" s="183"/>
      <c r="KN215" s="183"/>
      <c r="KO215" s="183"/>
      <c r="KP215" s="183"/>
      <c r="KQ215" s="183"/>
      <c r="KR215" s="183"/>
      <c r="KS215" s="183"/>
      <c r="KT215" s="183"/>
      <c r="KU215" s="183"/>
      <c r="KV215" s="183"/>
      <c r="KW215" s="183"/>
      <c r="KX215" s="183"/>
      <c r="KY215" s="183"/>
      <c r="KZ215" s="183"/>
      <c r="LA215" s="183"/>
      <c r="LB215" s="183"/>
      <c r="LC215" s="183"/>
      <c r="LD215" s="183"/>
      <c r="LE215" s="183"/>
      <c r="LF215" s="183"/>
      <c r="LG215" s="183"/>
      <c r="LH215" s="183"/>
      <c r="LI215" s="395"/>
      <c r="PY215" s="395"/>
      <c r="UJ215" s="183"/>
    </row>
    <row r="216" spans="2:556" x14ac:dyDescent="0.2">
      <c r="B216" s="169"/>
      <c r="G216" s="395"/>
      <c r="BW216" s="405"/>
      <c r="BY216" s="183"/>
      <c r="CH216" s="395"/>
      <c r="CJ216" s="395"/>
      <c r="DB216" s="395"/>
      <c r="DL216" s="169"/>
      <c r="EF216" s="395"/>
      <c r="EV216" s="395"/>
      <c r="FO216" s="395"/>
      <c r="GE216" s="395"/>
      <c r="GI216" s="395"/>
      <c r="GJ216" s="183"/>
      <c r="GK216" s="183"/>
      <c r="GL216" s="183"/>
      <c r="GM216" s="183"/>
      <c r="GN216" s="183"/>
      <c r="GO216" s="183"/>
      <c r="GP216" s="183"/>
      <c r="GQ216" s="183"/>
      <c r="GR216" s="183"/>
      <c r="GS216" s="183"/>
      <c r="GT216" s="183"/>
      <c r="GU216" s="183"/>
      <c r="GV216" s="183"/>
      <c r="GW216" s="183"/>
      <c r="GX216" s="183"/>
      <c r="GY216" s="183"/>
      <c r="GZ216" s="183"/>
      <c r="HA216" s="183"/>
      <c r="HB216" s="183"/>
      <c r="HC216" s="183"/>
      <c r="HD216" s="183"/>
      <c r="HE216" s="183"/>
      <c r="HF216" s="183"/>
      <c r="HG216" s="183"/>
      <c r="HH216" s="183"/>
      <c r="HI216" s="183"/>
      <c r="HJ216" s="183"/>
      <c r="HK216" s="183"/>
      <c r="HL216" s="183"/>
      <c r="HM216" s="183"/>
      <c r="HN216" s="183"/>
      <c r="HO216" s="183"/>
      <c r="HP216" s="183"/>
      <c r="HQ216" s="183"/>
      <c r="HR216" s="183"/>
      <c r="HS216" s="169"/>
      <c r="HX216" s="395"/>
      <c r="HY216" s="185"/>
      <c r="HZ216" s="183"/>
      <c r="IA216" s="183"/>
      <c r="IB216" s="183"/>
      <c r="IC216" s="183"/>
      <c r="ID216" s="183"/>
      <c r="IE216" s="183"/>
      <c r="IF216" s="183"/>
      <c r="IG216" s="183"/>
      <c r="IH216" s="183"/>
      <c r="II216" s="183"/>
      <c r="IJ216" s="183"/>
      <c r="IK216" s="183"/>
      <c r="IL216" s="183"/>
      <c r="IM216" s="183"/>
      <c r="IN216" s="183"/>
      <c r="IO216" s="183"/>
      <c r="IP216" s="183"/>
      <c r="IQ216" s="183"/>
      <c r="IR216" s="183"/>
      <c r="IS216" s="183"/>
      <c r="IT216" s="183"/>
      <c r="IU216" s="183"/>
      <c r="IV216" s="183"/>
      <c r="IW216" s="183"/>
      <c r="IX216" s="183"/>
      <c r="IY216" s="183"/>
      <c r="IZ216" s="183"/>
      <c r="JA216" s="183"/>
      <c r="JB216" s="183"/>
      <c r="JC216" s="183"/>
      <c r="JD216" s="183"/>
      <c r="JE216" s="183"/>
      <c r="JF216" s="183"/>
      <c r="JG216" s="183"/>
      <c r="JH216" s="183"/>
      <c r="JI216" s="183"/>
      <c r="JJ216" s="183"/>
      <c r="JK216" s="183"/>
      <c r="JL216" s="183"/>
      <c r="JM216" s="183"/>
      <c r="JN216" s="183"/>
      <c r="JO216" s="183"/>
      <c r="JP216" s="183"/>
      <c r="JQ216" s="183"/>
      <c r="JR216" s="183"/>
      <c r="JS216" s="183"/>
      <c r="JT216" s="183"/>
      <c r="JU216" s="183"/>
      <c r="JV216" s="183"/>
      <c r="JW216" s="183"/>
      <c r="JX216" s="183"/>
      <c r="JY216" s="183"/>
      <c r="JZ216" s="183"/>
      <c r="KA216" s="183"/>
      <c r="KB216" s="183"/>
      <c r="KC216" s="183"/>
      <c r="KD216" s="183"/>
      <c r="KE216" s="183"/>
      <c r="KF216" s="183"/>
      <c r="KG216" s="183"/>
      <c r="KH216" s="183"/>
      <c r="KI216" s="183"/>
      <c r="KJ216" s="183"/>
      <c r="KK216" s="183"/>
      <c r="KL216" s="183"/>
      <c r="KM216" s="183"/>
      <c r="KN216" s="183"/>
      <c r="KO216" s="183"/>
      <c r="KP216" s="183"/>
      <c r="KQ216" s="183"/>
      <c r="KR216" s="183"/>
      <c r="KS216" s="183"/>
      <c r="KT216" s="183"/>
      <c r="KU216" s="183"/>
      <c r="KV216" s="183"/>
      <c r="KW216" s="183"/>
      <c r="KX216" s="183"/>
      <c r="KY216" s="183"/>
      <c r="KZ216" s="183"/>
      <c r="LA216" s="183"/>
      <c r="LB216" s="183"/>
      <c r="LC216" s="183"/>
      <c r="LD216" s="183"/>
      <c r="LE216" s="183"/>
      <c r="LF216" s="183"/>
      <c r="LG216" s="183"/>
      <c r="LH216" s="183"/>
      <c r="LI216" s="395"/>
      <c r="PY216" s="395"/>
      <c r="UJ216" s="183"/>
    </row>
    <row r="217" spans="2:556" x14ac:dyDescent="0.2">
      <c r="B217" s="169"/>
      <c r="G217" s="395"/>
      <c r="BW217" s="405"/>
      <c r="BY217" s="183"/>
      <c r="CH217" s="395"/>
      <c r="CJ217" s="395"/>
      <c r="DB217" s="395"/>
      <c r="DL217" s="169"/>
      <c r="EF217" s="395"/>
      <c r="EV217" s="395"/>
      <c r="FO217" s="395"/>
      <c r="GE217" s="395"/>
      <c r="GI217" s="395"/>
      <c r="GJ217" s="183"/>
      <c r="GK217" s="183"/>
      <c r="GL217" s="183"/>
      <c r="GM217" s="183"/>
      <c r="GN217" s="183"/>
      <c r="GO217" s="183"/>
      <c r="GP217" s="183"/>
      <c r="GQ217" s="183"/>
      <c r="GR217" s="183"/>
      <c r="GS217" s="183"/>
      <c r="GT217" s="183"/>
      <c r="GU217" s="183"/>
      <c r="GV217" s="183"/>
      <c r="GW217" s="183"/>
      <c r="GX217" s="183"/>
      <c r="GY217" s="183"/>
      <c r="GZ217" s="183"/>
      <c r="HA217" s="183"/>
      <c r="HB217" s="183"/>
      <c r="HC217" s="183"/>
      <c r="HD217" s="183"/>
      <c r="HE217" s="183"/>
      <c r="HF217" s="183"/>
      <c r="HG217" s="183"/>
      <c r="HH217" s="183"/>
      <c r="HI217" s="183"/>
      <c r="HJ217" s="183"/>
      <c r="HK217" s="183"/>
      <c r="HL217" s="183"/>
      <c r="HM217" s="183"/>
      <c r="HN217" s="183"/>
      <c r="HO217" s="183"/>
      <c r="HP217" s="183"/>
      <c r="HQ217" s="183"/>
      <c r="HR217" s="183"/>
      <c r="HS217" s="169"/>
      <c r="HX217" s="395"/>
      <c r="HY217" s="185"/>
      <c r="HZ217" s="183"/>
      <c r="IA217" s="183"/>
      <c r="IB217" s="183"/>
      <c r="IC217" s="183"/>
      <c r="ID217" s="183"/>
      <c r="IE217" s="183"/>
      <c r="IF217" s="183"/>
      <c r="IG217" s="183"/>
      <c r="IH217" s="183"/>
      <c r="II217" s="183"/>
      <c r="IJ217" s="183"/>
      <c r="IK217" s="183"/>
      <c r="IL217" s="183"/>
      <c r="IM217" s="183"/>
      <c r="IN217" s="183"/>
      <c r="IO217" s="183"/>
      <c r="IP217" s="183"/>
      <c r="IQ217" s="183"/>
      <c r="IR217" s="183"/>
      <c r="IS217" s="183"/>
      <c r="IT217" s="183"/>
      <c r="IU217" s="183"/>
      <c r="IV217" s="183"/>
      <c r="IW217" s="183"/>
      <c r="IX217" s="183"/>
      <c r="IY217" s="183"/>
      <c r="IZ217" s="183"/>
      <c r="JA217" s="183"/>
      <c r="JB217" s="183"/>
      <c r="JC217" s="183"/>
      <c r="JD217" s="183"/>
      <c r="JE217" s="183"/>
      <c r="JF217" s="183"/>
      <c r="JG217" s="183"/>
      <c r="JH217" s="183"/>
      <c r="JI217" s="183"/>
      <c r="JJ217" s="183"/>
      <c r="JK217" s="183"/>
      <c r="JL217" s="183"/>
      <c r="JM217" s="183"/>
      <c r="JN217" s="183"/>
      <c r="JO217" s="183"/>
      <c r="JP217" s="183"/>
      <c r="JQ217" s="183"/>
      <c r="JR217" s="183"/>
      <c r="JS217" s="183"/>
      <c r="JT217" s="183"/>
      <c r="JU217" s="183"/>
      <c r="JV217" s="183"/>
      <c r="JW217" s="183"/>
      <c r="JX217" s="183"/>
      <c r="JY217" s="183"/>
      <c r="JZ217" s="183"/>
      <c r="KA217" s="183"/>
      <c r="KB217" s="183"/>
      <c r="KC217" s="183"/>
      <c r="KD217" s="183"/>
      <c r="KE217" s="183"/>
      <c r="KF217" s="183"/>
      <c r="KG217" s="183"/>
      <c r="KH217" s="183"/>
      <c r="KI217" s="183"/>
      <c r="KJ217" s="183"/>
      <c r="KK217" s="183"/>
      <c r="KL217" s="183"/>
      <c r="KM217" s="183"/>
      <c r="KN217" s="183"/>
      <c r="KO217" s="183"/>
      <c r="KP217" s="183"/>
      <c r="KQ217" s="183"/>
      <c r="KR217" s="183"/>
      <c r="KS217" s="183"/>
      <c r="KT217" s="183"/>
      <c r="KU217" s="183"/>
      <c r="KV217" s="183"/>
      <c r="KW217" s="183"/>
      <c r="KX217" s="183"/>
      <c r="KY217" s="183"/>
      <c r="KZ217" s="183"/>
      <c r="LA217" s="183"/>
      <c r="LB217" s="183"/>
      <c r="LC217" s="183"/>
      <c r="LD217" s="183"/>
      <c r="LE217" s="183"/>
      <c r="LF217" s="183"/>
      <c r="LG217" s="183"/>
      <c r="LH217" s="183"/>
      <c r="LI217" s="395"/>
      <c r="PY217" s="395"/>
      <c r="UJ217" s="183"/>
    </row>
    <row r="218" spans="2:556" x14ac:dyDescent="0.2">
      <c r="B218" s="169"/>
      <c r="G218" s="395"/>
      <c r="BW218" s="405"/>
      <c r="BY218" s="183"/>
      <c r="CH218" s="395"/>
      <c r="CJ218" s="395"/>
      <c r="DB218" s="395"/>
      <c r="DL218" s="169"/>
      <c r="EF218" s="395"/>
      <c r="EV218" s="395"/>
      <c r="FO218" s="395"/>
      <c r="GE218" s="395"/>
      <c r="GI218" s="395"/>
      <c r="GJ218" s="183"/>
      <c r="GK218" s="183"/>
      <c r="GL218" s="183"/>
      <c r="GM218" s="183"/>
      <c r="GN218" s="183"/>
      <c r="GO218" s="183"/>
      <c r="GP218" s="183"/>
      <c r="GQ218" s="183"/>
      <c r="GR218" s="183"/>
      <c r="GS218" s="183"/>
      <c r="GT218" s="183"/>
      <c r="GU218" s="183"/>
      <c r="GV218" s="183"/>
      <c r="GW218" s="183"/>
      <c r="GX218" s="183"/>
      <c r="GY218" s="183"/>
      <c r="GZ218" s="183"/>
      <c r="HA218" s="183"/>
      <c r="HB218" s="183"/>
      <c r="HC218" s="183"/>
      <c r="HD218" s="183"/>
      <c r="HE218" s="183"/>
      <c r="HF218" s="183"/>
      <c r="HG218" s="183"/>
      <c r="HH218" s="183"/>
      <c r="HI218" s="183"/>
      <c r="HJ218" s="183"/>
      <c r="HK218" s="183"/>
      <c r="HL218" s="183"/>
      <c r="HM218" s="183"/>
      <c r="HN218" s="183"/>
      <c r="HO218" s="183"/>
      <c r="HP218" s="183"/>
      <c r="HQ218" s="183"/>
      <c r="HR218" s="183"/>
      <c r="HS218" s="169"/>
      <c r="HX218" s="395"/>
      <c r="HY218" s="185"/>
      <c r="HZ218" s="183"/>
      <c r="IA218" s="183"/>
      <c r="IB218" s="183"/>
      <c r="IC218" s="183"/>
      <c r="ID218" s="183"/>
      <c r="IE218" s="183"/>
      <c r="IF218" s="183"/>
      <c r="IG218" s="183"/>
      <c r="IH218" s="183"/>
      <c r="II218" s="183"/>
      <c r="IJ218" s="183"/>
      <c r="IK218" s="183"/>
      <c r="IL218" s="183"/>
      <c r="IM218" s="183"/>
      <c r="IN218" s="183"/>
      <c r="IO218" s="183"/>
      <c r="IP218" s="183"/>
      <c r="IQ218" s="183"/>
      <c r="IR218" s="183"/>
      <c r="IS218" s="183"/>
      <c r="IT218" s="183"/>
      <c r="IU218" s="183"/>
      <c r="IV218" s="183"/>
      <c r="IW218" s="183"/>
      <c r="IX218" s="183"/>
      <c r="IY218" s="183"/>
      <c r="IZ218" s="183"/>
      <c r="JA218" s="183"/>
      <c r="JB218" s="183"/>
      <c r="JC218" s="183"/>
      <c r="JD218" s="183"/>
      <c r="JE218" s="183"/>
      <c r="JF218" s="183"/>
      <c r="JG218" s="183"/>
      <c r="JH218" s="183"/>
      <c r="JI218" s="183"/>
      <c r="JJ218" s="183"/>
      <c r="JK218" s="183"/>
      <c r="JL218" s="183"/>
      <c r="JM218" s="183"/>
      <c r="JN218" s="183"/>
      <c r="JO218" s="183"/>
      <c r="JP218" s="183"/>
      <c r="JQ218" s="183"/>
      <c r="JR218" s="183"/>
      <c r="JS218" s="183"/>
      <c r="JT218" s="183"/>
      <c r="JU218" s="183"/>
      <c r="JV218" s="183"/>
      <c r="JW218" s="183"/>
      <c r="JX218" s="183"/>
      <c r="JY218" s="183"/>
      <c r="JZ218" s="183"/>
      <c r="KA218" s="183"/>
      <c r="KB218" s="183"/>
      <c r="KC218" s="183"/>
      <c r="KD218" s="183"/>
      <c r="KE218" s="183"/>
      <c r="KF218" s="183"/>
      <c r="KG218" s="183"/>
      <c r="KH218" s="183"/>
      <c r="KI218" s="183"/>
      <c r="KJ218" s="183"/>
      <c r="KK218" s="183"/>
      <c r="KL218" s="183"/>
      <c r="KM218" s="183"/>
      <c r="KN218" s="183"/>
      <c r="KO218" s="183"/>
      <c r="KP218" s="183"/>
      <c r="KQ218" s="183"/>
      <c r="KR218" s="183"/>
      <c r="KS218" s="183"/>
      <c r="KT218" s="183"/>
      <c r="KU218" s="183"/>
      <c r="KV218" s="183"/>
      <c r="KW218" s="183"/>
      <c r="KX218" s="183"/>
      <c r="KY218" s="183"/>
      <c r="KZ218" s="183"/>
      <c r="LA218" s="183"/>
      <c r="LB218" s="183"/>
      <c r="LC218" s="183"/>
      <c r="LD218" s="183"/>
      <c r="LE218" s="183"/>
      <c r="LF218" s="183"/>
      <c r="LG218" s="183"/>
      <c r="LH218" s="183"/>
      <c r="LI218" s="395"/>
      <c r="PY218" s="395"/>
      <c r="UJ218" s="183"/>
    </row>
    <row r="219" spans="2:556" x14ac:dyDescent="0.2">
      <c r="B219" s="169"/>
      <c r="G219" s="395"/>
      <c r="BW219" s="405"/>
      <c r="BY219" s="183"/>
      <c r="CH219" s="395"/>
      <c r="CJ219" s="395"/>
      <c r="DB219" s="395"/>
      <c r="DL219" s="169"/>
      <c r="EF219" s="395"/>
      <c r="EV219" s="395"/>
      <c r="FO219" s="395"/>
      <c r="GE219" s="395"/>
      <c r="GI219" s="395"/>
      <c r="GJ219" s="183"/>
      <c r="GK219" s="183"/>
      <c r="GL219" s="183"/>
      <c r="GM219" s="183"/>
      <c r="GN219" s="183"/>
      <c r="GO219" s="183"/>
      <c r="GP219" s="183"/>
      <c r="GQ219" s="183"/>
      <c r="GR219" s="183"/>
      <c r="GS219" s="183"/>
      <c r="GT219" s="183"/>
      <c r="GU219" s="183"/>
      <c r="GV219" s="183"/>
      <c r="GW219" s="183"/>
      <c r="GX219" s="183"/>
      <c r="GY219" s="183"/>
      <c r="GZ219" s="183"/>
      <c r="HA219" s="183"/>
      <c r="HB219" s="183"/>
      <c r="HC219" s="183"/>
      <c r="HD219" s="183"/>
      <c r="HE219" s="183"/>
      <c r="HF219" s="183"/>
      <c r="HG219" s="183"/>
      <c r="HH219" s="183"/>
      <c r="HI219" s="183"/>
      <c r="HJ219" s="183"/>
      <c r="HK219" s="183"/>
      <c r="HL219" s="183"/>
      <c r="HM219" s="183"/>
      <c r="HN219" s="183"/>
      <c r="HO219" s="183"/>
      <c r="HP219" s="183"/>
      <c r="HQ219" s="183"/>
      <c r="HR219" s="183"/>
      <c r="HS219" s="169"/>
      <c r="HX219" s="395"/>
      <c r="HY219" s="185"/>
      <c r="HZ219" s="183"/>
      <c r="IA219" s="183"/>
      <c r="IB219" s="183"/>
      <c r="IC219" s="183"/>
      <c r="ID219" s="183"/>
      <c r="IE219" s="183"/>
      <c r="IF219" s="183"/>
      <c r="IG219" s="183"/>
      <c r="IH219" s="183"/>
      <c r="II219" s="183"/>
      <c r="IJ219" s="183"/>
      <c r="IK219" s="183"/>
      <c r="IL219" s="183"/>
      <c r="IM219" s="183"/>
      <c r="IN219" s="183"/>
      <c r="IO219" s="183"/>
      <c r="IP219" s="183"/>
      <c r="IQ219" s="183"/>
      <c r="IR219" s="183"/>
      <c r="IS219" s="183"/>
      <c r="IT219" s="183"/>
      <c r="IU219" s="183"/>
      <c r="IV219" s="183"/>
      <c r="IW219" s="183"/>
      <c r="IX219" s="183"/>
      <c r="IY219" s="183"/>
      <c r="IZ219" s="183"/>
      <c r="JA219" s="183"/>
      <c r="JB219" s="183"/>
      <c r="JC219" s="183"/>
      <c r="JD219" s="183"/>
      <c r="JE219" s="183"/>
      <c r="JF219" s="183"/>
      <c r="JG219" s="183"/>
      <c r="JH219" s="183"/>
      <c r="JI219" s="183"/>
      <c r="JJ219" s="183"/>
      <c r="JK219" s="183"/>
      <c r="JL219" s="183"/>
      <c r="JM219" s="183"/>
      <c r="JN219" s="183"/>
      <c r="JO219" s="183"/>
      <c r="JP219" s="183"/>
      <c r="JQ219" s="183"/>
      <c r="JR219" s="183"/>
      <c r="JS219" s="183"/>
      <c r="JT219" s="183"/>
      <c r="JU219" s="183"/>
      <c r="JV219" s="183"/>
      <c r="JW219" s="183"/>
      <c r="JX219" s="183"/>
      <c r="JY219" s="183"/>
      <c r="JZ219" s="183"/>
      <c r="KA219" s="183"/>
      <c r="KB219" s="183"/>
      <c r="KC219" s="183"/>
      <c r="KD219" s="183"/>
      <c r="KE219" s="183"/>
      <c r="KF219" s="183"/>
      <c r="KG219" s="183"/>
      <c r="KH219" s="183"/>
      <c r="KI219" s="183"/>
      <c r="KJ219" s="183"/>
      <c r="KK219" s="183"/>
      <c r="KL219" s="183"/>
      <c r="KM219" s="183"/>
      <c r="KN219" s="183"/>
      <c r="KO219" s="183"/>
      <c r="KP219" s="183"/>
      <c r="KQ219" s="183"/>
      <c r="KR219" s="183"/>
      <c r="KS219" s="183"/>
      <c r="KT219" s="183"/>
      <c r="KU219" s="183"/>
      <c r="KV219" s="183"/>
      <c r="KW219" s="183"/>
      <c r="KX219" s="183"/>
      <c r="KY219" s="183"/>
      <c r="KZ219" s="183"/>
      <c r="LA219" s="183"/>
      <c r="LB219" s="183"/>
      <c r="LC219" s="183"/>
      <c r="LD219" s="183"/>
      <c r="LE219" s="183"/>
      <c r="LF219" s="183"/>
      <c r="LG219" s="183"/>
      <c r="LH219" s="183"/>
      <c r="LI219" s="395"/>
      <c r="PY219" s="395"/>
      <c r="UJ219" s="183"/>
    </row>
    <row r="220" spans="2:556" x14ac:dyDescent="0.2">
      <c r="B220" s="169"/>
      <c r="G220" s="395"/>
      <c r="BW220" s="405"/>
      <c r="BY220" s="183"/>
      <c r="CH220" s="395"/>
      <c r="CJ220" s="395"/>
      <c r="DB220" s="395"/>
      <c r="DL220" s="169"/>
      <c r="EF220" s="395"/>
      <c r="EV220" s="395"/>
      <c r="FO220" s="395"/>
      <c r="GE220" s="395"/>
      <c r="GI220" s="395"/>
      <c r="GJ220" s="183"/>
      <c r="GK220" s="183"/>
      <c r="GL220" s="183"/>
      <c r="GM220" s="183"/>
      <c r="GN220" s="183"/>
      <c r="GO220" s="183"/>
      <c r="GP220" s="183"/>
      <c r="GQ220" s="183"/>
      <c r="GR220" s="183"/>
      <c r="GS220" s="183"/>
      <c r="GT220" s="183"/>
      <c r="GU220" s="183"/>
      <c r="GV220" s="183"/>
      <c r="GW220" s="183"/>
      <c r="GX220" s="183"/>
      <c r="GY220" s="183"/>
      <c r="GZ220" s="183"/>
      <c r="HA220" s="183"/>
      <c r="HB220" s="183"/>
      <c r="HC220" s="183"/>
      <c r="HD220" s="183"/>
      <c r="HE220" s="183"/>
      <c r="HF220" s="183"/>
      <c r="HG220" s="183"/>
      <c r="HH220" s="183"/>
      <c r="HI220" s="183"/>
      <c r="HJ220" s="183"/>
      <c r="HK220" s="183"/>
      <c r="HL220" s="183"/>
      <c r="HM220" s="183"/>
      <c r="HN220" s="183"/>
      <c r="HO220" s="183"/>
      <c r="HP220" s="183"/>
      <c r="HQ220" s="183"/>
      <c r="HR220" s="183"/>
      <c r="HS220" s="169"/>
      <c r="HX220" s="395"/>
      <c r="HY220" s="185"/>
      <c r="HZ220" s="183"/>
      <c r="IA220" s="183"/>
      <c r="IB220" s="183"/>
      <c r="IC220" s="183"/>
      <c r="ID220" s="183"/>
      <c r="IE220" s="183"/>
      <c r="IF220" s="183"/>
      <c r="IG220" s="183"/>
      <c r="IH220" s="183"/>
      <c r="II220" s="183"/>
      <c r="IJ220" s="183"/>
      <c r="IK220" s="183"/>
      <c r="IL220" s="183"/>
      <c r="IM220" s="183"/>
      <c r="IN220" s="183"/>
      <c r="IO220" s="183"/>
      <c r="IP220" s="183"/>
      <c r="IQ220" s="183"/>
      <c r="IR220" s="183"/>
      <c r="IS220" s="183"/>
      <c r="IT220" s="183"/>
      <c r="IU220" s="183"/>
      <c r="IV220" s="183"/>
      <c r="IW220" s="183"/>
      <c r="IX220" s="183"/>
      <c r="IY220" s="183"/>
      <c r="IZ220" s="183"/>
      <c r="JA220" s="183"/>
      <c r="JB220" s="183"/>
      <c r="JC220" s="183"/>
      <c r="JD220" s="183"/>
      <c r="JE220" s="183"/>
      <c r="JF220" s="183"/>
      <c r="JG220" s="183"/>
      <c r="JH220" s="183"/>
      <c r="JI220" s="183"/>
      <c r="JJ220" s="183"/>
      <c r="JK220" s="183"/>
      <c r="JL220" s="183"/>
      <c r="JM220" s="183"/>
      <c r="JN220" s="183"/>
      <c r="JO220" s="183"/>
      <c r="JP220" s="183"/>
      <c r="JQ220" s="183"/>
      <c r="JR220" s="183"/>
      <c r="JS220" s="183"/>
      <c r="JT220" s="183"/>
      <c r="JU220" s="183"/>
      <c r="JV220" s="183"/>
      <c r="JW220" s="183"/>
      <c r="JX220" s="183"/>
      <c r="JY220" s="183"/>
      <c r="JZ220" s="183"/>
      <c r="KA220" s="183"/>
      <c r="KB220" s="183"/>
      <c r="KC220" s="183"/>
      <c r="KD220" s="183"/>
      <c r="KE220" s="183"/>
      <c r="KF220" s="183"/>
      <c r="KG220" s="183"/>
      <c r="KH220" s="183"/>
      <c r="KI220" s="183"/>
      <c r="KJ220" s="183"/>
      <c r="KK220" s="183"/>
      <c r="KL220" s="183"/>
      <c r="KM220" s="183"/>
      <c r="KN220" s="183"/>
      <c r="KO220" s="183"/>
      <c r="KP220" s="183"/>
      <c r="KQ220" s="183"/>
      <c r="KR220" s="183"/>
      <c r="KS220" s="183"/>
      <c r="KT220" s="183"/>
      <c r="KU220" s="183"/>
      <c r="KV220" s="183"/>
      <c r="KW220" s="183"/>
      <c r="KX220" s="183"/>
      <c r="KY220" s="183"/>
      <c r="KZ220" s="183"/>
      <c r="LA220" s="183"/>
      <c r="LB220" s="183"/>
      <c r="LC220" s="183"/>
      <c r="LD220" s="183"/>
      <c r="LE220" s="183"/>
      <c r="LF220" s="183"/>
      <c r="LG220" s="183"/>
      <c r="LH220" s="183"/>
      <c r="LI220" s="395"/>
      <c r="PY220" s="395"/>
      <c r="UJ220" s="183"/>
    </row>
    <row r="221" spans="2:556" x14ac:dyDescent="0.2">
      <c r="B221" s="169"/>
      <c r="G221" s="395"/>
      <c r="BW221" s="405"/>
      <c r="BY221" s="183"/>
      <c r="CH221" s="395"/>
      <c r="CJ221" s="395"/>
      <c r="DB221" s="395"/>
      <c r="DL221" s="169"/>
      <c r="EF221" s="395"/>
      <c r="EV221" s="395"/>
      <c r="FO221" s="395"/>
      <c r="GE221" s="395"/>
      <c r="GI221" s="395"/>
      <c r="GJ221" s="183"/>
      <c r="GK221" s="183"/>
      <c r="GL221" s="183"/>
      <c r="GM221" s="183"/>
      <c r="GN221" s="183"/>
      <c r="GO221" s="183"/>
      <c r="GP221" s="183"/>
      <c r="GQ221" s="183"/>
      <c r="GR221" s="183"/>
      <c r="GS221" s="183"/>
      <c r="GT221" s="183"/>
      <c r="GU221" s="183"/>
      <c r="GV221" s="183"/>
      <c r="GW221" s="183"/>
      <c r="GX221" s="183"/>
      <c r="GY221" s="183"/>
      <c r="GZ221" s="183"/>
      <c r="HA221" s="183"/>
      <c r="HB221" s="183"/>
      <c r="HC221" s="183"/>
      <c r="HD221" s="183"/>
      <c r="HE221" s="183"/>
      <c r="HF221" s="183"/>
      <c r="HG221" s="183"/>
      <c r="HH221" s="183"/>
      <c r="HI221" s="183"/>
      <c r="HJ221" s="183"/>
      <c r="HK221" s="183"/>
      <c r="HL221" s="183"/>
      <c r="HM221" s="183"/>
      <c r="HN221" s="183"/>
      <c r="HO221" s="183"/>
      <c r="HP221" s="183"/>
      <c r="HQ221" s="183"/>
      <c r="HR221" s="183"/>
      <c r="HS221" s="169"/>
      <c r="HX221" s="395"/>
      <c r="HY221" s="185"/>
      <c r="HZ221" s="183"/>
      <c r="IA221" s="183"/>
      <c r="IB221" s="183"/>
      <c r="IC221" s="183"/>
      <c r="ID221" s="183"/>
      <c r="IE221" s="183"/>
      <c r="IF221" s="183"/>
      <c r="IG221" s="183"/>
      <c r="IH221" s="183"/>
      <c r="II221" s="183"/>
      <c r="IJ221" s="183"/>
      <c r="IK221" s="183"/>
      <c r="IL221" s="183"/>
      <c r="IM221" s="183"/>
      <c r="IN221" s="183"/>
      <c r="IO221" s="183"/>
      <c r="IP221" s="183"/>
      <c r="IQ221" s="183"/>
      <c r="IR221" s="183"/>
      <c r="IS221" s="183"/>
      <c r="IT221" s="183"/>
      <c r="IU221" s="183"/>
      <c r="IV221" s="183"/>
      <c r="IW221" s="183"/>
      <c r="IX221" s="183"/>
      <c r="IY221" s="183"/>
      <c r="IZ221" s="183"/>
      <c r="JA221" s="183"/>
      <c r="JB221" s="183"/>
      <c r="JC221" s="183"/>
      <c r="JD221" s="183"/>
      <c r="JE221" s="183"/>
      <c r="JF221" s="183"/>
      <c r="JG221" s="183"/>
      <c r="JH221" s="183"/>
      <c r="JI221" s="183"/>
      <c r="JJ221" s="183"/>
      <c r="JK221" s="183"/>
      <c r="JL221" s="183"/>
      <c r="JM221" s="183"/>
      <c r="JN221" s="183"/>
      <c r="JO221" s="183"/>
      <c r="JP221" s="183"/>
      <c r="JQ221" s="183"/>
      <c r="JR221" s="183"/>
      <c r="JS221" s="183"/>
      <c r="JT221" s="183"/>
      <c r="JU221" s="183"/>
      <c r="JV221" s="183"/>
      <c r="JW221" s="183"/>
      <c r="JX221" s="183"/>
      <c r="JY221" s="183"/>
      <c r="JZ221" s="183"/>
      <c r="KA221" s="183"/>
      <c r="KB221" s="183"/>
      <c r="KC221" s="183"/>
      <c r="KD221" s="183"/>
      <c r="KE221" s="183"/>
      <c r="KF221" s="183"/>
      <c r="KG221" s="183"/>
      <c r="KH221" s="183"/>
      <c r="KI221" s="183"/>
      <c r="KJ221" s="183"/>
      <c r="KK221" s="183"/>
      <c r="KL221" s="183"/>
      <c r="KM221" s="183"/>
      <c r="KN221" s="183"/>
      <c r="KO221" s="183"/>
      <c r="KP221" s="183"/>
      <c r="KQ221" s="183"/>
      <c r="KR221" s="183"/>
      <c r="KS221" s="183"/>
      <c r="KT221" s="183"/>
      <c r="KU221" s="183"/>
      <c r="KV221" s="183"/>
      <c r="KW221" s="183"/>
      <c r="KX221" s="183"/>
      <c r="KY221" s="183"/>
      <c r="KZ221" s="183"/>
      <c r="LA221" s="183"/>
      <c r="LB221" s="183"/>
      <c r="LC221" s="183"/>
      <c r="LD221" s="183"/>
      <c r="LE221" s="183"/>
      <c r="LF221" s="183"/>
      <c r="LG221" s="183"/>
      <c r="LH221" s="183"/>
      <c r="LI221" s="395"/>
      <c r="PY221" s="395"/>
      <c r="UJ221" s="183"/>
    </row>
    <row r="222" spans="2:556" x14ac:dyDescent="0.2">
      <c r="B222" s="169"/>
      <c r="G222" s="395"/>
      <c r="BW222" s="405"/>
      <c r="BY222" s="183"/>
      <c r="CH222" s="395"/>
      <c r="CJ222" s="395"/>
      <c r="DB222" s="395"/>
      <c r="DL222" s="169"/>
      <c r="EF222" s="395"/>
      <c r="EV222" s="395"/>
      <c r="FO222" s="395"/>
      <c r="GE222" s="395"/>
      <c r="GI222" s="395"/>
      <c r="GJ222" s="183"/>
      <c r="GK222" s="183"/>
      <c r="GL222" s="183"/>
      <c r="GM222" s="183"/>
      <c r="GN222" s="183"/>
      <c r="GO222" s="183"/>
      <c r="GP222" s="183"/>
      <c r="GQ222" s="183"/>
      <c r="GR222" s="183"/>
      <c r="GS222" s="183"/>
      <c r="GT222" s="183"/>
      <c r="GU222" s="183"/>
      <c r="GV222" s="183"/>
      <c r="GW222" s="183"/>
      <c r="GX222" s="183"/>
      <c r="GY222" s="183"/>
      <c r="GZ222" s="183"/>
      <c r="HA222" s="183"/>
      <c r="HB222" s="183"/>
      <c r="HC222" s="183"/>
      <c r="HD222" s="183"/>
      <c r="HE222" s="183"/>
      <c r="HF222" s="183"/>
      <c r="HG222" s="183"/>
      <c r="HH222" s="183"/>
      <c r="HI222" s="183"/>
      <c r="HJ222" s="183"/>
      <c r="HK222" s="183"/>
      <c r="HL222" s="183"/>
      <c r="HM222" s="183"/>
      <c r="HN222" s="183"/>
      <c r="HO222" s="183"/>
      <c r="HP222" s="183"/>
      <c r="HQ222" s="183"/>
      <c r="HR222" s="183"/>
      <c r="HS222" s="169"/>
      <c r="HX222" s="395"/>
      <c r="HY222" s="185"/>
      <c r="HZ222" s="183"/>
      <c r="IA222" s="183"/>
      <c r="IB222" s="183"/>
      <c r="IC222" s="183"/>
      <c r="ID222" s="183"/>
      <c r="IE222" s="183"/>
      <c r="IF222" s="183"/>
      <c r="IG222" s="183"/>
      <c r="IH222" s="183"/>
      <c r="II222" s="183"/>
      <c r="IJ222" s="183"/>
      <c r="IK222" s="183"/>
      <c r="IL222" s="183"/>
      <c r="IM222" s="183"/>
      <c r="IN222" s="183"/>
      <c r="IO222" s="183"/>
      <c r="IP222" s="183"/>
      <c r="IQ222" s="183"/>
      <c r="IR222" s="183"/>
      <c r="IS222" s="183"/>
      <c r="IT222" s="183"/>
      <c r="IU222" s="183"/>
      <c r="IV222" s="183"/>
      <c r="IW222" s="183"/>
      <c r="IX222" s="183"/>
      <c r="IY222" s="183"/>
      <c r="IZ222" s="183"/>
      <c r="JA222" s="183"/>
      <c r="JB222" s="183"/>
      <c r="JC222" s="183"/>
      <c r="JD222" s="183"/>
      <c r="JE222" s="183"/>
      <c r="JF222" s="183"/>
      <c r="JG222" s="183"/>
      <c r="JH222" s="183"/>
      <c r="JI222" s="183"/>
      <c r="JJ222" s="183"/>
      <c r="JK222" s="183"/>
      <c r="JL222" s="183"/>
      <c r="JM222" s="183"/>
      <c r="JN222" s="183"/>
      <c r="JO222" s="183"/>
      <c r="JP222" s="183"/>
      <c r="JQ222" s="183"/>
      <c r="JR222" s="183"/>
      <c r="JS222" s="183"/>
      <c r="JT222" s="183"/>
      <c r="JU222" s="183"/>
      <c r="JV222" s="183"/>
      <c r="JW222" s="183"/>
      <c r="JX222" s="183"/>
      <c r="JY222" s="183"/>
      <c r="JZ222" s="183"/>
      <c r="KA222" s="183"/>
      <c r="KB222" s="183"/>
      <c r="KC222" s="183"/>
      <c r="KD222" s="183"/>
      <c r="KE222" s="183"/>
      <c r="KF222" s="183"/>
      <c r="KG222" s="183"/>
      <c r="KH222" s="183"/>
      <c r="KI222" s="183"/>
      <c r="KJ222" s="183"/>
      <c r="KK222" s="183"/>
      <c r="KL222" s="183"/>
      <c r="KM222" s="183"/>
      <c r="KN222" s="183"/>
      <c r="KO222" s="183"/>
      <c r="KP222" s="183"/>
      <c r="KQ222" s="183"/>
      <c r="KR222" s="183"/>
      <c r="KS222" s="183"/>
      <c r="KT222" s="183"/>
      <c r="KU222" s="183"/>
      <c r="KV222" s="183"/>
      <c r="KW222" s="183"/>
      <c r="KX222" s="183"/>
      <c r="KY222" s="183"/>
      <c r="KZ222" s="183"/>
      <c r="LA222" s="183"/>
      <c r="LB222" s="183"/>
      <c r="LC222" s="183"/>
      <c r="LD222" s="183"/>
      <c r="LE222" s="183"/>
      <c r="LF222" s="183"/>
      <c r="LG222" s="183"/>
      <c r="LH222" s="183"/>
      <c r="LI222" s="395"/>
      <c r="PY222" s="395"/>
      <c r="UJ222" s="183"/>
    </row>
    <row r="223" spans="2:556" x14ac:dyDescent="0.2">
      <c r="B223" s="169"/>
      <c r="G223" s="395"/>
      <c r="BW223" s="405"/>
      <c r="BY223" s="183"/>
      <c r="CH223" s="395"/>
      <c r="CJ223" s="395"/>
      <c r="DB223" s="395"/>
      <c r="DL223" s="169"/>
      <c r="EF223" s="395"/>
      <c r="EV223" s="395"/>
      <c r="FO223" s="395"/>
      <c r="GE223" s="395"/>
      <c r="GI223" s="395"/>
      <c r="GJ223" s="183"/>
      <c r="GK223" s="183"/>
      <c r="GL223" s="183"/>
      <c r="GM223" s="183"/>
      <c r="GN223" s="183"/>
      <c r="GO223" s="183"/>
      <c r="GP223" s="183"/>
      <c r="GQ223" s="183"/>
      <c r="GR223" s="183"/>
      <c r="GS223" s="183"/>
      <c r="GT223" s="183"/>
      <c r="GU223" s="183"/>
      <c r="GV223" s="183"/>
      <c r="GW223" s="183"/>
      <c r="GX223" s="183"/>
      <c r="GY223" s="183"/>
      <c r="GZ223" s="183"/>
      <c r="HA223" s="183"/>
      <c r="HB223" s="183"/>
      <c r="HC223" s="183"/>
      <c r="HD223" s="183"/>
      <c r="HE223" s="183"/>
      <c r="HF223" s="183"/>
      <c r="HG223" s="183"/>
      <c r="HH223" s="183"/>
      <c r="HI223" s="183"/>
      <c r="HJ223" s="183"/>
      <c r="HK223" s="183"/>
      <c r="HL223" s="183"/>
      <c r="HM223" s="183"/>
      <c r="HN223" s="183"/>
      <c r="HO223" s="183"/>
      <c r="HP223" s="183"/>
      <c r="HQ223" s="183"/>
      <c r="HR223" s="183"/>
      <c r="HS223" s="169"/>
      <c r="HX223" s="395"/>
      <c r="HY223" s="185"/>
      <c r="HZ223" s="183"/>
      <c r="IA223" s="183"/>
      <c r="IB223" s="183"/>
      <c r="IC223" s="183"/>
      <c r="ID223" s="183"/>
      <c r="IE223" s="183"/>
      <c r="IF223" s="183"/>
      <c r="IG223" s="183"/>
      <c r="IH223" s="183"/>
      <c r="II223" s="183"/>
      <c r="IJ223" s="183"/>
      <c r="IK223" s="183"/>
      <c r="IL223" s="183"/>
      <c r="IM223" s="183"/>
      <c r="IN223" s="183"/>
      <c r="IO223" s="183"/>
      <c r="IP223" s="183"/>
      <c r="IQ223" s="183"/>
      <c r="IR223" s="183"/>
      <c r="IS223" s="183"/>
      <c r="IT223" s="183"/>
      <c r="IU223" s="183"/>
      <c r="IV223" s="183"/>
      <c r="IW223" s="183"/>
      <c r="IX223" s="183"/>
      <c r="IY223" s="183"/>
      <c r="IZ223" s="183"/>
      <c r="JA223" s="183"/>
      <c r="JB223" s="183"/>
      <c r="JC223" s="183"/>
      <c r="JD223" s="183"/>
      <c r="JE223" s="183"/>
      <c r="JF223" s="183"/>
      <c r="JG223" s="183"/>
      <c r="JH223" s="183"/>
      <c r="JI223" s="183"/>
      <c r="JJ223" s="183"/>
      <c r="JK223" s="183"/>
      <c r="JL223" s="183"/>
      <c r="JM223" s="183"/>
      <c r="JN223" s="183"/>
      <c r="JO223" s="183"/>
      <c r="JP223" s="183"/>
      <c r="JQ223" s="183"/>
      <c r="JR223" s="183"/>
      <c r="JS223" s="183"/>
      <c r="JT223" s="183"/>
      <c r="JU223" s="183"/>
      <c r="JV223" s="183"/>
      <c r="JW223" s="183"/>
      <c r="JX223" s="183"/>
      <c r="JY223" s="183"/>
      <c r="JZ223" s="183"/>
      <c r="KA223" s="183"/>
      <c r="KB223" s="183"/>
      <c r="KC223" s="183"/>
      <c r="KD223" s="183"/>
      <c r="KE223" s="183"/>
      <c r="KF223" s="183"/>
      <c r="KG223" s="183"/>
      <c r="KH223" s="183"/>
      <c r="KI223" s="183"/>
      <c r="KJ223" s="183"/>
      <c r="KK223" s="183"/>
      <c r="KL223" s="183"/>
      <c r="KM223" s="183"/>
      <c r="KN223" s="183"/>
      <c r="KO223" s="183"/>
      <c r="KP223" s="183"/>
      <c r="KQ223" s="183"/>
      <c r="KR223" s="183"/>
      <c r="KS223" s="183"/>
      <c r="KT223" s="183"/>
      <c r="KU223" s="183"/>
      <c r="KV223" s="183"/>
      <c r="KW223" s="183"/>
      <c r="KX223" s="183"/>
      <c r="KY223" s="183"/>
      <c r="KZ223" s="183"/>
      <c r="LA223" s="183"/>
      <c r="LB223" s="183"/>
      <c r="LC223" s="183"/>
      <c r="LD223" s="183"/>
      <c r="LE223" s="183"/>
      <c r="LF223" s="183"/>
      <c r="LG223" s="183"/>
      <c r="LH223" s="183"/>
      <c r="LI223" s="395"/>
      <c r="PY223" s="395"/>
      <c r="UJ223" s="183"/>
    </row>
    <row r="224" spans="2:556" x14ac:dyDescent="0.2">
      <c r="B224" s="169"/>
      <c r="G224" s="395"/>
      <c r="BW224" s="405"/>
      <c r="BY224" s="183"/>
      <c r="CH224" s="395"/>
      <c r="CJ224" s="395"/>
      <c r="DB224" s="395"/>
      <c r="DL224" s="169"/>
      <c r="EF224" s="395"/>
      <c r="EV224" s="395"/>
      <c r="FO224" s="395"/>
      <c r="GE224" s="395"/>
      <c r="GI224" s="395"/>
      <c r="GJ224" s="183"/>
      <c r="GK224" s="183"/>
      <c r="GL224" s="183"/>
      <c r="GM224" s="183"/>
      <c r="GN224" s="183"/>
      <c r="GO224" s="183"/>
      <c r="GP224" s="183"/>
      <c r="GQ224" s="183"/>
      <c r="GR224" s="183"/>
      <c r="GS224" s="183"/>
      <c r="GT224" s="183"/>
      <c r="GU224" s="183"/>
      <c r="GV224" s="183"/>
      <c r="GW224" s="183"/>
      <c r="GX224" s="183"/>
      <c r="GY224" s="183"/>
      <c r="GZ224" s="183"/>
      <c r="HA224" s="183"/>
      <c r="HB224" s="183"/>
      <c r="HC224" s="183"/>
      <c r="HD224" s="183"/>
      <c r="HE224" s="183"/>
      <c r="HF224" s="183"/>
      <c r="HG224" s="183"/>
      <c r="HH224" s="183"/>
      <c r="HI224" s="183"/>
      <c r="HJ224" s="183"/>
      <c r="HK224" s="183"/>
      <c r="HL224" s="183"/>
      <c r="HM224" s="183"/>
      <c r="HN224" s="183"/>
      <c r="HO224" s="183"/>
      <c r="HP224" s="183"/>
      <c r="HQ224" s="183"/>
      <c r="HR224" s="183"/>
      <c r="HS224" s="169"/>
      <c r="HX224" s="395"/>
      <c r="HY224" s="185"/>
      <c r="HZ224" s="183"/>
      <c r="IA224" s="183"/>
      <c r="IB224" s="183"/>
      <c r="IC224" s="183"/>
      <c r="ID224" s="183"/>
      <c r="IE224" s="183"/>
      <c r="IF224" s="183"/>
      <c r="IG224" s="183"/>
      <c r="IH224" s="183"/>
      <c r="II224" s="183"/>
      <c r="IJ224" s="183"/>
      <c r="IK224" s="183"/>
      <c r="IL224" s="183"/>
      <c r="IM224" s="183"/>
      <c r="IN224" s="183"/>
      <c r="IO224" s="183"/>
      <c r="IP224" s="183"/>
      <c r="IQ224" s="183"/>
      <c r="IR224" s="183"/>
      <c r="IS224" s="183"/>
      <c r="IT224" s="183"/>
      <c r="IU224" s="183"/>
      <c r="IV224" s="183"/>
      <c r="IW224" s="183"/>
      <c r="IX224" s="183"/>
      <c r="IY224" s="183"/>
      <c r="IZ224" s="183"/>
      <c r="JA224" s="183"/>
      <c r="JB224" s="183"/>
      <c r="JC224" s="183"/>
      <c r="JD224" s="183"/>
      <c r="JE224" s="183"/>
      <c r="JF224" s="183"/>
      <c r="JG224" s="183"/>
      <c r="JH224" s="183"/>
      <c r="JI224" s="183"/>
      <c r="JJ224" s="183"/>
      <c r="JK224" s="183"/>
      <c r="JL224" s="183"/>
      <c r="JM224" s="183"/>
      <c r="JN224" s="183"/>
      <c r="JO224" s="183"/>
      <c r="JP224" s="183"/>
      <c r="JQ224" s="183"/>
      <c r="JR224" s="183"/>
      <c r="JS224" s="183"/>
      <c r="JT224" s="183"/>
      <c r="JU224" s="183"/>
      <c r="JV224" s="183"/>
      <c r="JW224" s="183"/>
      <c r="JX224" s="183"/>
      <c r="JY224" s="183"/>
      <c r="JZ224" s="183"/>
      <c r="KA224" s="183"/>
      <c r="KB224" s="183"/>
      <c r="KC224" s="183"/>
      <c r="KD224" s="183"/>
      <c r="KE224" s="183"/>
      <c r="KF224" s="183"/>
      <c r="KG224" s="183"/>
      <c r="KH224" s="183"/>
      <c r="KI224" s="183"/>
      <c r="KJ224" s="183"/>
      <c r="KK224" s="183"/>
      <c r="KL224" s="183"/>
      <c r="KM224" s="183"/>
      <c r="KN224" s="183"/>
      <c r="KO224" s="183"/>
      <c r="KP224" s="183"/>
      <c r="KQ224" s="183"/>
      <c r="KR224" s="183"/>
      <c r="KS224" s="183"/>
      <c r="KT224" s="183"/>
      <c r="KU224" s="183"/>
      <c r="KV224" s="183"/>
      <c r="KW224" s="183"/>
      <c r="KX224" s="183"/>
      <c r="KY224" s="183"/>
      <c r="KZ224" s="183"/>
      <c r="LA224" s="183"/>
      <c r="LB224" s="183"/>
      <c r="LC224" s="183"/>
      <c r="LD224" s="183"/>
      <c r="LE224" s="183"/>
      <c r="LF224" s="183"/>
      <c r="LG224" s="183"/>
      <c r="LH224" s="183"/>
      <c r="LI224" s="395"/>
      <c r="PY224" s="395"/>
      <c r="UJ224" s="183"/>
    </row>
    <row r="225" spans="2:556" x14ac:dyDescent="0.2">
      <c r="B225" s="169"/>
      <c r="G225" s="395"/>
      <c r="BW225" s="405"/>
      <c r="BY225" s="183"/>
      <c r="CH225" s="395"/>
      <c r="CJ225" s="395"/>
      <c r="DB225" s="395"/>
      <c r="DL225" s="169"/>
      <c r="EF225" s="395"/>
      <c r="EV225" s="395"/>
      <c r="FO225" s="395"/>
      <c r="GE225" s="395"/>
      <c r="GI225" s="395"/>
      <c r="GJ225" s="183"/>
      <c r="GK225" s="183"/>
      <c r="GL225" s="183"/>
      <c r="GM225" s="183"/>
      <c r="GN225" s="183"/>
      <c r="GO225" s="183"/>
      <c r="GP225" s="183"/>
      <c r="GQ225" s="183"/>
      <c r="GR225" s="183"/>
      <c r="GS225" s="183"/>
      <c r="GT225" s="183"/>
      <c r="GU225" s="183"/>
      <c r="GV225" s="183"/>
      <c r="GW225" s="183"/>
      <c r="GX225" s="183"/>
      <c r="GY225" s="183"/>
      <c r="GZ225" s="183"/>
      <c r="HA225" s="183"/>
      <c r="HB225" s="183"/>
      <c r="HC225" s="183"/>
      <c r="HD225" s="183"/>
      <c r="HE225" s="183"/>
      <c r="HF225" s="183"/>
      <c r="HG225" s="183"/>
      <c r="HH225" s="183"/>
      <c r="HI225" s="183"/>
      <c r="HJ225" s="183"/>
      <c r="HK225" s="183"/>
      <c r="HL225" s="183"/>
      <c r="HM225" s="183"/>
      <c r="HN225" s="183"/>
      <c r="HO225" s="183"/>
      <c r="HP225" s="183"/>
      <c r="HQ225" s="183"/>
      <c r="HR225" s="183"/>
      <c r="HS225" s="169"/>
      <c r="HX225" s="395"/>
      <c r="HY225" s="185"/>
      <c r="HZ225" s="183"/>
      <c r="IA225" s="183"/>
      <c r="IB225" s="183"/>
      <c r="IC225" s="183"/>
      <c r="ID225" s="183"/>
      <c r="IE225" s="183"/>
      <c r="IF225" s="183"/>
      <c r="IG225" s="183"/>
      <c r="IH225" s="183"/>
      <c r="II225" s="183"/>
      <c r="IJ225" s="183"/>
      <c r="IK225" s="183"/>
      <c r="IL225" s="183"/>
      <c r="IM225" s="183"/>
      <c r="IN225" s="183"/>
      <c r="IO225" s="183"/>
      <c r="IP225" s="183"/>
      <c r="IQ225" s="183"/>
      <c r="IR225" s="183"/>
      <c r="IS225" s="183"/>
      <c r="IT225" s="183"/>
      <c r="IU225" s="183"/>
      <c r="IV225" s="183"/>
      <c r="IW225" s="183"/>
      <c r="IX225" s="183"/>
      <c r="IY225" s="183"/>
      <c r="IZ225" s="183"/>
      <c r="JA225" s="183"/>
      <c r="JB225" s="183"/>
      <c r="JC225" s="183"/>
      <c r="JD225" s="183"/>
      <c r="JE225" s="183"/>
      <c r="JF225" s="183"/>
      <c r="JG225" s="183"/>
      <c r="JH225" s="183"/>
      <c r="JI225" s="183"/>
      <c r="JJ225" s="183"/>
      <c r="JK225" s="183"/>
      <c r="JL225" s="183"/>
      <c r="JM225" s="183"/>
      <c r="JN225" s="183"/>
      <c r="JO225" s="183"/>
      <c r="JP225" s="183"/>
      <c r="JQ225" s="183"/>
      <c r="JR225" s="183"/>
      <c r="JS225" s="183"/>
      <c r="JT225" s="183"/>
      <c r="JU225" s="183"/>
      <c r="JV225" s="183"/>
      <c r="JW225" s="183"/>
      <c r="JX225" s="183"/>
      <c r="JY225" s="183"/>
      <c r="JZ225" s="183"/>
      <c r="KA225" s="183"/>
      <c r="KB225" s="183"/>
      <c r="KC225" s="183"/>
      <c r="KD225" s="183"/>
      <c r="KE225" s="183"/>
      <c r="KF225" s="183"/>
      <c r="KG225" s="183"/>
      <c r="KH225" s="183"/>
      <c r="KI225" s="183"/>
      <c r="KJ225" s="183"/>
      <c r="KK225" s="183"/>
      <c r="KL225" s="183"/>
      <c r="KM225" s="183"/>
      <c r="KN225" s="183"/>
      <c r="KO225" s="183"/>
      <c r="KP225" s="183"/>
      <c r="KQ225" s="183"/>
      <c r="KR225" s="183"/>
      <c r="KS225" s="183"/>
      <c r="KT225" s="183"/>
      <c r="KU225" s="183"/>
      <c r="KV225" s="183"/>
      <c r="KW225" s="183"/>
      <c r="KX225" s="183"/>
      <c r="KY225" s="183"/>
      <c r="KZ225" s="183"/>
      <c r="LA225" s="183"/>
      <c r="LB225" s="183"/>
      <c r="LC225" s="183"/>
      <c r="LD225" s="183"/>
      <c r="LE225" s="183"/>
      <c r="LF225" s="183"/>
      <c r="LG225" s="183"/>
      <c r="LH225" s="183"/>
      <c r="LI225" s="395"/>
      <c r="PY225" s="395"/>
      <c r="UJ225" s="183"/>
    </row>
    <row r="226" spans="2:556" x14ac:dyDescent="0.2">
      <c r="B226" s="169"/>
      <c r="G226" s="395"/>
      <c r="BW226" s="405"/>
      <c r="BY226" s="183"/>
      <c r="CH226" s="395"/>
      <c r="CJ226" s="395"/>
      <c r="DB226" s="395"/>
      <c r="DL226" s="169"/>
      <c r="EF226" s="395"/>
      <c r="EV226" s="395"/>
      <c r="FO226" s="395"/>
      <c r="GE226" s="395"/>
      <c r="GI226" s="395"/>
      <c r="GJ226" s="183"/>
      <c r="GK226" s="183"/>
      <c r="GL226" s="183"/>
      <c r="GM226" s="183"/>
      <c r="GN226" s="183"/>
      <c r="GO226" s="183"/>
      <c r="GP226" s="183"/>
      <c r="GQ226" s="183"/>
      <c r="GR226" s="183"/>
      <c r="GS226" s="183"/>
      <c r="GT226" s="183"/>
      <c r="GU226" s="183"/>
      <c r="GV226" s="183"/>
      <c r="GW226" s="183"/>
      <c r="GX226" s="183"/>
      <c r="GY226" s="183"/>
      <c r="GZ226" s="183"/>
      <c r="HA226" s="183"/>
      <c r="HB226" s="183"/>
      <c r="HC226" s="183"/>
      <c r="HD226" s="183"/>
      <c r="HE226" s="183"/>
      <c r="HF226" s="183"/>
      <c r="HG226" s="183"/>
      <c r="HH226" s="183"/>
      <c r="HI226" s="183"/>
      <c r="HJ226" s="183"/>
      <c r="HK226" s="183"/>
      <c r="HL226" s="183"/>
      <c r="HM226" s="183"/>
      <c r="HN226" s="183"/>
      <c r="HO226" s="183"/>
      <c r="HP226" s="183"/>
      <c r="HQ226" s="183"/>
      <c r="HR226" s="183"/>
      <c r="HS226" s="169"/>
      <c r="HX226" s="395"/>
      <c r="HY226" s="185"/>
      <c r="HZ226" s="183"/>
      <c r="IA226" s="183"/>
      <c r="IB226" s="183"/>
      <c r="IC226" s="183"/>
      <c r="ID226" s="183"/>
      <c r="IE226" s="183"/>
      <c r="IF226" s="183"/>
      <c r="IG226" s="183"/>
      <c r="IH226" s="183"/>
      <c r="II226" s="183"/>
      <c r="IJ226" s="183"/>
      <c r="IK226" s="183"/>
      <c r="IL226" s="183"/>
      <c r="IM226" s="183"/>
      <c r="IN226" s="183"/>
      <c r="IO226" s="183"/>
      <c r="IP226" s="183"/>
      <c r="IQ226" s="183"/>
      <c r="IR226" s="183"/>
      <c r="IS226" s="183"/>
      <c r="IT226" s="183"/>
      <c r="IU226" s="183"/>
      <c r="IV226" s="183"/>
      <c r="IW226" s="183"/>
      <c r="IX226" s="183"/>
      <c r="IY226" s="183"/>
      <c r="IZ226" s="183"/>
      <c r="JA226" s="183"/>
      <c r="JB226" s="183"/>
      <c r="JC226" s="183"/>
      <c r="JD226" s="183"/>
      <c r="JE226" s="183"/>
      <c r="JF226" s="183"/>
      <c r="JG226" s="183"/>
      <c r="JH226" s="183"/>
      <c r="JI226" s="183"/>
      <c r="JJ226" s="183"/>
      <c r="JK226" s="183"/>
      <c r="JL226" s="183"/>
      <c r="JM226" s="183"/>
      <c r="JN226" s="183"/>
      <c r="JO226" s="183"/>
      <c r="JP226" s="183"/>
      <c r="JQ226" s="183"/>
      <c r="JR226" s="183"/>
      <c r="JS226" s="183"/>
      <c r="JT226" s="183"/>
      <c r="JU226" s="183"/>
      <c r="JV226" s="183"/>
      <c r="JW226" s="183"/>
      <c r="JX226" s="183"/>
      <c r="JY226" s="183"/>
      <c r="JZ226" s="183"/>
      <c r="KA226" s="183"/>
      <c r="KB226" s="183"/>
      <c r="KC226" s="183"/>
      <c r="KD226" s="183"/>
      <c r="KE226" s="183"/>
      <c r="KF226" s="183"/>
      <c r="KG226" s="183"/>
      <c r="KH226" s="183"/>
      <c r="KI226" s="183"/>
      <c r="KJ226" s="183"/>
      <c r="KK226" s="183"/>
      <c r="KL226" s="183"/>
      <c r="KM226" s="183"/>
      <c r="KN226" s="183"/>
      <c r="KO226" s="183"/>
      <c r="KP226" s="183"/>
      <c r="KQ226" s="183"/>
      <c r="KR226" s="183"/>
      <c r="KS226" s="183"/>
      <c r="KT226" s="183"/>
      <c r="KU226" s="183"/>
      <c r="KV226" s="183"/>
      <c r="KW226" s="183"/>
      <c r="KX226" s="183"/>
      <c r="KY226" s="183"/>
      <c r="KZ226" s="183"/>
      <c r="LA226" s="183"/>
      <c r="LB226" s="183"/>
      <c r="LC226" s="183"/>
      <c r="LD226" s="183"/>
      <c r="LE226" s="183"/>
      <c r="LF226" s="183"/>
      <c r="LG226" s="183"/>
      <c r="LH226" s="183"/>
      <c r="LI226" s="395"/>
      <c r="PY226" s="395"/>
      <c r="UJ226" s="183"/>
    </row>
    <row r="227" spans="2:556" x14ac:dyDescent="0.2">
      <c r="B227" s="169"/>
      <c r="G227" s="395"/>
      <c r="BW227" s="405"/>
      <c r="BY227" s="183"/>
      <c r="CH227" s="395"/>
      <c r="CJ227" s="395"/>
      <c r="DB227" s="395"/>
      <c r="DL227" s="169"/>
      <c r="EF227" s="395"/>
      <c r="EV227" s="395"/>
      <c r="FO227" s="395"/>
      <c r="GE227" s="395"/>
      <c r="GI227" s="395"/>
      <c r="GJ227" s="183"/>
      <c r="GK227" s="183"/>
      <c r="GL227" s="183"/>
      <c r="GM227" s="183"/>
      <c r="GN227" s="183"/>
      <c r="GO227" s="183"/>
      <c r="GP227" s="183"/>
      <c r="GQ227" s="183"/>
      <c r="GR227" s="183"/>
      <c r="GS227" s="183"/>
      <c r="GT227" s="183"/>
      <c r="GU227" s="183"/>
      <c r="GV227" s="183"/>
      <c r="GW227" s="183"/>
      <c r="GX227" s="183"/>
      <c r="GY227" s="183"/>
      <c r="GZ227" s="183"/>
      <c r="HA227" s="183"/>
      <c r="HB227" s="183"/>
      <c r="HC227" s="183"/>
      <c r="HD227" s="183"/>
      <c r="HE227" s="183"/>
      <c r="HF227" s="183"/>
      <c r="HG227" s="183"/>
      <c r="HH227" s="183"/>
      <c r="HI227" s="183"/>
      <c r="HJ227" s="183"/>
      <c r="HK227" s="183"/>
      <c r="HL227" s="183"/>
      <c r="HM227" s="183"/>
      <c r="HN227" s="183"/>
      <c r="HO227" s="183"/>
      <c r="HP227" s="183"/>
      <c r="HQ227" s="183"/>
      <c r="HR227" s="183"/>
      <c r="HS227" s="169"/>
      <c r="HX227" s="395"/>
      <c r="HY227" s="185"/>
      <c r="HZ227" s="183"/>
      <c r="IA227" s="183"/>
      <c r="IB227" s="183"/>
      <c r="IC227" s="183"/>
      <c r="ID227" s="183"/>
      <c r="IE227" s="183"/>
      <c r="IF227" s="183"/>
      <c r="IG227" s="183"/>
      <c r="IH227" s="183"/>
      <c r="II227" s="183"/>
      <c r="IJ227" s="183"/>
      <c r="IK227" s="183"/>
      <c r="IL227" s="183"/>
      <c r="IM227" s="183"/>
      <c r="IN227" s="183"/>
      <c r="IO227" s="183"/>
      <c r="IP227" s="183"/>
      <c r="IQ227" s="183"/>
      <c r="IR227" s="183"/>
      <c r="IS227" s="183"/>
      <c r="IT227" s="183"/>
      <c r="IU227" s="183"/>
      <c r="IV227" s="183"/>
      <c r="IW227" s="183"/>
      <c r="IX227" s="183"/>
      <c r="IY227" s="183"/>
      <c r="IZ227" s="183"/>
      <c r="JA227" s="183"/>
      <c r="JB227" s="183"/>
      <c r="JC227" s="183"/>
      <c r="JD227" s="183"/>
      <c r="JE227" s="183"/>
      <c r="JF227" s="183"/>
      <c r="JG227" s="183"/>
      <c r="JH227" s="183"/>
      <c r="JI227" s="183"/>
      <c r="JJ227" s="183"/>
      <c r="JK227" s="183"/>
      <c r="JL227" s="183"/>
      <c r="JM227" s="183"/>
      <c r="JN227" s="183"/>
      <c r="JO227" s="183"/>
      <c r="JP227" s="183"/>
      <c r="JQ227" s="183"/>
      <c r="JR227" s="183"/>
      <c r="JS227" s="183"/>
      <c r="JT227" s="183"/>
      <c r="JU227" s="183"/>
      <c r="JV227" s="183"/>
      <c r="JW227" s="183"/>
      <c r="JX227" s="183"/>
      <c r="JY227" s="183"/>
      <c r="JZ227" s="183"/>
      <c r="KA227" s="183"/>
      <c r="KB227" s="183"/>
      <c r="KC227" s="183"/>
      <c r="KD227" s="183"/>
      <c r="KE227" s="183"/>
      <c r="KF227" s="183"/>
      <c r="KG227" s="183"/>
      <c r="KH227" s="183"/>
      <c r="KI227" s="183"/>
      <c r="KJ227" s="183"/>
      <c r="KK227" s="183"/>
      <c r="KL227" s="183"/>
      <c r="KM227" s="183"/>
      <c r="KN227" s="183"/>
      <c r="KO227" s="183"/>
      <c r="KP227" s="183"/>
      <c r="KQ227" s="183"/>
      <c r="KR227" s="183"/>
      <c r="KS227" s="183"/>
      <c r="KT227" s="183"/>
      <c r="KU227" s="183"/>
      <c r="KV227" s="183"/>
      <c r="KW227" s="183"/>
      <c r="KX227" s="183"/>
      <c r="KY227" s="183"/>
      <c r="KZ227" s="183"/>
      <c r="LA227" s="183"/>
      <c r="LB227" s="183"/>
      <c r="LC227" s="183"/>
      <c r="LD227" s="183"/>
      <c r="LE227" s="183"/>
      <c r="LF227" s="183"/>
      <c r="LG227" s="183"/>
      <c r="LH227" s="183"/>
      <c r="LI227" s="395"/>
      <c r="PY227" s="395"/>
      <c r="UJ227" s="183"/>
    </row>
    <row r="228" spans="2:556" x14ac:dyDescent="0.2">
      <c r="B228" s="169"/>
      <c r="G228" s="395"/>
      <c r="BW228" s="405"/>
      <c r="BY228" s="183"/>
      <c r="CH228" s="395"/>
      <c r="CJ228" s="395"/>
      <c r="DB228" s="395"/>
      <c r="DL228" s="169"/>
      <c r="EF228" s="395"/>
      <c r="EV228" s="395"/>
      <c r="FO228" s="395"/>
      <c r="GE228" s="395"/>
      <c r="GI228" s="395"/>
      <c r="GJ228" s="183"/>
      <c r="GK228" s="183"/>
      <c r="GL228" s="183"/>
      <c r="GM228" s="183"/>
      <c r="GN228" s="183"/>
      <c r="GO228" s="183"/>
      <c r="GP228" s="183"/>
      <c r="GQ228" s="183"/>
      <c r="GR228" s="183"/>
      <c r="GS228" s="183"/>
      <c r="GT228" s="183"/>
      <c r="GU228" s="183"/>
      <c r="GV228" s="183"/>
      <c r="GW228" s="183"/>
      <c r="GX228" s="183"/>
      <c r="GY228" s="183"/>
      <c r="GZ228" s="183"/>
      <c r="HA228" s="183"/>
      <c r="HB228" s="183"/>
      <c r="HC228" s="183"/>
      <c r="HD228" s="183"/>
      <c r="HE228" s="183"/>
      <c r="HF228" s="183"/>
      <c r="HG228" s="183"/>
      <c r="HH228" s="183"/>
      <c r="HI228" s="183"/>
      <c r="HJ228" s="183"/>
      <c r="HK228" s="183"/>
      <c r="HL228" s="183"/>
      <c r="HM228" s="183"/>
      <c r="HN228" s="183"/>
      <c r="HO228" s="183"/>
      <c r="HP228" s="183"/>
      <c r="HQ228" s="183"/>
      <c r="HR228" s="183"/>
      <c r="HS228" s="169"/>
      <c r="HX228" s="395"/>
      <c r="HY228" s="185"/>
      <c r="HZ228" s="183"/>
      <c r="IA228" s="183"/>
      <c r="IB228" s="183"/>
      <c r="IC228" s="183"/>
      <c r="ID228" s="183"/>
      <c r="IE228" s="183"/>
      <c r="IF228" s="183"/>
      <c r="IG228" s="183"/>
      <c r="IH228" s="183"/>
      <c r="II228" s="183"/>
      <c r="IJ228" s="183"/>
      <c r="IK228" s="183"/>
      <c r="IL228" s="183"/>
      <c r="IM228" s="183"/>
      <c r="IN228" s="183"/>
      <c r="IO228" s="183"/>
      <c r="IP228" s="183"/>
      <c r="IQ228" s="183"/>
      <c r="IR228" s="183"/>
      <c r="IS228" s="183"/>
      <c r="IT228" s="183"/>
      <c r="IU228" s="183"/>
      <c r="IV228" s="183"/>
      <c r="IW228" s="183"/>
      <c r="IX228" s="183"/>
      <c r="IY228" s="183"/>
      <c r="IZ228" s="183"/>
      <c r="JA228" s="183"/>
      <c r="JB228" s="183"/>
      <c r="JC228" s="183"/>
      <c r="JD228" s="183"/>
      <c r="JE228" s="183"/>
      <c r="JF228" s="183"/>
      <c r="JG228" s="183"/>
      <c r="JH228" s="183"/>
      <c r="JI228" s="183"/>
      <c r="JJ228" s="183"/>
      <c r="JK228" s="183"/>
      <c r="JL228" s="183"/>
      <c r="JM228" s="183"/>
      <c r="JN228" s="183"/>
      <c r="JO228" s="183"/>
      <c r="JP228" s="183"/>
      <c r="JQ228" s="183"/>
      <c r="JR228" s="183"/>
      <c r="JS228" s="183"/>
      <c r="JT228" s="183"/>
      <c r="JU228" s="183"/>
      <c r="JV228" s="183"/>
      <c r="JW228" s="183"/>
      <c r="JX228" s="183"/>
      <c r="JY228" s="183"/>
      <c r="JZ228" s="183"/>
      <c r="KA228" s="183"/>
      <c r="KB228" s="183"/>
      <c r="KC228" s="183"/>
      <c r="KD228" s="183"/>
      <c r="KE228" s="183"/>
      <c r="KF228" s="183"/>
      <c r="KG228" s="183"/>
      <c r="KH228" s="183"/>
      <c r="KI228" s="183"/>
      <c r="KJ228" s="183"/>
      <c r="KK228" s="183"/>
      <c r="KL228" s="183"/>
      <c r="KM228" s="183"/>
      <c r="KN228" s="183"/>
      <c r="KO228" s="183"/>
      <c r="KP228" s="183"/>
      <c r="KQ228" s="183"/>
      <c r="KR228" s="183"/>
      <c r="KS228" s="183"/>
      <c r="KT228" s="183"/>
      <c r="KU228" s="183"/>
      <c r="KV228" s="183"/>
      <c r="KW228" s="183"/>
      <c r="KX228" s="183"/>
      <c r="KY228" s="183"/>
      <c r="KZ228" s="183"/>
      <c r="LA228" s="183"/>
      <c r="LB228" s="183"/>
      <c r="LC228" s="183"/>
      <c r="LD228" s="183"/>
      <c r="LE228" s="183"/>
      <c r="LF228" s="183"/>
      <c r="LG228" s="183"/>
      <c r="LH228" s="183"/>
      <c r="LI228" s="395"/>
      <c r="PY228" s="395"/>
      <c r="UJ228" s="183"/>
    </row>
    <row r="229" spans="2:556" x14ac:dyDescent="0.2">
      <c r="B229" s="169"/>
      <c r="G229" s="395"/>
      <c r="BW229" s="405"/>
      <c r="BY229" s="183"/>
      <c r="CH229" s="395"/>
      <c r="CJ229" s="395"/>
      <c r="DB229" s="395"/>
      <c r="DL229" s="169"/>
      <c r="EF229" s="395"/>
      <c r="EV229" s="395"/>
      <c r="FO229" s="395"/>
      <c r="GE229" s="395"/>
      <c r="GI229" s="395"/>
      <c r="GJ229" s="183"/>
      <c r="GK229" s="183"/>
      <c r="GL229" s="183"/>
      <c r="GM229" s="183"/>
      <c r="GN229" s="183"/>
      <c r="GO229" s="183"/>
      <c r="GP229" s="183"/>
      <c r="GQ229" s="183"/>
      <c r="GR229" s="183"/>
      <c r="GS229" s="183"/>
      <c r="GT229" s="183"/>
      <c r="GU229" s="183"/>
      <c r="GV229" s="183"/>
      <c r="GW229" s="183"/>
      <c r="GX229" s="183"/>
      <c r="GY229" s="183"/>
      <c r="GZ229" s="183"/>
      <c r="HA229" s="183"/>
      <c r="HB229" s="183"/>
      <c r="HC229" s="183"/>
      <c r="HD229" s="183"/>
      <c r="HE229" s="183"/>
      <c r="HF229" s="183"/>
      <c r="HG229" s="183"/>
      <c r="HH229" s="183"/>
      <c r="HI229" s="183"/>
      <c r="HJ229" s="183"/>
      <c r="HK229" s="183"/>
      <c r="HL229" s="183"/>
      <c r="HM229" s="183"/>
      <c r="HN229" s="183"/>
      <c r="HO229" s="183"/>
      <c r="HP229" s="183"/>
      <c r="HQ229" s="183"/>
      <c r="HR229" s="183"/>
      <c r="HS229" s="169"/>
      <c r="HX229" s="395"/>
      <c r="HY229" s="185"/>
      <c r="HZ229" s="183"/>
      <c r="IA229" s="183"/>
      <c r="IB229" s="183"/>
      <c r="IC229" s="183"/>
      <c r="ID229" s="183"/>
      <c r="IE229" s="183"/>
      <c r="IF229" s="183"/>
      <c r="IG229" s="183"/>
      <c r="IH229" s="183"/>
      <c r="II229" s="183"/>
      <c r="IJ229" s="183"/>
      <c r="IK229" s="183"/>
      <c r="IL229" s="183"/>
      <c r="IM229" s="183"/>
      <c r="IN229" s="183"/>
      <c r="IO229" s="183"/>
      <c r="IP229" s="183"/>
      <c r="IQ229" s="183"/>
      <c r="IR229" s="183"/>
      <c r="IS229" s="183"/>
      <c r="IT229" s="183"/>
      <c r="IU229" s="183"/>
      <c r="IV229" s="183"/>
      <c r="IW229" s="183"/>
      <c r="IX229" s="183"/>
      <c r="IY229" s="183"/>
      <c r="IZ229" s="183"/>
      <c r="JA229" s="183"/>
      <c r="JB229" s="183"/>
      <c r="JC229" s="183"/>
      <c r="JD229" s="183"/>
      <c r="JE229" s="183"/>
      <c r="JF229" s="183"/>
      <c r="JG229" s="183"/>
      <c r="JH229" s="183"/>
      <c r="JI229" s="183"/>
      <c r="JJ229" s="183"/>
      <c r="JK229" s="183"/>
      <c r="JL229" s="183"/>
      <c r="JM229" s="183"/>
      <c r="JN229" s="183"/>
      <c r="JO229" s="183"/>
      <c r="JP229" s="183"/>
      <c r="JQ229" s="183"/>
      <c r="JR229" s="183"/>
      <c r="JS229" s="183"/>
      <c r="JT229" s="183"/>
      <c r="JU229" s="183"/>
      <c r="JV229" s="183"/>
      <c r="JW229" s="183"/>
      <c r="JX229" s="183"/>
      <c r="JY229" s="183"/>
      <c r="JZ229" s="183"/>
      <c r="KA229" s="183"/>
      <c r="KB229" s="183"/>
      <c r="KC229" s="183"/>
      <c r="KD229" s="183"/>
      <c r="KE229" s="183"/>
      <c r="KF229" s="183"/>
      <c r="KG229" s="183"/>
      <c r="KH229" s="183"/>
      <c r="KI229" s="183"/>
      <c r="KJ229" s="183"/>
      <c r="KK229" s="183"/>
      <c r="KL229" s="183"/>
      <c r="KM229" s="183"/>
      <c r="KN229" s="183"/>
      <c r="KO229" s="183"/>
      <c r="KP229" s="183"/>
      <c r="KQ229" s="183"/>
      <c r="KR229" s="183"/>
      <c r="KS229" s="183"/>
      <c r="KT229" s="183"/>
      <c r="KU229" s="183"/>
      <c r="KV229" s="183"/>
      <c r="KW229" s="183"/>
      <c r="KX229" s="183"/>
      <c r="KY229" s="183"/>
      <c r="KZ229" s="183"/>
      <c r="LA229" s="183"/>
      <c r="LB229" s="183"/>
      <c r="LC229" s="183"/>
      <c r="LD229" s="183"/>
      <c r="LE229" s="183"/>
      <c r="LF229" s="183"/>
      <c r="LG229" s="183"/>
      <c r="LH229" s="183"/>
      <c r="LI229" s="395"/>
      <c r="PY229" s="395"/>
      <c r="UJ229" s="183"/>
    </row>
    <row r="230" spans="2:556" x14ac:dyDescent="0.2">
      <c r="B230" s="169"/>
      <c r="G230" s="395"/>
      <c r="BW230" s="405"/>
      <c r="BY230" s="183"/>
      <c r="CH230" s="395"/>
      <c r="CJ230" s="395"/>
      <c r="DB230" s="395"/>
      <c r="DL230" s="169"/>
      <c r="EF230" s="395"/>
      <c r="EV230" s="395"/>
      <c r="FO230" s="395"/>
      <c r="GE230" s="395"/>
      <c r="GI230" s="395"/>
      <c r="GJ230" s="183"/>
      <c r="GK230" s="183"/>
      <c r="GL230" s="183"/>
      <c r="GM230" s="183"/>
      <c r="GN230" s="183"/>
      <c r="GO230" s="183"/>
      <c r="GP230" s="183"/>
      <c r="GQ230" s="183"/>
      <c r="GR230" s="183"/>
      <c r="GS230" s="183"/>
      <c r="GT230" s="183"/>
      <c r="GU230" s="183"/>
      <c r="GV230" s="183"/>
      <c r="GW230" s="183"/>
      <c r="GX230" s="183"/>
      <c r="GY230" s="183"/>
      <c r="GZ230" s="183"/>
      <c r="HA230" s="183"/>
      <c r="HB230" s="183"/>
      <c r="HC230" s="183"/>
      <c r="HD230" s="183"/>
      <c r="HE230" s="183"/>
      <c r="HF230" s="183"/>
      <c r="HG230" s="183"/>
      <c r="HH230" s="183"/>
      <c r="HI230" s="183"/>
      <c r="HJ230" s="183"/>
      <c r="HK230" s="183"/>
      <c r="HL230" s="183"/>
      <c r="HM230" s="183"/>
      <c r="HN230" s="183"/>
      <c r="HO230" s="183"/>
      <c r="HP230" s="183"/>
      <c r="HQ230" s="183"/>
      <c r="HR230" s="183"/>
      <c r="HS230" s="169"/>
      <c r="HX230" s="395"/>
      <c r="HY230" s="185"/>
      <c r="HZ230" s="183"/>
      <c r="IA230" s="183"/>
      <c r="IB230" s="183"/>
      <c r="IC230" s="183"/>
      <c r="ID230" s="183"/>
      <c r="IE230" s="183"/>
      <c r="IF230" s="183"/>
      <c r="IG230" s="183"/>
      <c r="IH230" s="183"/>
      <c r="II230" s="183"/>
      <c r="IJ230" s="183"/>
      <c r="IK230" s="183"/>
      <c r="IL230" s="183"/>
      <c r="IM230" s="183"/>
      <c r="IN230" s="183"/>
      <c r="IO230" s="183"/>
      <c r="IP230" s="183"/>
      <c r="IQ230" s="183"/>
      <c r="IR230" s="183"/>
      <c r="IS230" s="183"/>
      <c r="IT230" s="183"/>
      <c r="IU230" s="183"/>
      <c r="IV230" s="183"/>
      <c r="IW230" s="183"/>
      <c r="IX230" s="183"/>
      <c r="IY230" s="183"/>
      <c r="IZ230" s="183"/>
      <c r="JA230" s="183"/>
      <c r="JB230" s="183"/>
      <c r="JC230" s="183"/>
      <c r="JD230" s="183"/>
      <c r="JE230" s="183"/>
      <c r="JF230" s="183"/>
      <c r="JG230" s="183"/>
      <c r="JH230" s="183"/>
      <c r="JI230" s="183"/>
      <c r="JJ230" s="183"/>
      <c r="JK230" s="183"/>
      <c r="JL230" s="183"/>
      <c r="JM230" s="183"/>
      <c r="JN230" s="183"/>
      <c r="JO230" s="183"/>
      <c r="JP230" s="183"/>
      <c r="JQ230" s="183"/>
      <c r="JR230" s="183"/>
      <c r="JS230" s="183"/>
      <c r="JT230" s="183"/>
      <c r="JU230" s="183"/>
      <c r="JV230" s="183"/>
      <c r="JW230" s="183"/>
      <c r="JX230" s="183"/>
      <c r="JY230" s="183"/>
      <c r="JZ230" s="183"/>
      <c r="KA230" s="183"/>
      <c r="KB230" s="183"/>
      <c r="KC230" s="183"/>
      <c r="KD230" s="183"/>
      <c r="KE230" s="183"/>
      <c r="KF230" s="183"/>
      <c r="KG230" s="183"/>
      <c r="KH230" s="183"/>
      <c r="KI230" s="183"/>
      <c r="KJ230" s="183"/>
      <c r="KK230" s="183"/>
      <c r="KL230" s="183"/>
      <c r="KM230" s="183"/>
      <c r="KN230" s="183"/>
      <c r="KO230" s="183"/>
      <c r="KP230" s="183"/>
      <c r="KQ230" s="183"/>
      <c r="KR230" s="183"/>
      <c r="KS230" s="183"/>
      <c r="KT230" s="183"/>
      <c r="KU230" s="183"/>
      <c r="KV230" s="183"/>
      <c r="KW230" s="183"/>
      <c r="KX230" s="183"/>
      <c r="KY230" s="183"/>
      <c r="KZ230" s="183"/>
      <c r="LA230" s="183"/>
      <c r="LB230" s="183"/>
      <c r="LC230" s="183"/>
      <c r="LD230" s="183"/>
      <c r="LE230" s="183"/>
      <c r="LF230" s="183"/>
      <c r="LG230" s="183"/>
      <c r="LH230" s="183"/>
      <c r="LI230" s="395"/>
      <c r="PY230" s="395"/>
      <c r="UJ230" s="183"/>
    </row>
    <row r="231" spans="2:556" x14ac:dyDescent="0.2">
      <c r="B231" s="169"/>
      <c r="G231" s="395"/>
      <c r="BW231" s="405"/>
      <c r="BY231" s="183"/>
      <c r="CH231" s="395"/>
      <c r="CJ231" s="395"/>
      <c r="DB231" s="395"/>
      <c r="DL231" s="169"/>
      <c r="EF231" s="395"/>
      <c r="EV231" s="395"/>
      <c r="FO231" s="395"/>
      <c r="GE231" s="395"/>
      <c r="GI231" s="395"/>
      <c r="GJ231" s="183"/>
      <c r="GK231" s="183"/>
      <c r="GL231" s="183"/>
      <c r="GM231" s="183"/>
      <c r="GN231" s="183"/>
      <c r="GO231" s="183"/>
      <c r="GP231" s="183"/>
      <c r="GQ231" s="183"/>
      <c r="GR231" s="183"/>
      <c r="GS231" s="183"/>
      <c r="GT231" s="183"/>
      <c r="GU231" s="183"/>
      <c r="GV231" s="183"/>
      <c r="GW231" s="183"/>
      <c r="GX231" s="183"/>
      <c r="GY231" s="183"/>
      <c r="GZ231" s="183"/>
      <c r="HA231" s="183"/>
      <c r="HB231" s="183"/>
      <c r="HC231" s="183"/>
      <c r="HD231" s="183"/>
      <c r="HE231" s="183"/>
      <c r="HF231" s="183"/>
      <c r="HG231" s="183"/>
      <c r="HH231" s="183"/>
      <c r="HI231" s="183"/>
      <c r="HJ231" s="183"/>
      <c r="HK231" s="183"/>
      <c r="HL231" s="183"/>
      <c r="HM231" s="183"/>
      <c r="HN231" s="183"/>
      <c r="HO231" s="183"/>
      <c r="HP231" s="183"/>
      <c r="HQ231" s="183"/>
      <c r="HR231" s="183"/>
      <c r="HS231" s="169"/>
      <c r="HX231" s="395"/>
      <c r="HY231" s="185"/>
      <c r="HZ231" s="183"/>
      <c r="IA231" s="183"/>
      <c r="IB231" s="183"/>
      <c r="IC231" s="183"/>
      <c r="ID231" s="183"/>
      <c r="IE231" s="183"/>
      <c r="IF231" s="183"/>
      <c r="IG231" s="183"/>
      <c r="IH231" s="183"/>
      <c r="II231" s="183"/>
      <c r="IJ231" s="183"/>
      <c r="IK231" s="183"/>
      <c r="IL231" s="183"/>
      <c r="IM231" s="183"/>
      <c r="IN231" s="183"/>
      <c r="IO231" s="183"/>
      <c r="IP231" s="183"/>
      <c r="IQ231" s="183"/>
      <c r="IR231" s="183"/>
      <c r="IS231" s="183"/>
      <c r="IT231" s="183"/>
      <c r="IU231" s="183"/>
      <c r="IV231" s="183"/>
      <c r="IW231" s="183"/>
      <c r="IX231" s="183"/>
      <c r="IY231" s="183"/>
      <c r="IZ231" s="183"/>
      <c r="JA231" s="183"/>
      <c r="JB231" s="183"/>
      <c r="JC231" s="183"/>
      <c r="JD231" s="183"/>
      <c r="JE231" s="183"/>
      <c r="JF231" s="183"/>
      <c r="JG231" s="183"/>
      <c r="JH231" s="183"/>
      <c r="JI231" s="183"/>
      <c r="JJ231" s="183"/>
      <c r="JK231" s="183"/>
      <c r="JL231" s="183"/>
      <c r="JM231" s="183"/>
      <c r="JN231" s="183"/>
      <c r="JO231" s="183"/>
      <c r="JP231" s="183"/>
      <c r="JQ231" s="183"/>
      <c r="JR231" s="183"/>
      <c r="JS231" s="183"/>
      <c r="JT231" s="183"/>
      <c r="JU231" s="183"/>
      <c r="JV231" s="183"/>
      <c r="JW231" s="183"/>
      <c r="JX231" s="183"/>
      <c r="JY231" s="183"/>
      <c r="JZ231" s="183"/>
      <c r="KA231" s="183"/>
      <c r="KB231" s="183"/>
      <c r="KC231" s="183"/>
      <c r="KD231" s="183"/>
      <c r="KE231" s="183"/>
      <c r="KF231" s="183"/>
      <c r="KG231" s="183"/>
      <c r="KH231" s="183"/>
      <c r="KI231" s="183"/>
      <c r="KJ231" s="183"/>
      <c r="KK231" s="183"/>
      <c r="KL231" s="183"/>
      <c r="KM231" s="183"/>
      <c r="KN231" s="183"/>
      <c r="KO231" s="183"/>
      <c r="KP231" s="183"/>
      <c r="KQ231" s="183"/>
      <c r="KR231" s="183"/>
      <c r="KS231" s="183"/>
      <c r="KT231" s="183"/>
      <c r="KU231" s="183"/>
      <c r="KV231" s="183"/>
      <c r="KW231" s="183"/>
      <c r="KX231" s="183"/>
      <c r="KY231" s="183"/>
      <c r="KZ231" s="183"/>
      <c r="LA231" s="183"/>
      <c r="LB231" s="183"/>
      <c r="LC231" s="183"/>
      <c r="LD231" s="183"/>
      <c r="LE231" s="183"/>
      <c r="LF231" s="183"/>
      <c r="LG231" s="183"/>
      <c r="LH231" s="183"/>
      <c r="LI231" s="395"/>
      <c r="PY231" s="395"/>
      <c r="UJ231" s="183"/>
    </row>
    <row r="232" spans="2:556" x14ac:dyDescent="0.2">
      <c r="B232" s="169"/>
      <c r="G232" s="395"/>
      <c r="BW232" s="405"/>
      <c r="BY232" s="183"/>
      <c r="CH232" s="395"/>
      <c r="CJ232" s="395"/>
      <c r="DB232" s="395"/>
      <c r="DL232" s="169"/>
      <c r="EF232" s="395"/>
      <c r="EV232" s="395"/>
      <c r="FO232" s="395"/>
      <c r="GE232" s="395"/>
      <c r="GI232" s="395"/>
      <c r="GJ232" s="183"/>
      <c r="GK232" s="183"/>
      <c r="GL232" s="183"/>
      <c r="GM232" s="183"/>
      <c r="GN232" s="183"/>
      <c r="GO232" s="183"/>
      <c r="GP232" s="183"/>
      <c r="GQ232" s="183"/>
      <c r="GR232" s="183"/>
      <c r="GS232" s="183"/>
      <c r="GT232" s="183"/>
      <c r="GU232" s="183"/>
      <c r="GV232" s="183"/>
      <c r="GW232" s="183"/>
      <c r="GX232" s="183"/>
      <c r="GY232" s="183"/>
      <c r="GZ232" s="183"/>
      <c r="HA232" s="183"/>
      <c r="HB232" s="183"/>
      <c r="HC232" s="183"/>
      <c r="HD232" s="183"/>
      <c r="HE232" s="183"/>
      <c r="HF232" s="183"/>
      <c r="HG232" s="183"/>
      <c r="HH232" s="183"/>
      <c r="HI232" s="183"/>
      <c r="HJ232" s="183"/>
      <c r="HK232" s="183"/>
      <c r="HL232" s="183"/>
      <c r="HM232" s="183"/>
      <c r="HN232" s="183"/>
      <c r="HO232" s="183"/>
      <c r="HP232" s="183"/>
      <c r="HQ232" s="183"/>
      <c r="HR232" s="183"/>
      <c r="HS232" s="169"/>
      <c r="HX232" s="395"/>
      <c r="HY232" s="185"/>
      <c r="HZ232" s="183"/>
      <c r="IA232" s="183"/>
      <c r="IB232" s="183"/>
      <c r="IC232" s="183"/>
      <c r="ID232" s="183"/>
      <c r="IE232" s="183"/>
      <c r="IF232" s="183"/>
      <c r="IG232" s="183"/>
      <c r="IH232" s="183"/>
      <c r="II232" s="183"/>
      <c r="IJ232" s="183"/>
      <c r="IK232" s="183"/>
      <c r="IL232" s="183"/>
      <c r="IM232" s="183"/>
      <c r="IN232" s="183"/>
      <c r="IO232" s="183"/>
      <c r="IP232" s="183"/>
      <c r="IQ232" s="183"/>
      <c r="IR232" s="183"/>
      <c r="IS232" s="183"/>
      <c r="IT232" s="183"/>
      <c r="IU232" s="183"/>
      <c r="IV232" s="183"/>
      <c r="IW232" s="183"/>
      <c r="IX232" s="183"/>
      <c r="IY232" s="183"/>
      <c r="IZ232" s="183"/>
      <c r="JA232" s="183"/>
      <c r="JB232" s="183"/>
      <c r="JC232" s="183"/>
      <c r="JD232" s="183"/>
      <c r="JE232" s="183"/>
      <c r="JF232" s="183"/>
      <c r="JG232" s="183"/>
      <c r="JH232" s="183"/>
      <c r="JI232" s="183"/>
      <c r="JJ232" s="183"/>
      <c r="JK232" s="183"/>
      <c r="JL232" s="183"/>
      <c r="JM232" s="183"/>
      <c r="JN232" s="183"/>
      <c r="JO232" s="183"/>
      <c r="JP232" s="183"/>
      <c r="JQ232" s="183"/>
      <c r="JR232" s="183"/>
      <c r="JS232" s="183"/>
      <c r="JT232" s="183"/>
      <c r="JU232" s="183"/>
      <c r="JV232" s="183"/>
      <c r="JW232" s="183"/>
      <c r="JX232" s="183"/>
      <c r="JY232" s="183"/>
      <c r="JZ232" s="183"/>
      <c r="KA232" s="183"/>
      <c r="KB232" s="183"/>
      <c r="KC232" s="183"/>
      <c r="KD232" s="183"/>
      <c r="KE232" s="183"/>
      <c r="KF232" s="183"/>
      <c r="KG232" s="183"/>
      <c r="KH232" s="183"/>
      <c r="KI232" s="183"/>
      <c r="KJ232" s="183"/>
      <c r="KK232" s="183"/>
      <c r="KL232" s="183"/>
      <c r="KM232" s="183"/>
      <c r="KN232" s="183"/>
      <c r="KO232" s="183"/>
      <c r="KP232" s="183"/>
      <c r="KQ232" s="183"/>
      <c r="KR232" s="183"/>
      <c r="KS232" s="183"/>
      <c r="KT232" s="183"/>
      <c r="KU232" s="183"/>
      <c r="KV232" s="183"/>
      <c r="KW232" s="183"/>
      <c r="KX232" s="183"/>
      <c r="KY232" s="183"/>
      <c r="KZ232" s="183"/>
      <c r="LA232" s="183"/>
      <c r="LB232" s="183"/>
      <c r="LC232" s="183"/>
      <c r="LD232" s="183"/>
      <c r="LE232" s="183"/>
      <c r="LF232" s="183"/>
      <c r="LG232" s="183"/>
      <c r="LH232" s="183"/>
      <c r="LI232" s="395"/>
      <c r="PY232" s="395"/>
      <c r="UJ232" s="183"/>
    </row>
    <row r="233" spans="2:556" x14ac:dyDescent="0.2">
      <c r="B233" s="169"/>
      <c r="G233" s="395"/>
      <c r="BW233" s="405"/>
      <c r="BY233" s="183"/>
      <c r="CH233" s="395"/>
      <c r="CJ233" s="395"/>
      <c r="DB233" s="395"/>
      <c r="DL233" s="169"/>
      <c r="EF233" s="395"/>
      <c r="EV233" s="395"/>
      <c r="FO233" s="395"/>
      <c r="GE233" s="395"/>
      <c r="GI233" s="395"/>
      <c r="GJ233" s="183"/>
      <c r="GK233" s="183"/>
      <c r="GL233" s="183"/>
      <c r="GM233" s="183"/>
      <c r="GN233" s="183"/>
      <c r="GO233" s="183"/>
      <c r="GP233" s="183"/>
      <c r="GQ233" s="183"/>
      <c r="GR233" s="183"/>
      <c r="GS233" s="183"/>
      <c r="GT233" s="183"/>
      <c r="GU233" s="183"/>
      <c r="GV233" s="183"/>
      <c r="GW233" s="183"/>
      <c r="GX233" s="183"/>
      <c r="GY233" s="183"/>
      <c r="GZ233" s="183"/>
      <c r="HA233" s="183"/>
      <c r="HB233" s="183"/>
      <c r="HC233" s="183"/>
      <c r="HD233" s="183"/>
      <c r="HE233" s="183"/>
      <c r="HF233" s="183"/>
      <c r="HG233" s="183"/>
      <c r="HH233" s="183"/>
      <c r="HI233" s="183"/>
      <c r="HJ233" s="183"/>
      <c r="HK233" s="183"/>
      <c r="HL233" s="183"/>
      <c r="HM233" s="183"/>
      <c r="HN233" s="183"/>
      <c r="HO233" s="183"/>
      <c r="HP233" s="183"/>
      <c r="HQ233" s="183"/>
      <c r="HR233" s="183"/>
      <c r="HS233" s="169"/>
      <c r="HX233" s="395"/>
      <c r="HY233" s="185"/>
      <c r="HZ233" s="183"/>
      <c r="IA233" s="183"/>
      <c r="IB233" s="183"/>
      <c r="IC233" s="183"/>
      <c r="ID233" s="183"/>
      <c r="IE233" s="183"/>
      <c r="IF233" s="183"/>
      <c r="IG233" s="183"/>
      <c r="IH233" s="183"/>
      <c r="II233" s="183"/>
      <c r="IJ233" s="183"/>
      <c r="IK233" s="183"/>
      <c r="IL233" s="183"/>
      <c r="IM233" s="183"/>
      <c r="IN233" s="183"/>
      <c r="IO233" s="183"/>
      <c r="IP233" s="183"/>
      <c r="IQ233" s="183"/>
      <c r="IR233" s="183"/>
      <c r="IS233" s="183"/>
      <c r="IT233" s="183"/>
      <c r="IU233" s="183"/>
      <c r="IV233" s="183"/>
      <c r="IW233" s="183"/>
      <c r="IX233" s="183"/>
      <c r="IY233" s="183"/>
      <c r="IZ233" s="183"/>
      <c r="JA233" s="183"/>
      <c r="JB233" s="183"/>
      <c r="JC233" s="183"/>
      <c r="JD233" s="183"/>
      <c r="JE233" s="183"/>
      <c r="JF233" s="183"/>
      <c r="JG233" s="183"/>
      <c r="JH233" s="183"/>
      <c r="JI233" s="183"/>
      <c r="JJ233" s="183"/>
      <c r="JK233" s="183"/>
      <c r="JL233" s="183"/>
      <c r="JM233" s="183"/>
      <c r="JN233" s="183"/>
      <c r="JO233" s="183"/>
      <c r="JP233" s="183"/>
      <c r="JQ233" s="183"/>
      <c r="JR233" s="183"/>
      <c r="JS233" s="183"/>
      <c r="JT233" s="183"/>
      <c r="JU233" s="183"/>
      <c r="JV233" s="183"/>
      <c r="JW233" s="183"/>
      <c r="JX233" s="183"/>
      <c r="JY233" s="183"/>
      <c r="JZ233" s="183"/>
      <c r="KA233" s="183"/>
      <c r="KB233" s="183"/>
      <c r="KC233" s="183"/>
      <c r="KD233" s="183"/>
      <c r="KE233" s="183"/>
      <c r="KF233" s="183"/>
      <c r="KG233" s="183"/>
      <c r="KH233" s="183"/>
      <c r="KI233" s="183"/>
      <c r="KJ233" s="183"/>
      <c r="KK233" s="183"/>
      <c r="KL233" s="183"/>
      <c r="KM233" s="183"/>
      <c r="KN233" s="183"/>
      <c r="KO233" s="183"/>
      <c r="KP233" s="183"/>
      <c r="KQ233" s="183"/>
      <c r="KR233" s="183"/>
      <c r="KS233" s="183"/>
      <c r="KT233" s="183"/>
      <c r="KU233" s="183"/>
      <c r="KV233" s="183"/>
      <c r="KW233" s="183"/>
      <c r="KX233" s="183"/>
      <c r="KY233" s="183"/>
      <c r="KZ233" s="183"/>
      <c r="LA233" s="183"/>
      <c r="LB233" s="183"/>
      <c r="LC233" s="183"/>
      <c r="LD233" s="183"/>
      <c r="LE233" s="183"/>
      <c r="LF233" s="183"/>
      <c r="LG233" s="183"/>
      <c r="LH233" s="183"/>
      <c r="LI233" s="395"/>
      <c r="PY233" s="395"/>
      <c r="UJ233" s="183"/>
    </row>
    <row r="234" spans="2:556" x14ac:dyDescent="0.2">
      <c r="B234" s="169"/>
      <c r="G234" s="395"/>
      <c r="BW234" s="405"/>
      <c r="BY234" s="183"/>
      <c r="CH234" s="395"/>
      <c r="CJ234" s="395"/>
      <c r="DB234" s="395"/>
      <c r="DL234" s="169"/>
      <c r="EF234" s="395"/>
      <c r="EV234" s="395"/>
      <c r="FO234" s="395"/>
      <c r="GE234" s="395"/>
      <c r="GI234" s="395"/>
      <c r="GJ234" s="183"/>
      <c r="GK234" s="183"/>
      <c r="GL234" s="183"/>
      <c r="GM234" s="183"/>
      <c r="GN234" s="183"/>
      <c r="GO234" s="183"/>
      <c r="GP234" s="183"/>
      <c r="GQ234" s="183"/>
      <c r="GR234" s="183"/>
      <c r="GS234" s="183"/>
      <c r="GT234" s="183"/>
      <c r="GU234" s="183"/>
      <c r="GV234" s="183"/>
      <c r="GW234" s="183"/>
      <c r="GX234" s="183"/>
      <c r="GY234" s="183"/>
      <c r="GZ234" s="183"/>
      <c r="HA234" s="183"/>
      <c r="HB234" s="183"/>
      <c r="HC234" s="183"/>
      <c r="HD234" s="183"/>
      <c r="HE234" s="183"/>
      <c r="HF234" s="183"/>
      <c r="HG234" s="183"/>
      <c r="HH234" s="183"/>
      <c r="HI234" s="183"/>
      <c r="HJ234" s="183"/>
      <c r="HK234" s="183"/>
      <c r="HL234" s="183"/>
      <c r="HM234" s="183"/>
      <c r="HN234" s="183"/>
      <c r="HO234" s="183"/>
      <c r="HP234" s="183"/>
      <c r="HQ234" s="183"/>
      <c r="HR234" s="183"/>
      <c r="HS234" s="169"/>
      <c r="HX234" s="395"/>
      <c r="HY234" s="185"/>
      <c r="HZ234" s="183"/>
      <c r="IA234" s="183"/>
      <c r="IB234" s="183"/>
      <c r="IC234" s="183"/>
      <c r="ID234" s="183"/>
      <c r="IE234" s="183"/>
      <c r="IF234" s="183"/>
      <c r="IG234" s="183"/>
      <c r="IH234" s="183"/>
      <c r="II234" s="183"/>
      <c r="IJ234" s="183"/>
      <c r="IK234" s="183"/>
      <c r="IL234" s="183"/>
      <c r="IM234" s="183"/>
      <c r="IN234" s="183"/>
      <c r="IO234" s="183"/>
      <c r="IP234" s="183"/>
      <c r="IQ234" s="183"/>
      <c r="IR234" s="183"/>
      <c r="IS234" s="183"/>
      <c r="IT234" s="183"/>
      <c r="IU234" s="183"/>
      <c r="IV234" s="183"/>
      <c r="IW234" s="183"/>
      <c r="IX234" s="183"/>
      <c r="IY234" s="183"/>
      <c r="IZ234" s="183"/>
      <c r="JA234" s="183"/>
      <c r="JB234" s="183"/>
      <c r="JC234" s="183"/>
      <c r="JD234" s="183"/>
      <c r="JE234" s="183"/>
      <c r="JF234" s="183"/>
      <c r="JG234" s="183"/>
      <c r="JH234" s="183"/>
      <c r="JI234" s="183"/>
      <c r="JJ234" s="183"/>
      <c r="JK234" s="183"/>
      <c r="JL234" s="183"/>
      <c r="JM234" s="183"/>
      <c r="JN234" s="183"/>
      <c r="JO234" s="183"/>
      <c r="JP234" s="183"/>
      <c r="JQ234" s="183"/>
      <c r="JR234" s="183"/>
      <c r="JS234" s="183"/>
      <c r="JT234" s="183"/>
      <c r="JU234" s="183"/>
      <c r="JV234" s="183"/>
      <c r="JW234" s="183"/>
      <c r="JX234" s="183"/>
      <c r="JY234" s="183"/>
      <c r="JZ234" s="183"/>
      <c r="KA234" s="183"/>
      <c r="KB234" s="183"/>
      <c r="KC234" s="183"/>
      <c r="KD234" s="183"/>
      <c r="KE234" s="183"/>
      <c r="KF234" s="183"/>
      <c r="KG234" s="183"/>
      <c r="KH234" s="183"/>
      <c r="KI234" s="183"/>
      <c r="KJ234" s="183"/>
      <c r="KK234" s="183"/>
      <c r="KL234" s="183"/>
      <c r="KM234" s="183"/>
      <c r="KN234" s="183"/>
      <c r="KO234" s="183"/>
      <c r="KP234" s="183"/>
      <c r="KQ234" s="183"/>
      <c r="KR234" s="183"/>
      <c r="KS234" s="183"/>
      <c r="KT234" s="183"/>
      <c r="KU234" s="183"/>
      <c r="KV234" s="183"/>
      <c r="KW234" s="183"/>
      <c r="KX234" s="183"/>
      <c r="KY234" s="183"/>
      <c r="KZ234" s="183"/>
      <c r="LA234" s="183"/>
      <c r="LB234" s="183"/>
      <c r="LC234" s="183"/>
      <c r="LD234" s="183"/>
      <c r="LE234" s="183"/>
      <c r="LF234" s="183"/>
      <c r="LG234" s="183"/>
      <c r="LH234" s="183"/>
      <c r="LI234" s="395"/>
      <c r="PY234" s="395"/>
      <c r="UJ234" s="183"/>
    </row>
    <row r="235" spans="2:556" x14ac:dyDescent="0.2">
      <c r="B235" s="169"/>
      <c r="G235" s="395"/>
      <c r="BW235" s="405"/>
      <c r="BY235" s="183"/>
      <c r="CH235" s="395"/>
      <c r="CJ235" s="395"/>
      <c r="DB235" s="395"/>
      <c r="DL235" s="169"/>
      <c r="EF235" s="395"/>
      <c r="EV235" s="395"/>
      <c r="FO235" s="395"/>
      <c r="GE235" s="395"/>
      <c r="GI235" s="395"/>
      <c r="GJ235" s="183"/>
      <c r="GK235" s="183"/>
      <c r="GL235" s="183"/>
      <c r="GM235" s="183"/>
      <c r="GN235" s="183"/>
      <c r="GO235" s="183"/>
      <c r="GP235" s="183"/>
      <c r="GQ235" s="183"/>
      <c r="GR235" s="183"/>
      <c r="GS235" s="183"/>
      <c r="GT235" s="183"/>
      <c r="GU235" s="183"/>
      <c r="GV235" s="183"/>
      <c r="GW235" s="183"/>
      <c r="GX235" s="183"/>
      <c r="GY235" s="183"/>
      <c r="GZ235" s="183"/>
      <c r="HA235" s="183"/>
      <c r="HB235" s="183"/>
      <c r="HC235" s="183"/>
      <c r="HD235" s="183"/>
      <c r="HE235" s="183"/>
      <c r="HF235" s="183"/>
      <c r="HG235" s="183"/>
      <c r="HH235" s="183"/>
      <c r="HI235" s="183"/>
      <c r="HJ235" s="183"/>
      <c r="HK235" s="183"/>
      <c r="HL235" s="183"/>
      <c r="HM235" s="183"/>
      <c r="HN235" s="183"/>
      <c r="HO235" s="183"/>
      <c r="HP235" s="183"/>
      <c r="HQ235" s="183"/>
      <c r="HR235" s="183"/>
      <c r="HS235" s="169"/>
      <c r="HX235" s="395"/>
      <c r="HY235" s="185"/>
      <c r="HZ235" s="183"/>
      <c r="IA235" s="183"/>
      <c r="IB235" s="183"/>
      <c r="IC235" s="183"/>
      <c r="ID235" s="183"/>
      <c r="IE235" s="183"/>
      <c r="IF235" s="183"/>
      <c r="IG235" s="183"/>
      <c r="IH235" s="183"/>
      <c r="II235" s="183"/>
      <c r="IJ235" s="183"/>
      <c r="IK235" s="183"/>
      <c r="IL235" s="183"/>
      <c r="IM235" s="183"/>
      <c r="IN235" s="183"/>
      <c r="IO235" s="183"/>
      <c r="IP235" s="183"/>
      <c r="IQ235" s="183"/>
      <c r="IR235" s="183"/>
      <c r="IS235" s="183"/>
      <c r="IT235" s="183"/>
      <c r="IU235" s="183"/>
      <c r="IV235" s="183"/>
      <c r="IW235" s="183"/>
      <c r="IX235" s="183"/>
      <c r="IY235" s="183"/>
      <c r="IZ235" s="183"/>
      <c r="JA235" s="183"/>
      <c r="JB235" s="183"/>
      <c r="JC235" s="183"/>
      <c r="JD235" s="183"/>
      <c r="JE235" s="183"/>
      <c r="JF235" s="183"/>
      <c r="JG235" s="183"/>
      <c r="JH235" s="183"/>
      <c r="JI235" s="183"/>
      <c r="JJ235" s="183"/>
      <c r="JK235" s="183"/>
      <c r="JL235" s="183"/>
      <c r="JM235" s="183"/>
      <c r="JN235" s="183"/>
      <c r="JO235" s="183"/>
      <c r="JP235" s="183"/>
      <c r="JQ235" s="183"/>
      <c r="JR235" s="183"/>
      <c r="JS235" s="183"/>
      <c r="JT235" s="183"/>
      <c r="JU235" s="183"/>
      <c r="JV235" s="183"/>
      <c r="JW235" s="183"/>
      <c r="JX235" s="183"/>
      <c r="JY235" s="183"/>
      <c r="JZ235" s="183"/>
      <c r="KA235" s="183"/>
      <c r="KB235" s="183"/>
      <c r="KC235" s="183"/>
      <c r="KD235" s="183"/>
      <c r="KE235" s="183"/>
      <c r="KF235" s="183"/>
      <c r="KG235" s="183"/>
      <c r="KH235" s="183"/>
      <c r="KI235" s="183"/>
      <c r="KJ235" s="183"/>
      <c r="KK235" s="183"/>
      <c r="KL235" s="183"/>
      <c r="KM235" s="183"/>
      <c r="KN235" s="183"/>
      <c r="KO235" s="183"/>
      <c r="KP235" s="183"/>
      <c r="KQ235" s="183"/>
      <c r="KR235" s="183"/>
      <c r="KS235" s="183"/>
      <c r="KT235" s="183"/>
      <c r="KU235" s="183"/>
      <c r="KV235" s="183"/>
      <c r="KW235" s="183"/>
      <c r="KX235" s="183"/>
      <c r="KY235" s="183"/>
      <c r="KZ235" s="183"/>
      <c r="LA235" s="183"/>
      <c r="LB235" s="183"/>
      <c r="LC235" s="183"/>
      <c r="LD235" s="183"/>
      <c r="LE235" s="183"/>
      <c r="LF235" s="183"/>
      <c r="LG235" s="183"/>
      <c r="LH235" s="183"/>
      <c r="LI235" s="395"/>
      <c r="PY235" s="395"/>
      <c r="UJ235" s="183"/>
    </row>
    <row r="236" spans="2:556" x14ac:dyDescent="0.2">
      <c r="B236" s="169"/>
      <c r="G236" s="395"/>
      <c r="BW236" s="405"/>
      <c r="BY236" s="183"/>
      <c r="CH236" s="395"/>
      <c r="CJ236" s="395"/>
      <c r="DB236" s="395"/>
      <c r="DL236" s="169"/>
      <c r="EF236" s="395"/>
      <c r="EV236" s="395"/>
      <c r="FO236" s="395"/>
      <c r="GE236" s="395"/>
      <c r="GI236" s="395"/>
      <c r="GJ236" s="183"/>
      <c r="GK236" s="183"/>
      <c r="GL236" s="183"/>
      <c r="GM236" s="183"/>
      <c r="GN236" s="183"/>
      <c r="GO236" s="183"/>
      <c r="GP236" s="183"/>
      <c r="GQ236" s="183"/>
      <c r="GR236" s="183"/>
      <c r="GS236" s="183"/>
      <c r="GT236" s="183"/>
      <c r="GU236" s="183"/>
      <c r="GV236" s="183"/>
      <c r="GW236" s="183"/>
      <c r="GX236" s="183"/>
      <c r="GY236" s="183"/>
      <c r="GZ236" s="183"/>
      <c r="HA236" s="183"/>
      <c r="HB236" s="183"/>
      <c r="HC236" s="183"/>
      <c r="HD236" s="183"/>
      <c r="HE236" s="183"/>
      <c r="HF236" s="183"/>
      <c r="HG236" s="183"/>
      <c r="HH236" s="183"/>
      <c r="HI236" s="183"/>
      <c r="HJ236" s="183"/>
      <c r="HK236" s="183"/>
      <c r="HL236" s="183"/>
      <c r="HM236" s="183"/>
      <c r="HN236" s="183"/>
      <c r="HO236" s="183"/>
      <c r="HP236" s="183"/>
      <c r="HQ236" s="183"/>
      <c r="HR236" s="183"/>
      <c r="HS236" s="169"/>
      <c r="HX236" s="395"/>
      <c r="HY236" s="185"/>
      <c r="HZ236" s="183"/>
      <c r="IA236" s="183"/>
      <c r="IB236" s="183"/>
      <c r="IC236" s="183"/>
      <c r="ID236" s="183"/>
      <c r="IE236" s="183"/>
      <c r="IF236" s="183"/>
      <c r="IG236" s="183"/>
      <c r="IH236" s="183"/>
      <c r="II236" s="183"/>
      <c r="IJ236" s="183"/>
      <c r="IK236" s="183"/>
      <c r="IL236" s="183"/>
      <c r="IM236" s="183"/>
      <c r="IN236" s="183"/>
      <c r="IO236" s="183"/>
      <c r="IP236" s="183"/>
      <c r="IQ236" s="183"/>
      <c r="IR236" s="183"/>
      <c r="IS236" s="183"/>
      <c r="IT236" s="183"/>
      <c r="IU236" s="183"/>
      <c r="IV236" s="183"/>
      <c r="IW236" s="183"/>
      <c r="IX236" s="183"/>
      <c r="IY236" s="183"/>
      <c r="IZ236" s="183"/>
      <c r="JA236" s="183"/>
      <c r="JB236" s="183"/>
      <c r="JC236" s="183"/>
      <c r="JD236" s="183"/>
      <c r="JE236" s="183"/>
      <c r="JF236" s="183"/>
      <c r="JG236" s="183"/>
      <c r="JH236" s="183"/>
      <c r="JI236" s="183"/>
      <c r="JJ236" s="183"/>
      <c r="JK236" s="183"/>
      <c r="JL236" s="183"/>
      <c r="JM236" s="183"/>
      <c r="JN236" s="183"/>
      <c r="JO236" s="183"/>
      <c r="JP236" s="183"/>
      <c r="JQ236" s="183"/>
      <c r="JR236" s="183"/>
      <c r="JS236" s="183"/>
      <c r="JT236" s="183"/>
      <c r="JU236" s="183"/>
      <c r="JV236" s="183"/>
      <c r="JW236" s="183"/>
      <c r="JX236" s="183"/>
      <c r="JY236" s="183"/>
      <c r="JZ236" s="183"/>
      <c r="KA236" s="183"/>
      <c r="KB236" s="183"/>
      <c r="KC236" s="183"/>
      <c r="KD236" s="183"/>
      <c r="KE236" s="183"/>
      <c r="KF236" s="183"/>
      <c r="KG236" s="183"/>
      <c r="KH236" s="183"/>
      <c r="KI236" s="183"/>
      <c r="KJ236" s="183"/>
      <c r="KK236" s="183"/>
      <c r="KL236" s="183"/>
      <c r="KM236" s="183"/>
      <c r="KN236" s="183"/>
      <c r="KO236" s="183"/>
      <c r="KP236" s="183"/>
      <c r="KQ236" s="183"/>
      <c r="KR236" s="183"/>
      <c r="KS236" s="183"/>
      <c r="KT236" s="183"/>
      <c r="KU236" s="183"/>
      <c r="KV236" s="183"/>
      <c r="KW236" s="183"/>
      <c r="KX236" s="183"/>
      <c r="KY236" s="183"/>
      <c r="KZ236" s="183"/>
      <c r="LA236" s="183"/>
      <c r="LB236" s="183"/>
      <c r="LC236" s="183"/>
      <c r="LD236" s="183"/>
      <c r="LE236" s="183"/>
      <c r="LF236" s="183"/>
      <c r="LG236" s="183"/>
      <c r="LH236" s="183"/>
      <c r="LI236" s="395"/>
      <c r="PY236" s="395"/>
      <c r="UJ236" s="183"/>
    </row>
    <row r="237" spans="2:556" x14ac:dyDescent="0.2">
      <c r="B237" s="169"/>
      <c r="G237" s="395"/>
      <c r="BW237" s="405"/>
      <c r="BY237" s="183"/>
      <c r="CH237" s="395"/>
      <c r="CJ237" s="395"/>
      <c r="DB237" s="395"/>
      <c r="DL237" s="169"/>
      <c r="EF237" s="395"/>
      <c r="EV237" s="395"/>
      <c r="FO237" s="395"/>
      <c r="GE237" s="395"/>
      <c r="GI237" s="395"/>
      <c r="GJ237" s="183"/>
      <c r="GK237" s="183"/>
      <c r="GL237" s="183"/>
      <c r="GM237" s="183"/>
      <c r="GN237" s="183"/>
      <c r="GO237" s="183"/>
      <c r="GP237" s="183"/>
      <c r="GQ237" s="183"/>
      <c r="GR237" s="183"/>
      <c r="GS237" s="183"/>
      <c r="GT237" s="183"/>
      <c r="GU237" s="183"/>
      <c r="GV237" s="183"/>
      <c r="GW237" s="183"/>
      <c r="GX237" s="183"/>
      <c r="GY237" s="183"/>
      <c r="GZ237" s="183"/>
      <c r="HA237" s="183"/>
      <c r="HB237" s="183"/>
      <c r="HC237" s="183"/>
      <c r="HD237" s="183"/>
      <c r="HE237" s="183"/>
      <c r="HF237" s="183"/>
      <c r="HG237" s="183"/>
      <c r="HH237" s="183"/>
      <c r="HI237" s="183"/>
      <c r="HJ237" s="183"/>
      <c r="HK237" s="183"/>
      <c r="HL237" s="183"/>
      <c r="HM237" s="183"/>
      <c r="HN237" s="183"/>
      <c r="HO237" s="183"/>
      <c r="HP237" s="183"/>
      <c r="HQ237" s="183"/>
      <c r="HR237" s="183"/>
      <c r="HS237" s="169"/>
      <c r="HX237" s="395"/>
      <c r="HY237" s="185"/>
      <c r="HZ237" s="183"/>
      <c r="IA237" s="183"/>
      <c r="IB237" s="183"/>
      <c r="IC237" s="183"/>
      <c r="ID237" s="183"/>
      <c r="IE237" s="183"/>
      <c r="IF237" s="183"/>
      <c r="IG237" s="183"/>
      <c r="IH237" s="183"/>
      <c r="II237" s="183"/>
      <c r="IJ237" s="183"/>
      <c r="IK237" s="183"/>
      <c r="IL237" s="183"/>
      <c r="IM237" s="183"/>
      <c r="IN237" s="183"/>
      <c r="IO237" s="183"/>
      <c r="IP237" s="183"/>
      <c r="IQ237" s="183"/>
      <c r="IR237" s="183"/>
      <c r="IS237" s="183"/>
      <c r="IT237" s="183"/>
      <c r="IU237" s="183"/>
      <c r="IV237" s="183"/>
      <c r="IW237" s="183"/>
      <c r="IX237" s="183"/>
      <c r="IY237" s="183"/>
      <c r="IZ237" s="183"/>
      <c r="JA237" s="183"/>
      <c r="JB237" s="183"/>
      <c r="JC237" s="183"/>
      <c r="JD237" s="183"/>
      <c r="JE237" s="183"/>
      <c r="JF237" s="183"/>
      <c r="JG237" s="183"/>
      <c r="JH237" s="183"/>
      <c r="JI237" s="183"/>
      <c r="JJ237" s="183"/>
      <c r="JK237" s="183"/>
      <c r="JL237" s="183"/>
      <c r="JM237" s="183"/>
      <c r="JN237" s="183"/>
      <c r="JO237" s="183"/>
      <c r="JP237" s="183"/>
      <c r="JQ237" s="183"/>
      <c r="JR237" s="183"/>
      <c r="JS237" s="183"/>
      <c r="JT237" s="183"/>
      <c r="JU237" s="183"/>
      <c r="JV237" s="183"/>
      <c r="JW237" s="183"/>
      <c r="JX237" s="183"/>
      <c r="JY237" s="183"/>
      <c r="JZ237" s="183"/>
      <c r="KA237" s="183"/>
      <c r="KB237" s="183"/>
      <c r="KC237" s="183"/>
      <c r="KD237" s="183"/>
      <c r="KE237" s="183"/>
      <c r="KF237" s="183"/>
      <c r="KG237" s="183"/>
      <c r="KH237" s="183"/>
      <c r="KI237" s="183"/>
      <c r="KJ237" s="183"/>
      <c r="KK237" s="183"/>
      <c r="KL237" s="183"/>
      <c r="KM237" s="183"/>
      <c r="KN237" s="183"/>
      <c r="KO237" s="183"/>
      <c r="KP237" s="183"/>
      <c r="KQ237" s="183"/>
      <c r="KR237" s="183"/>
      <c r="KS237" s="183"/>
      <c r="KT237" s="183"/>
      <c r="KU237" s="183"/>
      <c r="KV237" s="183"/>
      <c r="KW237" s="183"/>
      <c r="KX237" s="183"/>
      <c r="KY237" s="183"/>
      <c r="KZ237" s="183"/>
      <c r="LA237" s="183"/>
      <c r="LB237" s="183"/>
      <c r="LC237" s="183"/>
      <c r="LD237" s="183"/>
      <c r="LE237" s="183"/>
      <c r="LF237" s="183"/>
      <c r="LG237" s="183"/>
      <c r="LH237" s="183"/>
      <c r="LI237" s="395"/>
      <c r="PY237" s="395"/>
      <c r="UJ237" s="183"/>
    </row>
    <row r="238" spans="2:556" x14ac:dyDescent="0.2">
      <c r="B238" s="169"/>
      <c r="G238" s="395"/>
      <c r="BW238" s="405"/>
      <c r="BY238" s="183"/>
      <c r="CH238" s="395"/>
      <c r="CJ238" s="395"/>
      <c r="DB238" s="395"/>
      <c r="DL238" s="169"/>
      <c r="EF238" s="395"/>
      <c r="EV238" s="395"/>
      <c r="FO238" s="395"/>
      <c r="GE238" s="395"/>
      <c r="GI238" s="395"/>
      <c r="GJ238" s="183"/>
      <c r="GK238" s="183"/>
      <c r="GL238" s="183"/>
      <c r="GM238" s="183"/>
      <c r="GN238" s="183"/>
      <c r="GO238" s="183"/>
      <c r="GP238" s="183"/>
      <c r="GQ238" s="183"/>
      <c r="GR238" s="183"/>
      <c r="GS238" s="183"/>
      <c r="GT238" s="183"/>
      <c r="GU238" s="183"/>
      <c r="GV238" s="183"/>
      <c r="GW238" s="183"/>
      <c r="GX238" s="183"/>
      <c r="GY238" s="183"/>
      <c r="GZ238" s="183"/>
      <c r="HA238" s="183"/>
      <c r="HB238" s="183"/>
      <c r="HC238" s="183"/>
      <c r="HD238" s="183"/>
      <c r="HE238" s="183"/>
      <c r="HF238" s="183"/>
      <c r="HG238" s="183"/>
      <c r="HH238" s="183"/>
      <c r="HI238" s="183"/>
      <c r="HJ238" s="183"/>
      <c r="HK238" s="183"/>
      <c r="HL238" s="183"/>
      <c r="HM238" s="183"/>
      <c r="HN238" s="183"/>
      <c r="HO238" s="183"/>
      <c r="HP238" s="183"/>
      <c r="HQ238" s="183"/>
      <c r="HR238" s="183"/>
      <c r="HS238" s="169"/>
      <c r="HX238" s="395"/>
      <c r="HY238" s="185"/>
      <c r="HZ238" s="183"/>
      <c r="IA238" s="183"/>
      <c r="IB238" s="183"/>
      <c r="IC238" s="183"/>
      <c r="ID238" s="183"/>
      <c r="IE238" s="183"/>
      <c r="IF238" s="183"/>
      <c r="IG238" s="183"/>
      <c r="IH238" s="183"/>
      <c r="II238" s="183"/>
      <c r="IJ238" s="183"/>
      <c r="IK238" s="183"/>
      <c r="IL238" s="183"/>
      <c r="IM238" s="183"/>
      <c r="IN238" s="183"/>
      <c r="IO238" s="183"/>
      <c r="IP238" s="183"/>
      <c r="IQ238" s="183"/>
      <c r="IR238" s="183"/>
      <c r="IS238" s="183"/>
      <c r="IT238" s="183"/>
      <c r="IU238" s="183"/>
      <c r="IV238" s="183"/>
      <c r="IW238" s="183"/>
      <c r="IX238" s="183"/>
      <c r="IY238" s="183"/>
      <c r="IZ238" s="183"/>
      <c r="JA238" s="183"/>
      <c r="JB238" s="183"/>
      <c r="JC238" s="183"/>
      <c r="JD238" s="183"/>
      <c r="JE238" s="183"/>
      <c r="JF238" s="183"/>
      <c r="JG238" s="183"/>
      <c r="JH238" s="183"/>
      <c r="JI238" s="183"/>
      <c r="JJ238" s="183"/>
      <c r="JK238" s="183"/>
      <c r="JL238" s="183"/>
      <c r="JM238" s="183"/>
      <c r="JN238" s="183"/>
      <c r="JO238" s="183"/>
      <c r="JP238" s="183"/>
      <c r="JQ238" s="183"/>
      <c r="JR238" s="183"/>
      <c r="JS238" s="183"/>
      <c r="JT238" s="183"/>
      <c r="JU238" s="183"/>
      <c r="JV238" s="183"/>
      <c r="JW238" s="183"/>
      <c r="JX238" s="183"/>
      <c r="JY238" s="183"/>
      <c r="JZ238" s="183"/>
      <c r="KA238" s="183"/>
      <c r="KB238" s="183"/>
      <c r="KC238" s="183"/>
      <c r="KD238" s="183"/>
      <c r="KE238" s="183"/>
      <c r="KF238" s="183"/>
      <c r="KG238" s="183"/>
      <c r="KH238" s="183"/>
      <c r="KI238" s="183"/>
      <c r="KJ238" s="183"/>
      <c r="KK238" s="183"/>
      <c r="KL238" s="183"/>
      <c r="KM238" s="183"/>
      <c r="KN238" s="183"/>
      <c r="KO238" s="183"/>
      <c r="KP238" s="183"/>
      <c r="KQ238" s="183"/>
      <c r="KR238" s="183"/>
      <c r="KS238" s="183"/>
      <c r="KT238" s="183"/>
      <c r="KU238" s="183"/>
      <c r="KV238" s="183"/>
      <c r="KW238" s="183"/>
      <c r="KX238" s="183"/>
      <c r="KY238" s="183"/>
      <c r="KZ238" s="183"/>
      <c r="LA238" s="183"/>
      <c r="LB238" s="183"/>
      <c r="LC238" s="183"/>
      <c r="LD238" s="183"/>
      <c r="LE238" s="183"/>
      <c r="LF238" s="183"/>
      <c r="LG238" s="183"/>
      <c r="LH238" s="183"/>
      <c r="LI238" s="395"/>
      <c r="PY238" s="395"/>
      <c r="UJ238" s="183"/>
    </row>
    <row r="239" spans="2:556" x14ac:dyDescent="0.2">
      <c r="B239" s="169"/>
      <c r="G239" s="395"/>
      <c r="BW239" s="405"/>
      <c r="BY239" s="183"/>
      <c r="CH239" s="395"/>
      <c r="CJ239" s="395"/>
      <c r="DB239" s="395"/>
      <c r="DL239" s="169"/>
      <c r="EF239" s="395"/>
      <c r="EV239" s="395"/>
      <c r="FO239" s="395"/>
      <c r="GE239" s="395"/>
      <c r="GI239" s="395"/>
      <c r="GJ239" s="183"/>
      <c r="GK239" s="183"/>
      <c r="GL239" s="183"/>
      <c r="GM239" s="183"/>
      <c r="GN239" s="183"/>
      <c r="GO239" s="183"/>
      <c r="GP239" s="183"/>
      <c r="GQ239" s="183"/>
      <c r="GR239" s="183"/>
      <c r="GS239" s="183"/>
      <c r="GT239" s="183"/>
      <c r="GU239" s="183"/>
      <c r="GV239" s="183"/>
      <c r="GW239" s="183"/>
      <c r="GX239" s="183"/>
      <c r="GY239" s="183"/>
      <c r="GZ239" s="183"/>
      <c r="HA239" s="183"/>
      <c r="HB239" s="183"/>
      <c r="HC239" s="183"/>
      <c r="HD239" s="183"/>
      <c r="HE239" s="183"/>
      <c r="HF239" s="183"/>
      <c r="HG239" s="183"/>
      <c r="HH239" s="183"/>
      <c r="HI239" s="183"/>
      <c r="HJ239" s="183"/>
      <c r="HK239" s="183"/>
      <c r="HL239" s="183"/>
      <c r="HM239" s="183"/>
      <c r="HN239" s="183"/>
      <c r="HO239" s="183"/>
      <c r="HP239" s="183"/>
      <c r="HQ239" s="183"/>
      <c r="HR239" s="183"/>
      <c r="HS239" s="169"/>
      <c r="HX239" s="395"/>
      <c r="HY239" s="185"/>
      <c r="HZ239" s="183"/>
      <c r="IA239" s="183"/>
      <c r="IB239" s="183"/>
      <c r="IC239" s="183"/>
      <c r="ID239" s="183"/>
      <c r="IE239" s="183"/>
      <c r="IF239" s="183"/>
      <c r="IG239" s="183"/>
      <c r="IH239" s="183"/>
      <c r="II239" s="183"/>
      <c r="IJ239" s="183"/>
      <c r="IK239" s="183"/>
      <c r="IL239" s="183"/>
      <c r="IM239" s="183"/>
      <c r="IN239" s="183"/>
      <c r="IO239" s="183"/>
      <c r="IP239" s="183"/>
      <c r="IQ239" s="183"/>
      <c r="IR239" s="183"/>
      <c r="IS239" s="183"/>
      <c r="IT239" s="183"/>
      <c r="IU239" s="183"/>
      <c r="IV239" s="183"/>
      <c r="IW239" s="183"/>
      <c r="IX239" s="183"/>
      <c r="IY239" s="183"/>
      <c r="IZ239" s="183"/>
      <c r="JA239" s="183"/>
      <c r="JB239" s="183"/>
      <c r="JC239" s="183"/>
      <c r="JD239" s="183"/>
      <c r="JE239" s="183"/>
      <c r="JF239" s="183"/>
      <c r="JG239" s="183"/>
      <c r="JH239" s="183"/>
      <c r="JI239" s="183"/>
      <c r="JJ239" s="183"/>
      <c r="JK239" s="183"/>
      <c r="JL239" s="183"/>
      <c r="JM239" s="183"/>
      <c r="JN239" s="183"/>
      <c r="JO239" s="183"/>
      <c r="JP239" s="183"/>
      <c r="JQ239" s="183"/>
      <c r="JR239" s="183"/>
      <c r="JS239" s="183"/>
      <c r="JT239" s="183"/>
      <c r="JU239" s="183"/>
      <c r="JV239" s="183"/>
      <c r="JW239" s="183"/>
      <c r="JX239" s="183"/>
      <c r="JY239" s="183"/>
      <c r="JZ239" s="183"/>
      <c r="KA239" s="183"/>
      <c r="KB239" s="183"/>
      <c r="KC239" s="183"/>
      <c r="KD239" s="183"/>
      <c r="KE239" s="183"/>
      <c r="KF239" s="183"/>
      <c r="KG239" s="183"/>
      <c r="KH239" s="183"/>
      <c r="KI239" s="183"/>
      <c r="KJ239" s="183"/>
      <c r="KK239" s="183"/>
      <c r="KL239" s="183"/>
      <c r="KM239" s="183"/>
      <c r="KN239" s="183"/>
      <c r="KO239" s="183"/>
      <c r="KP239" s="183"/>
      <c r="KQ239" s="183"/>
      <c r="KR239" s="183"/>
      <c r="KS239" s="183"/>
      <c r="KT239" s="183"/>
      <c r="KU239" s="183"/>
      <c r="KV239" s="183"/>
      <c r="KW239" s="183"/>
      <c r="KX239" s="183"/>
      <c r="KY239" s="183"/>
      <c r="KZ239" s="183"/>
      <c r="LA239" s="183"/>
      <c r="LB239" s="183"/>
      <c r="LC239" s="183"/>
      <c r="LD239" s="183"/>
      <c r="LE239" s="183"/>
      <c r="LF239" s="183"/>
      <c r="LG239" s="183"/>
      <c r="LH239" s="183"/>
      <c r="LI239" s="395"/>
      <c r="PY239" s="395"/>
      <c r="UJ239" s="183"/>
    </row>
    <row r="240" spans="2:556" x14ac:dyDescent="0.2">
      <c r="B240" s="169"/>
      <c r="G240" s="395"/>
      <c r="BW240" s="405"/>
      <c r="BY240" s="183"/>
      <c r="CH240" s="395"/>
      <c r="CJ240" s="395"/>
      <c r="DB240" s="395"/>
      <c r="DL240" s="169"/>
      <c r="EF240" s="395"/>
      <c r="EV240" s="395"/>
      <c r="FO240" s="395"/>
      <c r="GE240" s="395"/>
      <c r="GI240" s="395"/>
      <c r="GJ240" s="183"/>
      <c r="GK240" s="183"/>
      <c r="GL240" s="183"/>
      <c r="GM240" s="183"/>
      <c r="GN240" s="183"/>
      <c r="GO240" s="183"/>
      <c r="GP240" s="183"/>
      <c r="GQ240" s="183"/>
      <c r="GR240" s="183"/>
      <c r="GS240" s="183"/>
      <c r="GT240" s="183"/>
      <c r="GU240" s="183"/>
      <c r="GV240" s="183"/>
      <c r="GW240" s="183"/>
      <c r="GX240" s="183"/>
      <c r="GY240" s="183"/>
      <c r="GZ240" s="183"/>
      <c r="HA240" s="183"/>
      <c r="HB240" s="183"/>
      <c r="HC240" s="183"/>
      <c r="HD240" s="183"/>
      <c r="HE240" s="183"/>
      <c r="HF240" s="183"/>
      <c r="HG240" s="183"/>
      <c r="HH240" s="183"/>
      <c r="HI240" s="183"/>
      <c r="HJ240" s="183"/>
      <c r="HK240" s="183"/>
      <c r="HL240" s="183"/>
      <c r="HM240" s="183"/>
      <c r="HN240" s="183"/>
      <c r="HO240" s="183"/>
      <c r="HP240" s="183"/>
      <c r="HQ240" s="183"/>
      <c r="HR240" s="183"/>
      <c r="HS240" s="169"/>
      <c r="HX240" s="395"/>
      <c r="HY240" s="185"/>
      <c r="HZ240" s="183"/>
      <c r="IA240" s="183"/>
      <c r="IB240" s="183"/>
      <c r="IC240" s="183"/>
      <c r="ID240" s="183"/>
      <c r="IE240" s="183"/>
      <c r="IF240" s="183"/>
      <c r="IG240" s="183"/>
      <c r="IH240" s="183"/>
      <c r="II240" s="183"/>
      <c r="IJ240" s="183"/>
      <c r="IK240" s="183"/>
      <c r="IL240" s="183"/>
      <c r="IM240" s="183"/>
      <c r="IN240" s="183"/>
      <c r="IO240" s="183"/>
      <c r="IP240" s="183"/>
      <c r="IQ240" s="183"/>
      <c r="IR240" s="183"/>
      <c r="IS240" s="183"/>
      <c r="IT240" s="183"/>
      <c r="IU240" s="183"/>
      <c r="IV240" s="183"/>
      <c r="IW240" s="183"/>
      <c r="IX240" s="183"/>
      <c r="IY240" s="183"/>
      <c r="IZ240" s="183"/>
      <c r="JA240" s="183"/>
      <c r="JB240" s="183"/>
      <c r="JC240" s="183"/>
      <c r="JD240" s="183"/>
      <c r="JE240" s="183"/>
      <c r="JF240" s="183"/>
      <c r="JG240" s="183"/>
      <c r="JH240" s="183"/>
      <c r="JI240" s="183"/>
      <c r="JJ240" s="183"/>
      <c r="JK240" s="183"/>
      <c r="JL240" s="183"/>
      <c r="JM240" s="183"/>
      <c r="JN240" s="183"/>
      <c r="JO240" s="183"/>
      <c r="JP240" s="183"/>
      <c r="JQ240" s="183"/>
      <c r="JR240" s="183"/>
      <c r="JS240" s="183"/>
      <c r="JT240" s="183"/>
      <c r="JU240" s="183"/>
      <c r="JV240" s="183"/>
      <c r="JW240" s="183"/>
      <c r="JX240" s="183"/>
      <c r="JY240" s="183"/>
      <c r="JZ240" s="183"/>
      <c r="KA240" s="183"/>
      <c r="KB240" s="183"/>
      <c r="KC240" s="183"/>
      <c r="KD240" s="183"/>
      <c r="KE240" s="183"/>
      <c r="KF240" s="183"/>
      <c r="KG240" s="183"/>
      <c r="KH240" s="183"/>
      <c r="KI240" s="183"/>
      <c r="KJ240" s="183"/>
      <c r="KK240" s="183"/>
      <c r="KL240" s="183"/>
      <c r="KM240" s="183"/>
      <c r="KN240" s="183"/>
      <c r="KO240" s="183"/>
      <c r="KP240" s="183"/>
      <c r="KQ240" s="183"/>
      <c r="KR240" s="183"/>
      <c r="KS240" s="183"/>
      <c r="KT240" s="183"/>
      <c r="KU240" s="183"/>
      <c r="KV240" s="183"/>
      <c r="KW240" s="183"/>
      <c r="KX240" s="183"/>
      <c r="KY240" s="183"/>
      <c r="KZ240" s="183"/>
      <c r="LA240" s="183"/>
      <c r="LB240" s="183"/>
      <c r="LC240" s="183"/>
      <c r="LD240" s="183"/>
      <c r="LE240" s="183"/>
      <c r="LF240" s="183"/>
      <c r="LG240" s="183"/>
      <c r="LH240" s="183"/>
      <c r="LI240" s="395"/>
      <c r="PY240" s="395"/>
      <c r="UJ240" s="183"/>
    </row>
    <row r="241" spans="2:556" x14ac:dyDescent="0.2">
      <c r="B241" s="169"/>
      <c r="G241" s="395"/>
      <c r="BW241" s="405"/>
      <c r="BY241" s="183"/>
      <c r="CH241" s="395"/>
      <c r="CJ241" s="395"/>
      <c r="DB241" s="395"/>
      <c r="DL241" s="169"/>
      <c r="EF241" s="395"/>
      <c r="EV241" s="395"/>
      <c r="FO241" s="395"/>
      <c r="GE241" s="395"/>
      <c r="GI241" s="395"/>
      <c r="GJ241" s="183"/>
      <c r="GK241" s="183"/>
      <c r="GL241" s="183"/>
      <c r="GM241" s="183"/>
      <c r="GN241" s="183"/>
      <c r="GO241" s="183"/>
      <c r="GP241" s="183"/>
      <c r="GQ241" s="183"/>
      <c r="GR241" s="183"/>
      <c r="GS241" s="183"/>
      <c r="GT241" s="183"/>
      <c r="GU241" s="183"/>
      <c r="GV241" s="183"/>
      <c r="GW241" s="183"/>
      <c r="GX241" s="183"/>
      <c r="GY241" s="183"/>
      <c r="GZ241" s="183"/>
      <c r="HA241" s="183"/>
      <c r="HB241" s="183"/>
      <c r="HC241" s="183"/>
      <c r="HD241" s="183"/>
      <c r="HE241" s="183"/>
      <c r="HF241" s="183"/>
      <c r="HG241" s="183"/>
      <c r="HH241" s="183"/>
      <c r="HI241" s="183"/>
      <c r="HJ241" s="183"/>
      <c r="HK241" s="183"/>
      <c r="HL241" s="183"/>
      <c r="HM241" s="183"/>
      <c r="HN241" s="183"/>
      <c r="HO241" s="183"/>
      <c r="HP241" s="183"/>
      <c r="HQ241" s="183"/>
      <c r="HR241" s="183"/>
      <c r="HS241" s="169"/>
      <c r="HX241" s="395"/>
      <c r="HY241" s="185"/>
      <c r="HZ241" s="183"/>
      <c r="IA241" s="183"/>
      <c r="IB241" s="183"/>
      <c r="IC241" s="183"/>
      <c r="ID241" s="183"/>
      <c r="IE241" s="183"/>
      <c r="IF241" s="183"/>
      <c r="IG241" s="183"/>
      <c r="IH241" s="183"/>
      <c r="II241" s="183"/>
      <c r="IJ241" s="183"/>
      <c r="IK241" s="183"/>
      <c r="IL241" s="183"/>
      <c r="IM241" s="183"/>
      <c r="IN241" s="183"/>
      <c r="IO241" s="183"/>
      <c r="IP241" s="183"/>
      <c r="IQ241" s="183"/>
      <c r="IR241" s="183"/>
      <c r="IS241" s="183"/>
      <c r="IT241" s="183"/>
      <c r="IU241" s="183"/>
      <c r="IV241" s="183"/>
      <c r="IW241" s="183"/>
      <c r="IX241" s="183"/>
      <c r="IY241" s="183"/>
      <c r="IZ241" s="183"/>
      <c r="JA241" s="183"/>
      <c r="JB241" s="183"/>
      <c r="JC241" s="183"/>
      <c r="JD241" s="183"/>
      <c r="JE241" s="183"/>
      <c r="JF241" s="183"/>
      <c r="JG241" s="183"/>
      <c r="JH241" s="183"/>
      <c r="JI241" s="183"/>
      <c r="JJ241" s="183"/>
      <c r="JK241" s="183"/>
      <c r="JL241" s="183"/>
      <c r="JM241" s="183"/>
      <c r="JN241" s="183"/>
      <c r="JO241" s="183"/>
      <c r="JP241" s="183"/>
      <c r="JQ241" s="183"/>
      <c r="JR241" s="183"/>
      <c r="JS241" s="183"/>
      <c r="JT241" s="183"/>
      <c r="JU241" s="183"/>
      <c r="JV241" s="183"/>
      <c r="JW241" s="183"/>
      <c r="JX241" s="183"/>
      <c r="JY241" s="183"/>
      <c r="JZ241" s="183"/>
      <c r="KA241" s="183"/>
      <c r="KB241" s="183"/>
      <c r="KC241" s="183"/>
      <c r="KD241" s="183"/>
      <c r="KE241" s="183"/>
      <c r="KF241" s="183"/>
      <c r="KG241" s="183"/>
      <c r="KH241" s="183"/>
      <c r="KI241" s="183"/>
      <c r="KJ241" s="183"/>
      <c r="KK241" s="183"/>
      <c r="KL241" s="183"/>
      <c r="KM241" s="183"/>
      <c r="KN241" s="183"/>
      <c r="KO241" s="183"/>
      <c r="KP241" s="183"/>
      <c r="KQ241" s="183"/>
      <c r="KR241" s="183"/>
      <c r="KS241" s="183"/>
      <c r="KT241" s="183"/>
      <c r="KU241" s="183"/>
      <c r="KV241" s="183"/>
      <c r="KW241" s="183"/>
      <c r="KX241" s="183"/>
      <c r="KY241" s="183"/>
      <c r="KZ241" s="183"/>
      <c r="LA241" s="183"/>
      <c r="LB241" s="183"/>
      <c r="LC241" s="183"/>
      <c r="LD241" s="183"/>
      <c r="LE241" s="183"/>
      <c r="LF241" s="183"/>
      <c r="LG241" s="183"/>
      <c r="LH241" s="183"/>
      <c r="LI241" s="395"/>
      <c r="PY241" s="395"/>
      <c r="UJ241" s="183"/>
    </row>
    <row r="242" spans="2:556" x14ac:dyDescent="0.2">
      <c r="B242" s="169"/>
      <c r="G242" s="395"/>
      <c r="BW242" s="405"/>
      <c r="BY242" s="183"/>
      <c r="CH242" s="395"/>
      <c r="CJ242" s="395"/>
      <c r="DB242" s="395"/>
      <c r="DL242" s="169"/>
      <c r="EF242" s="395"/>
      <c r="EV242" s="395"/>
      <c r="FO242" s="395"/>
      <c r="GE242" s="395"/>
      <c r="GI242" s="395"/>
      <c r="GJ242" s="183"/>
      <c r="GK242" s="183"/>
      <c r="GL242" s="183"/>
      <c r="GM242" s="183"/>
      <c r="GN242" s="183"/>
      <c r="GO242" s="183"/>
      <c r="GP242" s="183"/>
      <c r="GQ242" s="183"/>
      <c r="GR242" s="183"/>
      <c r="GS242" s="183"/>
      <c r="GT242" s="183"/>
      <c r="GU242" s="183"/>
      <c r="GV242" s="183"/>
      <c r="GW242" s="183"/>
      <c r="GX242" s="183"/>
      <c r="GY242" s="183"/>
      <c r="GZ242" s="183"/>
      <c r="HA242" s="183"/>
      <c r="HB242" s="183"/>
      <c r="HC242" s="183"/>
      <c r="HD242" s="183"/>
      <c r="HE242" s="183"/>
      <c r="HF242" s="183"/>
      <c r="HG242" s="183"/>
      <c r="HH242" s="183"/>
      <c r="HI242" s="183"/>
      <c r="HJ242" s="183"/>
      <c r="HK242" s="183"/>
      <c r="HL242" s="183"/>
      <c r="HM242" s="183"/>
      <c r="HN242" s="183"/>
      <c r="HO242" s="183"/>
      <c r="HP242" s="183"/>
      <c r="HQ242" s="183"/>
      <c r="HR242" s="183"/>
      <c r="HS242" s="169"/>
      <c r="HX242" s="395"/>
      <c r="HY242" s="185"/>
      <c r="HZ242" s="183"/>
      <c r="IA242" s="183"/>
      <c r="IB242" s="183"/>
      <c r="IC242" s="183"/>
      <c r="ID242" s="183"/>
      <c r="IE242" s="183"/>
      <c r="IF242" s="183"/>
      <c r="IG242" s="183"/>
      <c r="IH242" s="183"/>
      <c r="II242" s="183"/>
      <c r="IJ242" s="183"/>
      <c r="IK242" s="183"/>
      <c r="IL242" s="183"/>
      <c r="IM242" s="183"/>
      <c r="IN242" s="183"/>
      <c r="IO242" s="183"/>
      <c r="IP242" s="183"/>
      <c r="IQ242" s="183"/>
      <c r="IR242" s="183"/>
      <c r="IS242" s="183"/>
      <c r="IT242" s="183"/>
      <c r="IU242" s="183"/>
      <c r="IV242" s="183"/>
      <c r="IW242" s="183"/>
      <c r="IX242" s="183"/>
      <c r="IY242" s="183"/>
      <c r="IZ242" s="183"/>
      <c r="JA242" s="183"/>
      <c r="JB242" s="183"/>
      <c r="JC242" s="183"/>
      <c r="JD242" s="183"/>
      <c r="JE242" s="183"/>
      <c r="JF242" s="183"/>
      <c r="JG242" s="183"/>
      <c r="JH242" s="183"/>
      <c r="JI242" s="183"/>
      <c r="JJ242" s="183"/>
      <c r="JK242" s="183"/>
      <c r="JL242" s="183"/>
      <c r="JM242" s="183"/>
      <c r="JN242" s="183"/>
      <c r="JO242" s="183"/>
      <c r="JP242" s="183"/>
      <c r="JQ242" s="183"/>
      <c r="JR242" s="183"/>
      <c r="JS242" s="183"/>
      <c r="JT242" s="183"/>
      <c r="JU242" s="183"/>
      <c r="JV242" s="183"/>
      <c r="JW242" s="183"/>
      <c r="JX242" s="183"/>
      <c r="JY242" s="183"/>
      <c r="JZ242" s="183"/>
      <c r="KA242" s="183"/>
      <c r="KB242" s="183"/>
      <c r="KC242" s="183"/>
      <c r="KD242" s="183"/>
      <c r="KE242" s="183"/>
      <c r="KF242" s="183"/>
      <c r="KG242" s="183"/>
      <c r="KH242" s="183"/>
      <c r="KI242" s="183"/>
      <c r="KJ242" s="183"/>
      <c r="KK242" s="183"/>
      <c r="KL242" s="183"/>
      <c r="KM242" s="183"/>
      <c r="KN242" s="183"/>
      <c r="KO242" s="183"/>
      <c r="KP242" s="183"/>
      <c r="KQ242" s="183"/>
      <c r="KR242" s="183"/>
      <c r="KS242" s="183"/>
      <c r="KT242" s="183"/>
      <c r="KU242" s="183"/>
      <c r="KV242" s="183"/>
      <c r="KW242" s="183"/>
      <c r="KX242" s="183"/>
      <c r="KY242" s="183"/>
      <c r="KZ242" s="183"/>
      <c r="LA242" s="183"/>
      <c r="LB242" s="183"/>
      <c r="LC242" s="183"/>
      <c r="LD242" s="183"/>
      <c r="LE242" s="183"/>
      <c r="LF242" s="183"/>
      <c r="LG242" s="183"/>
      <c r="LH242" s="183"/>
      <c r="LI242" s="395"/>
      <c r="PY242" s="395"/>
      <c r="UJ242" s="183"/>
    </row>
    <row r="243" spans="2:556" x14ac:dyDescent="0.2">
      <c r="B243" s="169"/>
      <c r="G243" s="395"/>
      <c r="BW243" s="405"/>
      <c r="BY243" s="183"/>
      <c r="CH243" s="395"/>
      <c r="CJ243" s="395"/>
      <c r="DB243" s="395"/>
      <c r="DL243" s="169"/>
      <c r="EF243" s="395"/>
      <c r="EV243" s="395"/>
      <c r="FO243" s="395"/>
      <c r="GE243" s="395"/>
      <c r="GI243" s="395"/>
      <c r="GJ243" s="183"/>
      <c r="GK243" s="183"/>
      <c r="GL243" s="183"/>
      <c r="GM243" s="183"/>
      <c r="GN243" s="183"/>
      <c r="GO243" s="183"/>
      <c r="GP243" s="183"/>
      <c r="GQ243" s="183"/>
      <c r="GR243" s="183"/>
      <c r="GS243" s="183"/>
      <c r="GT243" s="183"/>
      <c r="GU243" s="183"/>
      <c r="GV243" s="183"/>
      <c r="GW243" s="183"/>
      <c r="GX243" s="183"/>
      <c r="GY243" s="183"/>
      <c r="GZ243" s="183"/>
      <c r="HA243" s="183"/>
      <c r="HB243" s="183"/>
      <c r="HC243" s="183"/>
      <c r="HD243" s="183"/>
      <c r="HE243" s="183"/>
      <c r="HF243" s="183"/>
      <c r="HG243" s="183"/>
      <c r="HH243" s="183"/>
      <c r="HI243" s="183"/>
      <c r="HJ243" s="183"/>
      <c r="HK243" s="183"/>
      <c r="HL243" s="183"/>
      <c r="HM243" s="183"/>
      <c r="HN243" s="183"/>
      <c r="HO243" s="183"/>
      <c r="HP243" s="183"/>
      <c r="HQ243" s="183"/>
      <c r="HR243" s="183"/>
      <c r="HS243" s="169"/>
      <c r="HX243" s="395"/>
      <c r="HY243" s="185"/>
      <c r="HZ243" s="183"/>
      <c r="IA243" s="183"/>
      <c r="IB243" s="183"/>
      <c r="IC243" s="183"/>
      <c r="ID243" s="183"/>
      <c r="IE243" s="183"/>
      <c r="IF243" s="183"/>
      <c r="IG243" s="183"/>
      <c r="IH243" s="183"/>
      <c r="II243" s="183"/>
      <c r="IJ243" s="183"/>
      <c r="IK243" s="183"/>
      <c r="IL243" s="183"/>
      <c r="IM243" s="183"/>
      <c r="IN243" s="183"/>
      <c r="IO243" s="183"/>
      <c r="IP243" s="183"/>
      <c r="IQ243" s="183"/>
      <c r="IR243" s="183"/>
      <c r="IS243" s="183"/>
      <c r="IT243" s="183"/>
      <c r="IU243" s="183"/>
      <c r="IV243" s="183"/>
      <c r="IW243" s="183"/>
      <c r="IX243" s="183"/>
      <c r="IY243" s="183"/>
      <c r="IZ243" s="183"/>
      <c r="JA243" s="183"/>
      <c r="JB243" s="183"/>
      <c r="JC243" s="183"/>
      <c r="JD243" s="183"/>
      <c r="JE243" s="183"/>
      <c r="JF243" s="183"/>
      <c r="JG243" s="183"/>
      <c r="JH243" s="183"/>
      <c r="JI243" s="183"/>
      <c r="JJ243" s="183"/>
      <c r="JK243" s="183"/>
      <c r="JL243" s="183"/>
      <c r="JM243" s="183"/>
      <c r="JN243" s="183"/>
      <c r="JO243" s="183"/>
      <c r="JP243" s="183"/>
      <c r="JQ243" s="183"/>
      <c r="JR243" s="183"/>
      <c r="JS243" s="183"/>
      <c r="JT243" s="183"/>
      <c r="JU243" s="183"/>
      <c r="JV243" s="183"/>
      <c r="JW243" s="183"/>
      <c r="JX243" s="183"/>
      <c r="JY243" s="183"/>
      <c r="JZ243" s="183"/>
      <c r="KA243" s="183"/>
      <c r="KB243" s="183"/>
      <c r="KC243" s="183"/>
      <c r="KD243" s="183"/>
      <c r="KE243" s="183"/>
      <c r="KF243" s="183"/>
      <c r="KG243" s="183"/>
      <c r="KH243" s="183"/>
      <c r="KI243" s="183"/>
      <c r="KJ243" s="183"/>
      <c r="KK243" s="183"/>
      <c r="KL243" s="183"/>
      <c r="KM243" s="183"/>
      <c r="KN243" s="183"/>
      <c r="KO243" s="183"/>
      <c r="KP243" s="183"/>
      <c r="KQ243" s="183"/>
      <c r="KR243" s="183"/>
      <c r="KS243" s="183"/>
      <c r="KT243" s="183"/>
      <c r="KU243" s="183"/>
      <c r="KV243" s="183"/>
      <c r="KW243" s="183"/>
      <c r="KX243" s="183"/>
      <c r="KY243" s="183"/>
      <c r="KZ243" s="183"/>
      <c r="LA243" s="183"/>
      <c r="LB243" s="183"/>
      <c r="LC243" s="183"/>
      <c r="LD243" s="183"/>
      <c r="LE243" s="183"/>
      <c r="LF243" s="183"/>
      <c r="LG243" s="183"/>
      <c r="LH243" s="183"/>
      <c r="LI243" s="395"/>
      <c r="PY243" s="395"/>
      <c r="UJ243" s="183"/>
    </row>
    <row r="244" spans="2:556" x14ac:dyDescent="0.2">
      <c r="B244" s="169"/>
      <c r="G244" s="395"/>
      <c r="BW244" s="405"/>
      <c r="BY244" s="183"/>
      <c r="CH244" s="395"/>
      <c r="CJ244" s="395"/>
      <c r="DB244" s="395"/>
      <c r="DL244" s="169"/>
      <c r="EF244" s="395"/>
      <c r="EV244" s="395"/>
      <c r="FO244" s="395"/>
      <c r="GE244" s="395"/>
      <c r="GI244" s="395"/>
      <c r="GJ244" s="183"/>
      <c r="GK244" s="183"/>
      <c r="GL244" s="183"/>
      <c r="GM244" s="183"/>
      <c r="GN244" s="183"/>
      <c r="GO244" s="183"/>
      <c r="GP244" s="183"/>
      <c r="GQ244" s="183"/>
      <c r="GR244" s="183"/>
      <c r="GS244" s="183"/>
      <c r="GT244" s="183"/>
      <c r="GU244" s="183"/>
      <c r="GV244" s="183"/>
      <c r="GW244" s="183"/>
      <c r="GX244" s="183"/>
      <c r="GY244" s="183"/>
      <c r="GZ244" s="183"/>
      <c r="HA244" s="183"/>
      <c r="HB244" s="183"/>
      <c r="HC244" s="183"/>
      <c r="HD244" s="183"/>
      <c r="HE244" s="183"/>
      <c r="HF244" s="183"/>
      <c r="HG244" s="183"/>
      <c r="HH244" s="183"/>
      <c r="HI244" s="183"/>
      <c r="HJ244" s="183"/>
      <c r="HK244" s="183"/>
      <c r="HL244" s="183"/>
      <c r="HM244" s="183"/>
      <c r="HN244" s="183"/>
      <c r="HO244" s="183"/>
      <c r="HP244" s="183"/>
      <c r="HQ244" s="183"/>
      <c r="HR244" s="183"/>
      <c r="HS244" s="169"/>
      <c r="HX244" s="395"/>
      <c r="HY244" s="185"/>
      <c r="HZ244" s="183"/>
      <c r="IA244" s="183"/>
      <c r="IB244" s="183"/>
      <c r="IC244" s="183"/>
      <c r="ID244" s="183"/>
      <c r="IE244" s="183"/>
      <c r="IF244" s="183"/>
      <c r="IG244" s="183"/>
      <c r="IH244" s="183"/>
      <c r="II244" s="183"/>
      <c r="IJ244" s="183"/>
      <c r="IK244" s="183"/>
      <c r="IL244" s="183"/>
      <c r="IM244" s="183"/>
      <c r="IN244" s="183"/>
      <c r="IO244" s="183"/>
      <c r="IP244" s="183"/>
      <c r="IQ244" s="183"/>
      <c r="IR244" s="183"/>
      <c r="IS244" s="183"/>
      <c r="IT244" s="183"/>
      <c r="IU244" s="183"/>
      <c r="IV244" s="183"/>
      <c r="IW244" s="183"/>
      <c r="IX244" s="183"/>
      <c r="IY244" s="183"/>
      <c r="IZ244" s="183"/>
      <c r="JA244" s="183"/>
      <c r="JB244" s="183"/>
      <c r="JC244" s="183"/>
      <c r="JD244" s="183"/>
      <c r="JE244" s="183"/>
      <c r="JF244" s="183"/>
      <c r="JG244" s="183"/>
      <c r="JH244" s="183"/>
      <c r="JI244" s="183"/>
      <c r="JJ244" s="183"/>
      <c r="JK244" s="183"/>
      <c r="JL244" s="183"/>
      <c r="JM244" s="183"/>
      <c r="JN244" s="183"/>
      <c r="JO244" s="183"/>
      <c r="JP244" s="183"/>
      <c r="JQ244" s="183"/>
      <c r="JR244" s="183"/>
      <c r="JS244" s="183"/>
      <c r="JT244" s="183"/>
      <c r="JU244" s="183"/>
      <c r="JV244" s="183"/>
      <c r="JW244" s="183"/>
      <c r="JX244" s="183"/>
      <c r="JY244" s="183"/>
      <c r="JZ244" s="183"/>
      <c r="KA244" s="183"/>
      <c r="KB244" s="183"/>
      <c r="KC244" s="183"/>
      <c r="KD244" s="183"/>
      <c r="KE244" s="183"/>
      <c r="KF244" s="183"/>
      <c r="KG244" s="183"/>
      <c r="KH244" s="183"/>
      <c r="KI244" s="183"/>
      <c r="KJ244" s="183"/>
      <c r="KK244" s="183"/>
      <c r="KL244" s="183"/>
      <c r="KM244" s="183"/>
      <c r="KN244" s="183"/>
      <c r="KO244" s="183"/>
      <c r="KP244" s="183"/>
      <c r="KQ244" s="183"/>
      <c r="KR244" s="183"/>
      <c r="KS244" s="183"/>
      <c r="KT244" s="183"/>
      <c r="KU244" s="183"/>
      <c r="KV244" s="183"/>
      <c r="KW244" s="183"/>
      <c r="KX244" s="183"/>
      <c r="KY244" s="183"/>
      <c r="KZ244" s="183"/>
      <c r="LA244" s="183"/>
      <c r="LB244" s="183"/>
      <c r="LC244" s="183"/>
      <c r="LD244" s="183"/>
      <c r="LE244" s="183"/>
      <c r="LF244" s="183"/>
      <c r="LG244" s="183"/>
      <c r="LH244" s="183"/>
      <c r="LI244" s="395"/>
      <c r="PY244" s="395"/>
      <c r="UJ244" s="183"/>
    </row>
    <row r="245" spans="2:556" x14ac:dyDescent="0.2">
      <c r="B245" s="169"/>
      <c r="G245" s="395"/>
      <c r="BW245" s="405"/>
      <c r="BY245" s="183"/>
      <c r="CH245" s="395"/>
      <c r="CJ245" s="395"/>
      <c r="DB245" s="395"/>
      <c r="DL245" s="169"/>
      <c r="EF245" s="395"/>
      <c r="EV245" s="395"/>
      <c r="FO245" s="395"/>
      <c r="GE245" s="395"/>
      <c r="GI245" s="395"/>
      <c r="GJ245" s="183"/>
      <c r="GK245" s="183"/>
      <c r="GL245" s="183"/>
      <c r="GM245" s="183"/>
      <c r="GN245" s="183"/>
      <c r="GO245" s="183"/>
      <c r="GP245" s="183"/>
      <c r="GQ245" s="183"/>
      <c r="GR245" s="183"/>
      <c r="GS245" s="183"/>
      <c r="GT245" s="183"/>
      <c r="GU245" s="183"/>
      <c r="GV245" s="183"/>
      <c r="GW245" s="183"/>
      <c r="GX245" s="183"/>
      <c r="GY245" s="183"/>
      <c r="GZ245" s="183"/>
      <c r="HA245" s="183"/>
      <c r="HB245" s="183"/>
      <c r="HC245" s="183"/>
      <c r="HD245" s="183"/>
      <c r="HE245" s="183"/>
      <c r="HF245" s="183"/>
      <c r="HG245" s="183"/>
      <c r="HH245" s="183"/>
      <c r="HI245" s="183"/>
      <c r="HJ245" s="183"/>
      <c r="HK245" s="183"/>
      <c r="HL245" s="183"/>
      <c r="HM245" s="183"/>
      <c r="HN245" s="183"/>
      <c r="HO245" s="183"/>
      <c r="HP245" s="183"/>
      <c r="HQ245" s="183"/>
      <c r="HR245" s="183"/>
      <c r="HS245" s="169"/>
      <c r="HX245" s="395"/>
      <c r="HY245" s="185"/>
      <c r="HZ245" s="183"/>
      <c r="IA245" s="183"/>
      <c r="IB245" s="183"/>
      <c r="IC245" s="183"/>
      <c r="ID245" s="183"/>
      <c r="IE245" s="183"/>
      <c r="IF245" s="183"/>
      <c r="IG245" s="183"/>
      <c r="IH245" s="183"/>
      <c r="II245" s="183"/>
      <c r="IJ245" s="183"/>
      <c r="IK245" s="183"/>
      <c r="IL245" s="183"/>
      <c r="IM245" s="183"/>
      <c r="IN245" s="183"/>
      <c r="IO245" s="183"/>
      <c r="IP245" s="183"/>
      <c r="IQ245" s="183"/>
      <c r="IR245" s="183"/>
      <c r="IS245" s="183"/>
      <c r="IT245" s="183"/>
      <c r="IU245" s="183"/>
      <c r="IV245" s="183"/>
      <c r="IW245" s="183"/>
      <c r="IX245" s="183"/>
      <c r="IY245" s="183"/>
      <c r="IZ245" s="183"/>
      <c r="JA245" s="183"/>
      <c r="JB245" s="183"/>
      <c r="JC245" s="183"/>
      <c r="JD245" s="183"/>
      <c r="JE245" s="183"/>
      <c r="JF245" s="183"/>
      <c r="JG245" s="183"/>
      <c r="JH245" s="183"/>
      <c r="JI245" s="183"/>
      <c r="JJ245" s="183"/>
      <c r="JK245" s="183"/>
      <c r="JL245" s="183"/>
      <c r="JM245" s="183"/>
      <c r="JN245" s="183"/>
      <c r="JO245" s="183"/>
      <c r="JP245" s="183"/>
      <c r="JQ245" s="183"/>
      <c r="JR245" s="183"/>
      <c r="JS245" s="183"/>
      <c r="JT245" s="183"/>
      <c r="JU245" s="183"/>
      <c r="JV245" s="183"/>
      <c r="JW245" s="183"/>
      <c r="JX245" s="183"/>
      <c r="JY245" s="183"/>
      <c r="JZ245" s="183"/>
      <c r="KA245" s="183"/>
      <c r="KB245" s="183"/>
      <c r="KC245" s="183"/>
      <c r="KD245" s="183"/>
      <c r="KE245" s="183"/>
      <c r="KF245" s="183"/>
      <c r="KG245" s="183"/>
      <c r="KH245" s="183"/>
      <c r="KI245" s="183"/>
      <c r="KJ245" s="183"/>
      <c r="KK245" s="183"/>
      <c r="KL245" s="183"/>
      <c r="KM245" s="183"/>
      <c r="KN245" s="183"/>
      <c r="KO245" s="183"/>
      <c r="KP245" s="183"/>
      <c r="KQ245" s="183"/>
      <c r="KR245" s="183"/>
      <c r="KS245" s="183"/>
      <c r="KT245" s="183"/>
      <c r="KU245" s="183"/>
      <c r="KV245" s="183"/>
      <c r="KW245" s="183"/>
      <c r="KX245" s="183"/>
      <c r="KY245" s="183"/>
      <c r="KZ245" s="183"/>
      <c r="LA245" s="183"/>
      <c r="LB245" s="183"/>
      <c r="LC245" s="183"/>
      <c r="LD245" s="183"/>
      <c r="LE245" s="183"/>
      <c r="LF245" s="183"/>
      <c r="LG245" s="183"/>
      <c r="LH245" s="183"/>
      <c r="LI245" s="395"/>
      <c r="PY245" s="395"/>
      <c r="UJ245" s="183"/>
    </row>
    <row r="246" spans="2:556" x14ac:dyDescent="0.2">
      <c r="B246" s="169"/>
      <c r="G246" s="395"/>
      <c r="BW246" s="405"/>
      <c r="BY246" s="183"/>
      <c r="CH246" s="395"/>
      <c r="CJ246" s="395"/>
      <c r="DB246" s="395"/>
      <c r="DL246" s="169"/>
      <c r="EF246" s="395"/>
      <c r="EV246" s="395"/>
      <c r="FO246" s="395"/>
      <c r="GE246" s="395"/>
      <c r="GI246" s="395"/>
      <c r="GJ246" s="183"/>
      <c r="GK246" s="183"/>
      <c r="GL246" s="183"/>
      <c r="GM246" s="183"/>
      <c r="GN246" s="183"/>
      <c r="GO246" s="183"/>
      <c r="GP246" s="183"/>
      <c r="GQ246" s="183"/>
      <c r="GR246" s="183"/>
      <c r="GS246" s="183"/>
      <c r="GT246" s="183"/>
      <c r="GU246" s="183"/>
      <c r="GV246" s="183"/>
      <c r="GW246" s="183"/>
      <c r="GX246" s="183"/>
      <c r="GY246" s="183"/>
      <c r="GZ246" s="183"/>
      <c r="HA246" s="183"/>
      <c r="HB246" s="183"/>
      <c r="HC246" s="183"/>
      <c r="HD246" s="183"/>
      <c r="HE246" s="183"/>
      <c r="HF246" s="183"/>
      <c r="HG246" s="183"/>
      <c r="HH246" s="183"/>
      <c r="HI246" s="183"/>
      <c r="HJ246" s="183"/>
      <c r="HK246" s="183"/>
      <c r="HL246" s="183"/>
      <c r="HM246" s="183"/>
      <c r="HN246" s="183"/>
      <c r="HO246" s="183"/>
      <c r="HP246" s="183"/>
      <c r="HQ246" s="183"/>
      <c r="HR246" s="183"/>
      <c r="HS246" s="169"/>
      <c r="HX246" s="395"/>
      <c r="HY246" s="185"/>
      <c r="HZ246" s="183"/>
      <c r="IA246" s="183"/>
      <c r="IB246" s="183"/>
      <c r="IC246" s="183"/>
      <c r="ID246" s="183"/>
      <c r="IE246" s="183"/>
      <c r="IF246" s="183"/>
      <c r="IG246" s="183"/>
      <c r="IH246" s="183"/>
      <c r="II246" s="183"/>
      <c r="IJ246" s="183"/>
      <c r="IK246" s="183"/>
      <c r="IL246" s="183"/>
      <c r="IM246" s="183"/>
      <c r="IN246" s="183"/>
      <c r="IO246" s="183"/>
      <c r="IP246" s="183"/>
      <c r="IQ246" s="183"/>
      <c r="IR246" s="183"/>
      <c r="IS246" s="183"/>
      <c r="IT246" s="183"/>
      <c r="IU246" s="183"/>
      <c r="IV246" s="183"/>
      <c r="IW246" s="183"/>
      <c r="IX246" s="183"/>
      <c r="IY246" s="183"/>
      <c r="IZ246" s="183"/>
      <c r="JA246" s="183"/>
      <c r="JB246" s="183"/>
      <c r="JC246" s="183"/>
      <c r="JD246" s="183"/>
      <c r="JE246" s="183"/>
      <c r="JF246" s="183"/>
      <c r="JG246" s="183"/>
      <c r="JH246" s="183"/>
      <c r="JI246" s="183"/>
      <c r="JJ246" s="183"/>
      <c r="JK246" s="183"/>
      <c r="JL246" s="183"/>
      <c r="JM246" s="183"/>
      <c r="JN246" s="183"/>
      <c r="JO246" s="183"/>
      <c r="JP246" s="183"/>
      <c r="JQ246" s="183"/>
      <c r="JR246" s="183"/>
      <c r="JS246" s="183"/>
      <c r="JT246" s="183"/>
      <c r="JU246" s="183"/>
      <c r="JV246" s="183"/>
      <c r="JW246" s="183"/>
      <c r="JX246" s="183"/>
      <c r="JY246" s="183"/>
      <c r="JZ246" s="183"/>
      <c r="KA246" s="183"/>
      <c r="KB246" s="183"/>
      <c r="KC246" s="183"/>
      <c r="KD246" s="183"/>
      <c r="KE246" s="183"/>
      <c r="KF246" s="183"/>
      <c r="KG246" s="183"/>
      <c r="KH246" s="183"/>
      <c r="KI246" s="183"/>
      <c r="KJ246" s="183"/>
      <c r="KK246" s="183"/>
      <c r="KL246" s="183"/>
      <c r="KM246" s="183"/>
      <c r="KN246" s="183"/>
      <c r="KO246" s="183"/>
      <c r="KP246" s="183"/>
      <c r="KQ246" s="183"/>
      <c r="KR246" s="183"/>
      <c r="KS246" s="183"/>
      <c r="KT246" s="183"/>
      <c r="KU246" s="183"/>
      <c r="KV246" s="183"/>
      <c r="KW246" s="183"/>
      <c r="KX246" s="183"/>
      <c r="KY246" s="183"/>
      <c r="KZ246" s="183"/>
      <c r="LA246" s="183"/>
      <c r="LB246" s="183"/>
      <c r="LC246" s="183"/>
      <c r="LD246" s="183"/>
      <c r="LE246" s="183"/>
      <c r="LF246" s="183"/>
      <c r="LG246" s="183"/>
      <c r="LH246" s="183"/>
      <c r="LI246" s="395"/>
      <c r="PY246" s="395"/>
      <c r="UJ246" s="183"/>
    </row>
    <row r="247" spans="2:556" x14ac:dyDescent="0.2">
      <c r="B247" s="169"/>
      <c r="G247" s="395"/>
      <c r="BW247" s="405"/>
      <c r="BY247" s="183"/>
      <c r="CH247" s="395"/>
      <c r="CJ247" s="395"/>
      <c r="DB247" s="395"/>
      <c r="DL247" s="169"/>
      <c r="EF247" s="395"/>
      <c r="EV247" s="395"/>
      <c r="FO247" s="395"/>
      <c r="GE247" s="395"/>
      <c r="GI247" s="395"/>
      <c r="GJ247" s="183"/>
      <c r="GK247" s="183"/>
      <c r="GL247" s="183"/>
      <c r="GM247" s="183"/>
      <c r="GN247" s="183"/>
      <c r="GO247" s="183"/>
      <c r="GP247" s="183"/>
      <c r="GQ247" s="183"/>
      <c r="GR247" s="183"/>
      <c r="GS247" s="183"/>
      <c r="GT247" s="183"/>
      <c r="GU247" s="183"/>
      <c r="GV247" s="183"/>
      <c r="GW247" s="183"/>
      <c r="GX247" s="183"/>
      <c r="GY247" s="183"/>
      <c r="GZ247" s="183"/>
      <c r="HA247" s="183"/>
      <c r="HB247" s="183"/>
      <c r="HC247" s="183"/>
      <c r="HD247" s="183"/>
      <c r="HE247" s="183"/>
      <c r="HF247" s="183"/>
      <c r="HG247" s="183"/>
      <c r="HH247" s="183"/>
      <c r="HI247" s="183"/>
      <c r="HJ247" s="183"/>
      <c r="HK247" s="183"/>
      <c r="HL247" s="183"/>
      <c r="HM247" s="183"/>
      <c r="HN247" s="183"/>
      <c r="HO247" s="183"/>
      <c r="HP247" s="183"/>
      <c r="HQ247" s="183"/>
      <c r="HR247" s="183"/>
      <c r="HS247" s="169"/>
      <c r="HX247" s="395"/>
      <c r="HY247" s="185"/>
      <c r="HZ247" s="183"/>
      <c r="IA247" s="183"/>
      <c r="IB247" s="183"/>
      <c r="IC247" s="183"/>
      <c r="ID247" s="183"/>
      <c r="IE247" s="183"/>
      <c r="IF247" s="183"/>
      <c r="IG247" s="183"/>
      <c r="IH247" s="183"/>
      <c r="II247" s="183"/>
      <c r="IJ247" s="183"/>
      <c r="IK247" s="183"/>
      <c r="IL247" s="183"/>
      <c r="IM247" s="183"/>
      <c r="IN247" s="183"/>
      <c r="IO247" s="183"/>
      <c r="IP247" s="183"/>
      <c r="IQ247" s="183"/>
      <c r="IR247" s="183"/>
      <c r="IS247" s="183"/>
      <c r="IT247" s="183"/>
      <c r="IU247" s="183"/>
      <c r="IV247" s="183"/>
      <c r="IW247" s="183"/>
      <c r="IX247" s="183"/>
      <c r="IY247" s="183"/>
      <c r="IZ247" s="183"/>
      <c r="JA247" s="183"/>
      <c r="JB247" s="183"/>
      <c r="JC247" s="183"/>
      <c r="JD247" s="183"/>
      <c r="JE247" s="183"/>
      <c r="JF247" s="183"/>
      <c r="JG247" s="183"/>
      <c r="JH247" s="183"/>
      <c r="JI247" s="183"/>
      <c r="JJ247" s="183"/>
      <c r="JK247" s="183"/>
      <c r="JL247" s="183"/>
      <c r="JM247" s="183"/>
      <c r="JN247" s="183"/>
      <c r="JO247" s="183"/>
      <c r="JP247" s="183"/>
      <c r="JQ247" s="183"/>
      <c r="JR247" s="183"/>
      <c r="JS247" s="183"/>
      <c r="JT247" s="183"/>
      <c r="JU247" s="183"/>
      <c r="JV247" s="183"/>
      <c r="JW247" s="183"/>
      <c r="JX247" s="183"/>
      <c r="JY247" s="183"/>
      <c r="JZ247" s="183"/>
      <c r="KA247" s="183"/>
      <c r="KB247" s="183"/>
      <c r="KC247" s="183"/>
      <c r="KD247" s="183"/>
      <c r="KE247" s="183"/>
      <c r="KF247" s="183"/>
      <c r="KG247" s="183"/>
      <c r="KH247" s="183"/>
      <c r="KI247" s="183"/>
      <c r="KJ247" s="183"/>
      <c r="KK247" s="183"/>
      <c r="KL247" s="183"/>
      <c r="KM247" s="183"/>
      <c r="KN247" s="183"/>
      <c r="KO247" s="183"/>
      <c r="KP247" s="183"/>
      <c r="KQ247" s="183"/>
      <c r="KR247" s="183"/>
      <c r="KS247" s="183"/>
      <c r="KT247" s="183"/>
      <c r="KU247" s="183"/>
      <c r="KV247" s="183"/>
      <c r="KW247" s="183"/>
      <c r="KX247" s="183"/>
      <c r="KY247" s="183"/>
      <c r="KZ247" s="183"/>
      <c r="LA247" s="183"/>
      <c r="LB247" s="183"/>
      <c r="LC247" s="183"/>
      <c r="LD247" s="183"/>
      <c r="LE247" s="183"/>
      <c r="LF247" s="183"/>
      <c r="LG247" s="183"/>
      <c r="LH247" s="183"/>
      <c r="LI247" s="395"/>
      <c r="PY247" s="395"/>
      <c r="UJ247" s="183"/>
    </row>
    <row r="248" spans="2:556" x14ac:dyDescent="0.2">
      <c r="B248" s="169"/>
      <c r="G248" s="395"/>
      <c r="BW248" s="405"/>
      <c r="BY248" s="183"/>
      <c r="CH248" s="395"/>
      <c r="CJ248" s="395"/>
      <c r="DB248" s="395"/>
      <c r="DL248" s="169"/>
      <c r="EF248" s="395"/>
      <c r="EV248" s="395"/>
      <c r="FO248" s="395"/>
      <c r="GE248" s="395"/>
      <c r="GI248" s="395"/>
      <c r="GJ248" s="183"/>
      <c r="GK248" s="183"/>
      <c r="GL248" s="183"/>
      <c r="GM248" s="183"/>
      <c r="GN248" s="183"/>
      <c r="GO248" s="183"/>
      <c r="GP248" s="183"/>
      <c r="GQ248" s="183"/>
      <c r="GR248" s="183"/>
      <c r="GS248" s="183"/>
      <c r="GT248" s="183"/>
      <c r="GU248" s="183"/>
      <c r="GV248" s="183"/>
      <c r="GW248" s="183"/>
      <c r="GX248" s="183"/>
      <c r="GY248" s="183"/>
      <c r="GZ248" s="183"/>
      <c r="HA248" s="183"/>
      <c r="HB248" s="183"/>
      <c r="HC248" s="183"/>
      <c r="HD248" s="183"/>
      <c r="HE248" s="183"/>
      <c r="HF248" s="183"/>
      <c r="HG248" s="183"/>
      <c r="HH248" s="183"/>
      <c r="HI248" s="183"/>
      <c r="HJ248" s="183"/>
      <c r="HK248" s="183"/>
      <c r="HL248" s="183"/>
      <c r="HM248" s="183"/>
      <c r="HN248" s="183"/>
      <c r="HO248" s="183"/>
      <c r="HP248" s="183"/>
      <c r="HQ248" s="183"/>
      <c r="HR248" s="183"/>
      <c r="HS248" s="169"/>
      <c r="HX248" s="395"/>
      <c r="HY248" s="185"/>
      <c r="HZ248" s="183"/>
      <c r="IA248" s="183"/>
      <c r="IB248" s="183"/>
      <c r="IC248" s="183"/>
      <c r="ID248" s="183"/>
      <c r="IE248" s="183"/>
      <c r="IF248" s="183"/>
      <c r="IG248" s="183"/>
      <c r="IH248" s="183"/>
      <c r="II248" s="183"/>
      <c r="IJ248" s="183"/>
      <c r="IK248" s="183"/>
      <c r="IL248" s="183"/>
      <c r="IM248" s="183"/>
      <c r="IN248" s="183"/>
      <c r="IO248" s="183"/>
      <c r="IP248" s="183"/>
      <c r="IQ248" s="183"/>
      <c r="IR248" s="183"/>
      <c r="IS248" s="183"/>
      <c r="IT248" s="183"/>
      <c r="IU248" s="183"/>
      <c r="IV248" s="183"/>
      <c r="IW248" s="183"/>
      <c r="IX248" s="183"/>
      <c r="IY248" s="183"/>
      <c r="IZ248" s="183"/>
      <c r="JA248" s="183"/>
      <c r="JB248" s="183"/>
      <c r="JC248" s="183"/>
      <c r="JD248" s="183"/>
      <c r="JE248" s="183"/>
      <c r="JF248" s="183"/>
      <c r="JG248" s="183"/>
      <c r="JH248" s="183"/>
      <c r="JI248" s="183"/>
      <c r="JJ248" s="183"/>
      <c r="JK248" s="183"/>
      <c r="JL248" s="183"/>
      <c r="JM248" s="183"/>
      <c r="JN248" s="183"/>
      <c r="JO248" s="183"/>
      <c r="JP248" s="183"/>
      <c r="JQ248" s="183"/>
      <c r="JR248" s="183"/>
      <c r="JS248" s="183"/>
      <c r="JT248" s="183"/>
      <c r="JU248" s="183"/>
      <c r="JV248" s="183"/>
      <c r="JW248" s="183"/>
      <c r="JX248" s="183"/>
      <c r="JY248" s="183"/>
      <c r="JZ248" s="183"/>
      <c r="KA248" s="183"/>
      <c r="KB248" s="183"/>
      <c r="KC248" s="183"/>
      <c r="KD248" s="183"/>
      <c r="KE248" s="183"/>
      <c r="KF248" s="183"/>
      <c r="KG248" s="183"/>
      <c r="KH248" s="183"/>
      <c r="KI248" s="183"/>
      <c r="KJ248" s="183"/>
      <c r="KK248" s="183"/>
      <c r="KL248" s="183"/>
      <c r="KM248" s="183"/>
      <c r="KN248" s="183"/>
      <c r="KO248" s="183"/>
      <c r="KP248" s="183"/>
      <c r="KQ248" s="183"/>
      <c r="KR248" s="183"/>
      <c r="KS248" s="183"/>
      <c r="KT248" s="183"/>
      <c r="KU248" s="183"/>
      <c r="KV248" s="183"/>
      <c r="KW248" s="183"/>
      <c r="KX248" s="183"/>
      <c r="KY248" s="183"/>
      <c r="KZ248" s="183"/>
      <c r="LA248" s="183"/>
      <c r="LB248" s="183"/>
      <c r="LC248" s="183"/>
      <c r="LD248" s="183"/>
      <c r="LE248" s="183"/>
      <c r="LF248" s="183"/>
      <c r="LG248" s="183"/>
      <c r="LH248" s="183"/>
      <c r="LI248" s="395"/>
      <c r="PY248" s="395"/>
      <c r="UJ248" s="183"/>
    </row>
    <row r="249" spans="2:556" x14ac:dyDescent="0.2">
      <c r="B249" s="169"/>
      <c r="G249" s="395"/>
      <c r="BW249" s="405"/>
      <c r="BY249" s="183"/>
      <c r="CH249" s="395"/>
      <c r="CJ249" s="395"/>
      <c r="DB249" s="395"/>
      <c r="DL249" s="169"/>
      <c r="EF249" s="395"/>
      <c r="EV249" s="395"/>
      <c r="FO249" s="395"/>
      <c r="GE249" s="395"/>
      <c r="GI249" s="395"/>
      <c r="GJ249" s="183"/>
      <c r="GK249" s="183"/>
      <c r="GL249" s="183"/>
      <c r="GM249" s="183"/>
      <c r="GN249" s="183"/>
      <c r="GO249" s="183"/>
      <c r="GP249" s="183"/>
      <c r="GQ249" s="183"/>
      <c r="GR249" s="183"/>
      <c r="GS249" s="183"/>
      <c r="GT249" s="183"/>
      <c r="GU249" s="183"/>
      <c r="GV249" s="183"/>
      <c r="GW249" s="183"/>
      <c r="GX249" s="183"/>
      <c r="GY249" s="183"/>
      <c r="GZ249" s="183"/>
      <c r="HA249" s="183"/>
      <c r="HB249" s="183"/>
      <c r="HC249" s="183"/>
      <c r="HD249" s="183"/>
      <c r="HE249" s="183"/>
      <c r="HF249" s="183"/>
      <c r="HG249" s="183"/>
      <c r="HH249" s="183"/>
      <c r="HI249" s="183"/>
      <c r="HJ249" s="183"/>
      <c r="HK249" s="183"/>
      <c r="HL249" s="183"/>
      <c r="HM249" s="183"/>
      <c r="HN249" s="183"/>
      <c r="HO249" s="183"/>
      <c r="HP249" s="183"/>
      <c r="HQ249" s="183"/>
      <c r="HR249" s="183"/>
      <c r="HS249" s="169"/>
      <c r="HX249" s="395"/>
      <c r="HY249" s="185"/>
      <c r="HZ249" s="183"/>
      <c r="IA249" s="183"/>
      <c r="IB249" s="183"/>
      <c r="IC249" s="183"/>
      <c r="ID249" s="183"/>
      <c r="IE249" s="183"/>
      <c r="IF249" s="183"/>
      <c r="IG249" s="183"/>
      <c r="IH249" s="183"/>
      <c r="II249" s="183"/>
      <c r="IJ249" s="183"/>
      <c r="IK249" s="183"/>
      <c r="IL249" s="183"/>
      <c r="IM249" s="183"/>
      <c r="IN249" s="183"/>
      <c r="IO249" s="183"/>
      <c r="IP249" s="183"/>
      <c r="IQ249" s="183"/>
      <c r="IR249" s="183"/>
      <c r="IS249" s="183"/>
      <c r="IT249" s="183"/>
      <c r="IU249" s="183"/>
      <c r="IV249" s="183"/>
      <c r="IW249" s="183"/>
      <c r="IX249" s="183"/>
      <c r="IY249" s="183"/>
      <c r="IZ249" s="183"/>
      <c r="JA249" s="183"/>
      <c r="JB249" s="183"/>
      <c r="JC249" s="183"/>
      <c r="JD249" s="183"/>
      <c r="JE249" s="183"/>
      <c r="JF249" s="183"/>
      <c r="JG249" s="183"/>
      <c r="JH249" s="183"/>
      <c r="JI249" s="183"/>
      <c r="JJ249" s="183"/>
      <c r="JK249" s="183"/>
      <c r="JL249" s="183"/>
      <c r="JM249" s="183"/>
      <c r="JN249" s="183"/>
      <c r="JO249" s="183"/>
      <c r="JP249" s="183"/>
      <c r="JQ249" s="183"/>
      <c r="JR249" s="183"/>
      <c r="JS249" s="183"/>
      <c r="JT249" s="183"/>
      <c r="JU249" s="183"/>
      <c r="JV249" s="183"/>
      <c r="JW249" s="183"/>
      <c r="JX249" s="183"/>
      <c r="JY249" s="183"/>
      <c r="JZ249" s="183"/>
      <c r="KA249" s="183"/>
      <c r="KB249" s="183"/>
      <c r="KC249" s="183"/>
      <c r="KD249" s="183"/>
      <c r="KE249" s="183"/>
      <c r="KF249" s="183"/>
      <c r="KG249" s="183"/>
      <c r="KH249" s="183"/>
      <c r="KI249" s="183"/>
      <c r="KJ249" s="183"/>
      <c r="KK249" s="183"/>
      <c r="KL249" s="183"/>
      <c r="KM249" s="183"/>
      <c r="KN249" s="183"/>
      <c r="KO249" s="183"/>
      <c r="KP249" s="183"/>
      <c r="KQ249" s="183"/>
      <c r="KR249" s="183"/>
      <c r="KS249" s="183"/>
      <c r="KT249" s="183"/>
      <c r="KU249" s="183"/>
      <c r="KV249" s="183"/>
      <c r="KW249" s="183"/>
      <c r="KX249" s="183"/>
      <c r="KY249" s="183"/>
      <c r="KZ249" s="183"/>
      <c r="LA249" s="183"/>
      <c r="LB249" s="183"/>
      <c r="LC249" s="183"/>
      <c r="LD249" s="183"/>
      <c r="LE249" s="183"/>
      <c r="LF249" s="183"/>
      <c r="LG249" s="183"/>
      <c r="LH249" s="183"/>
      <c r="LI249" s="395"/>
      <c r="PY249" s="395"/>
      <c r="UJ249" s="183"/>
    </row>
    <row r="250" spans="2:556" x14ac:dyDescent="0.2">
      <c r="B250" s="169"/>
      <c r="G250" s="395"/>
      <c r="BW250" s="405"/>
      <c r="BY250" s="183"/>
      <c r="CH250" s="395"/>
      <c r="CJ250" s="395"/>
      <c r="DB250" s="395"/>
      <c r="DL250" s="169"/>
      <c r="EF250" s="395"/>
      <c r="EV250" s="395"/>
      <c r="FO250" s="395"/>
      <c r="GE250" s="395"/>
      <c r="GI250" s="395"/>
      <c r="GJ250" s="183"/>
      <c r="GK250" s="183"/>
      <c r="GL250" s="183"/>
      <c r="GM250" s="183"/>
      <c r="GN250" s="183"/>
      <c r="GO250" s="183"/>
      <c r="GP250" s="183"/>
      <c r="GQ250" s="183"/>
      <c r="GR250" s="183"/>
      <c r="GS250" s="183"/>
      <c r="GT250" s="183"/>
      <c r="GU250" s="183"/>
      <c r="GV250" s="183"/>
      <c r="GW250" s="183"/>
      <c r="GX250" s="183"/>
      <c r="GY250" s="183"/>
      <c r="GZ250" s="183"/>
      <c r="HA250" s="183"/>
      <c r="HB250" s="183"/>
      <c r="HC250" s="183"/>
      <c r="HD250" s="183"/>
      <c r="HE250" s="183"/>
      <c r="HF250" s="183"/>
      <c r="HG250" s="183"/>
      <c r="HH250" s="183"/>
      <c r="HI250" s="183"/>
      <c r="HJ250" s="183"/>
      <c r="HK250" s="183"/>
      <c r="HL250" s="183"/>
      <c r="HM250" s="183"/>
      <c r="HN250" s="183"/>
      <c r="HO250" s="183"/>
      <c r="HP250" s="183"/>
      <c r="HQ250" s="183"/>
      <c r="HR250" s="183"/>
      <c r="HS250" s="169"/>
      <c r="HX250" s="395"/>
      <c r="HY250" s="185"/>
      <c r="HZ250" s="183"/>
      <c r="IA250" s="183"/>
      <c r="IB250" s="183"/>
      <c r="IC250" s="183"/>
      <c r="ID250" s="183"/>
      <c r="IE250" s="183"/>
      <c r="IF250" s="183"/>
      <c r="IG250" s="183"/>
      <c r="IH250" s="183"/>
      <c r="II250" s="183"/>
      <c r="IJ250" s="183"/>
      <c r="IK250" s="183"/>
      <c r="IL250" s="183"/>
      <c r="IM250" s="183"/>
      <c r="IN250" s="183"/>
      <c r="IO250" s="183"/>
      <c r="IP250" s="183"/>
      <c r="IQ250" s="183"/>
      <c r="IR250" s="183"/>
      <c r="IS250" s="183"/>
      <c r="IT250" s="183"/>
      <c r="IU250" s="183"/>
      <c r="IV250" s="183"/>
      <c r="IW250" s="183"/>
      <c r="IX250" s="183"/>
      <c r="IY250" s="183"/>
      <c r="IZ250" s="183"/>
      <c r="JA250" s="183"/>
      <c r="JB250" s="183"/>
      <c r="JC250" s="183"/>
      <c r="JD250" s="183"/>
      <c r="JE250" s="183"/>
      <c r="JF250" s="183"/>
      <c r="JG250" s="183"/>
      <c r="JH250" s="183"/>
      <c r="JI250" s="183"/>
      <c r="JJ250" s="183"/>
      <c r="JK250" s="183"/>
      <c r="JL250" s="183"/>
      <c r="JM250" s="183"/>
      <c r="JN250" s="183"/>
      <c r="JO250" s="183"/>
      <c r="JP250" s="183"/>
      <c r="JQ250" s="183"/>
      <c r="JR250" s="183"/>
      <c r="JS250" s="183"/>
      <c r="JT250" s="183"/>
      <c r="JU250" s="183"/>
      <c r="JV250" s="183"/>
      <c r="JW250" s="183"/>
      <c r="JX250" s="183"/>
      <c r="JY250" s="183"/>
      <c r="JZ250" s="183"/>
      <c r="KA250" s="183"/>
      <c r="KB250" s="183"/>
      <c r="KC250" s="183"/>
      <c r="KD250" s="183"/>
      <c r="KE250" s="183"/>
      <c r="KF250" s="183"/>
      <c r="KG250" s="183"/>
      <c r="KH250" s="183"/>
      <c r="KI250" s="183"/>
      <c r="KJ250" s="183"/>
      <c r="KK250" s="183"/>
      <c r="KL250" s="183"/>
      <c r="KM250" s="183"/>
      <c r="KN250" s="183"/>
      <c r="KO250" s="183"/>
      <c r="KP250" s="183"/>
      <c r="KQ250" s="183"/>
      <c r="KR250" s="183"/>
      <c r="KS250" s="183"/>
      <c r="KT250" s="183"/>
      <c r="KU250" s="183"/>
      <c r="KV250" s="183"/>
      <c r="KW250" s="183"/>
      <c r="KX250" s="183"/>
      <c r="KY250" s="183"/>
      <c r="KZ250" s="183"/>
      <c r="LA250" s="183"/>
      <c r="LB250" s="183"/>
      <c r="LC250" s="183"/>
      <c r="LD250" s="183"/>
      <c r="LE250" s="183"/>
      <c r="LF250" s="183"/>
      <c r="LG250" s="183"/>
      <c r="LH250" s="183"/>
      <c r="LI250" s="395"/>
      <c r="PY250" s="395"/>
      <c r="UJ250" s="183"/>
    </row>
    <row r="251" spans="2:556" x14ac:dyDescent="0.2">
      <c r="B251" s="169"/>
      <c r="G251" s="395"/>
      <c r="BW251" s="405"/>
      <c r="BY251" s="183"/>
      <c r="CH251" s="395"/>
      <c r="CJ251" s="395"/>
      <c r="DB251" s="395"/>
      <c r="DL251" s="169"/>
      <c r="EF251" s="395"/>
      <c r="EV251" s="395"/>
      <c r="FO251" s="395"/>
      <c r="GE251" s="395"/>
      <c r="GI251" s="395"/>
      <c r="GJ251" s="183"/>
      <c r="GK251" s="183"/>
      <c r="GL251" s="183"/>
      <c r="GM251" s="183"/>
      <c r="GN251" s="183"/>
      <c r="GO251" s="183"/>
      <c r="GP251" s="183"/>
      <c r="GQ251" s="183"/>
      <c r="GR251" s="183"/>
      <c r="GS251" s="183"/>
      <c r="GT251" s="183"/>
      <c r="GU251" s="183"/>
      <c r="GV251" s="183"/>
      <c r="GW251" s="183"/>
      <c r="GX251" s="183"/>
      <c r="GY251" s="183"/>
      <c r="GZ251" s="183"/>
      <c r="HA251" s="183"/>
      <c r="HB251" s="183"/>
      <c r="HC251" s="183"/>
      <c r="HD251" s="183"/>
      <c r="HE251" s="183"/>
      <c r="HF251" s="183"/>
      <c r="HG251" s="183"/>
      <c r="HH251" s="183"/>
      <c r="HI251" s="183"/>
      <c r="HJ251" s="183"/>
      <c r="HK251" s="183"/>
      <c r="HL251" s="183"/>
      <c r="HM251" s="183"/>
      <c r="HN251" s="183"/>
      <c r="HO251" s="183"/>
      <c r="HP251" s="183"/>
      <c r="HQ251" s="183"/>
      <c r="HR251" s="183"/>
      <c r="HS251" s="169"/>
      <c r="HX251" s="395"/>
      <c r="HY251" s="185"/>
      <c r="HZ251" s="183"/>
      <c r="IA251" s="183"/>
      <c r="IB251" s="183"/>
      <c r="IC251" s="183"/>
      <c r="ID251" s="183"/>
      <c r="IE251" s="183"/>
      <c r="IF251" s="183"/>
      <c r="IG251" s="183"/>
      <c r="IH251" s="183"/>
      <c r="II251" s="183"/>
      <c r="IJ251" s="183"/>
      <c r="IK251" s="183"/>
      <c r="IL251" s="183"/>
      <c r="IM251" s="183"/>
      <c r="IN251" s="183"/>
      <c r="IO251" s="183"/>
      <c r="IP251" s="183"/>
      <c r="IQ251" s="183"/>
      <c r="IR251" s="183"/>
      <c r="IS251" s="183"/>
      <c r="IT251" s="183"/>
      <c r="IU251" s="183"/>
      <c r="IV251" s="183"/>
      <c r="IW251" s="183"/>
      <c r="IX251" s="183"/>
      <c r="IY251" s="183"/>
      <c r="IZ251" s="183"/>
      <c r="JA251" s="183"/>
      <c r="JB251" s="183"/>
      <c r="JC251" s="183"/>
      <c r="JD251" s="183"/>
      <c r="JE251" s="183"/>
      <c r="JF251" s="183"/>
      <c r="JG251" s="183"/>
      <c r="JH251" s="183"/>
      <c r="JI251" s="183"/>
      <c r="JJ251" s="183"/>
      <c r="JK251" s="183"/>
      <c r="JL251" s="183"/>
      <c r="JM251" s="183"/>
      <c r="JN251" s="183"/>
      <c r="JO251" s="183"/>
      <c r="JP251" s="183"/>
      <c r="JQ251" s="183"/>
      <c r="JR251" s="183"/>
      <c r="JS251" s="183"/>
      <c r="JT251" s="183"/>
      <c r="JU251" s="183"/>
      <c r="JV251" s="183"/>
      <c r="JW251" s="183"/>
      <c r="JX251" s="183"/>
      <c r="JY251" s="183"/>
      <c r="JZ251" s="183"/>
      <c r="KA251" s="183"/>
      <c r="KB251" s="183"/>
      <c r="KC251" s="183"/>
      <c r="KD251" s="183"/>
      <c r="KE251" s="183"/>
      <c r="KF251" s="183"/>
      <c r="KG251" s="183"/>
      <c r="KH251" s="183"/>
      <c r="KI251" s="183"/>
      <c r="KJ251" s="183"/>
      <c r="KK251" s="183"/>
      <c r="KL251" s="183"/>
      <c r="KM251" s="183"/>
      <c r="KN251" s="183"/>
      <c r="KO251" s="183"/>
      <c r="KP251" s="183"/>
      <c r="KQ251" s="183"/>
      <c r="KR251" s="183"/>
      <c r="KS251" s="183"/>
      <c r="KT251" s="183"/>
      <c r="KU251" s="183"/>
      <c r="KV251" s="183"/>
      <c r="KW251" s="183"/>
      <c r="KX251" s="183"/>
      <c r="KY251" s="183"/>
      <c r="KZ251" s="183"/>
      <c r="LA251" s="183"/>
      <c r="LB251" s="183"/>
      <c r="LC251" s="183"/>
      <c r="LD251" s="183"/>
      <c r="LE251" s="183"/>
      <c r="LF251" s="183"/>
      <c r="LG251" s="183"/>
      <c r="LH251" s="183"/>
      <c r="LI251" s="395"/>
      <c r="PY251" s="395"/>
      <c r="UJ251" s="183"/>
    </row>
    <row r="252" spans="2:556" x14ac:dyDescent="0.2">
      <c r="B252" s="169"/>
      <c r="G252" s="395"/>
      <c r="BW252" s="405"/>
      <c r="BY252" s="183"/>
      <c r="CH252" s="395"/>
      <c r="CJ252" s="395"/>
      <c r="DB252" s="395"/>
      <c r="DL252" s="169"/>
      <c r="EF252" s="395"/>
      <c r="EV252" s="395"/>
      <c r="FO252" s="395"/>
      <c r="GE252" s="395"/>
      <c r="GI252" s="395"/>
      <c r="GJ252" s="183"/>
      <c r="GK252" s="183"/>
      <c r="GL252" s="183"/>
      <c r="GM252" s="183"/>
      <c r="GN252" s="183"/>
      <c r="GO252" s="183"/>
      <c r="GP252" s="183"/>
      <c r="GQ252" s="183"/>
      <c r="GR252" s="183"/>
      <c r="GS252" s="183"/>
      <c r="GT252" s="183"/>
      <c r="GU252" s="183"/>
      <c r="GV252" s="183"/>
      <c r="GW252" s="183"/>
      <c r="GX252" s="183"/>
      <c r="GY252" s="183"/>
      <c r="GZ252" s="183"/>
      <c r="HA252" s="183"/>
      <c r="HB252" s="183"/>
      <c r="HC252" s="183"/>
      <c r="HD252" s="183"/>
      <c r="HE252" s="183"/>
      <c r="HF252" s="183"/>
      <c r="HG252" s="183"/>
      <c r="HH252" s="183"/>
      <c r="HI252" s="183"/>
      <c r="HJ252" s="183"/>
      <c r="HK252" s="183"/>
      <c r="HL252" s="183"/>
      <c r="HM252" s="183"/>
      <c r="HN252" s="183"/>
      <c r="HO252" s="183"/>
      <c r="HP252" s="183"/>
      <c r="HQ252" s="183"/>
      <c r="HR252" s="183"/>
      <c r="HS252" s="169"/>
      <c r="HX252" s="395"/>
      <c r="HY252" s="185"/>
      <c r="HZ252" s="183"/>
      <c r="IA252" s="183"/>
      <c r="IB252" s="183"/>
      <c r="IC252" s="183"/>
      <c r="ID252" s="183"/>
      <c r="IE252" s="183"/>
      <c r="IF252" s="183"/>
      <c r="IG252" s="183"/>
      <c r="IH252" s="183"/>
      <c r="II252" s="183"/>
      <c r="IJ252" s="183"/>
      <c r="IK252" s="183"/>
      <c r="IL252" s="183"/>
      <c r="IM252" s="183"/>
      <c r="IN252" s="183"/>
      <c r="IO252" s="183"/>
      <c r="IP252" s="183"/>
      <c r="IQ252" s="183"/>
      <c r="IR252" s="183"/>
      <c r="IS252" s="183"/>
      <c r="IT252" s="183"/>
      <c r="IU252" s="183"/>
      <c r="IV252" s="183"/>
      <c r="IW252" s="183"/>
      <c r="IX252" s="183"/>
      <c r="IY252" s="183"/>
      <c r="IZ252" s="183"/>
      <c r="JA252" s="183"/>
      <c r="JB252" s="183"/>
      <c r="JC252" s="183"/>
      <c r="JD252" s="183"/>
      <c r="JE252" s="183"/>
      <c r="JF252" s="183"/>
      <c r="JG252" s="183"/>
      <c r="JH252" s="183"/>
      <c r="JI252" s="183"/>
      <c r="JJ252" s="183"/>
      <c r="JK252" s="183"/>
      <c r="JL252" s="183"/>
      <c r="JM252" s="183"/>
      <c r="JN252" s="183"/>
      <c r="JO252" s="183"/>
      <c r="JP252" s="183"/>
      <c r="JQ252" s="183"/>
      <c r="JR252" s="183"/>
      <c r="JS252" s="183"/>
      <c r="JT252" s="183"/>
      <c r="JU252" s="183"/>
      <c r="JV252" s="183"/>
      <c r="JW252" s="183"/>
      <c r="JX252" s="183"/>
      <c r="JY252" s="183"/>
      <c r="JZ252" s="183"/>
      <c r="KA252" s="183"/>
      <c r="KB252" s="183"/>
      <c r="KC252" s="183"/>
      <c r="KD252" s="183"/>
      <c r="KE252" s="183"/>
      <c r="KF252" s="183"/>
      <c r="KG252" s="183"/>
      <c r="KH252" s="183"/>
      <c r="KI252" s="183"/>
      <c r="KJ252" s="183"/>
      <c r="KK252" s="183"/>
      <c r="KL252" s="183"/>
      <c r="KM252" s="183"/>
      <c r="KN252" s="183"/>
      <c r="KO252" s="183"/>
      <c r="KP252" s="183"/>
      <c r="KQ252" s="183"/>
      <c r="KR252" s="183"/>
      <c r="KS252" s="183"/>
      <c r="KT252" s="183"/>
      <c r="KU252" s="183"/>
      <c r="KV252" s="183"/>
      <c r="KW252" s="183"/>
      <c r="KX252" s="183"/>
      <c r="KY252" s="183"/>
      <c r="KZ252" s="183"/>
      <c r="LA252" s="183"/>
      <c r="LB252" s="183"/>
      <c r="LC252" s="183"/>
      <c r="LD252" s="183"/>
      <c r="LE252" s="183"/>
      <c r="LF252" s="183"/>
      <c r="LG252" s="183"/>
      <c r="LH252" s="183"/>
      <c r="LI252" s="395"/>
      <c r="PY252" s="395"/>
      <c r="UJ252" s="183"/>
    </row>
    <row r="253" spans="2:556" x14ac:dyDescent="0.2">
      <c r="B253" s="169"/>
      <c r="G253" s="395"/>
      <c r="BW253" s="405"/>
      <c r="BY253" s="183"/>
      <c r="CH253" s="395"/>
      <c r="CJ253" s="395"/>
      <c r="DB253" s="395"/>
      <c r="DL253" s="169"/>
      <c r="EF253" s="395"/>
      <c r="EV253" s="395"/>
      <c r="FO253" s="395"/>
      <c r="GE253" s="395"/>
      <c r="GI253" s="395"/>
      <c r="GJ253" s="183"/>
      <c r="GK253" s="183"/>
      <c r="GL253" s="183"/>
      <c r="GM253" s="183"/>
      <c r="GN253" s="183"/>
      <c r="GO253" s="183"/>
      <c r="GP253" s="183"/>
      <c r="GQ253" s="183"/>
      <c r="GR253" s="183"/>
      <c r="GS253" s="183"/>
      <c r="GT253" s="183"/>
      <c r="GU253" s="183"/>
      <c r="GV253" s="183"/>
      <c r="GW253" s="183"/>
      <c r="GX253" s="183"/>
      <c r="GY253" s="183"/>
      <c r="GZ253" s="183"/>
      <c r="HA253" s="183"/>
      <c r="HB253" s="183"/>
      <c r="HC253" s="183"/>
      <c r="HD253" s="183"/>
      <c r="HE253" s="183"/>
      <c r="HF253" s="183"/>
      <c r="HG253" s="183"/>
      <c r="HH253" s="183"/>
      <c r="HI253" s="183"/>
      <c r="HJ253" s="183"/>
      <c r="HK253" s="183"/>
      <c r="HL253" s="183"/>
      <c r="HM253" s="183"/>
      <c r="HN253" s="183"/>
      <c r="HO253" s="183"/>
      <c r="HP253" s="183"/>
      <c r="HQ253" s="183"/>
      <c r="HR253" s="183"/>
      <c r="HS253" s="169"/>
      <c r="HX253" s="395"/>
      <c r="HY253" s="185"/>
      <c r="HZ253" s="183"/>
      <c r="IA253" s="183"/>
      <c r="IB253" s="183"/>
      <c r="IC253" s="183"/>
      <c r="ID253" s="183"/>
      <c r="IE253" s="183"/>
      <c r="IF253" s="183"/>
      <c r="IG253" s="183"/>
      <c r="IH253" s="183"/>
      <c r="II253" s="183"/>
      <c r="IJ253" s="183"/>
      <c r="IK253" s="183"/>
      <c r="IL253" s="183"/>
      <c r="IM253" s="183"/>
      <c r="IN253" s="183"/>
      <c r="IO253" s="183"/>
      <c r="IP253" s="183"/>
      <c r="IQ253" s="183"/>
      <c r="IR253" s="183"/>
      <c r="IS253" s="183"/>
      <c r="IT253" s="183"/>
      <c r="IU253" s="183"/>
      <c r="IV253" s="183"/>
      <c r="IW253" s="183"/>
      <c r="IX253" s="183"/>
      <c r="IY253" s="183"/>
      <c r="IZ253" s="183"/>
      <c r="JA253" s="183"/>
      <c r="JB253" s="183"/>
      <c r="JC253" s="183"/>
      <c r="JD253" s="183"/>
      <c r="JE253" s="183"/>
      <c r="JF253" s="183"/>
      <c r="JG253" s="183"/>
      <c r="JH253" s="183"/>
      <c r="JI253" s="183"/>
      <c r="JJ253" s="183"/>
      <c r="JK253" s="183"/>
      <c r="JL253" s="183"/>
      <c r="JM253" s="183"/>
      <c r="JN253" s="183"/>
      <c r="JO253" s="183"/>
      <c r="JP253" s="183"/>
      <c r="JQ253" s="183"/>
      <c r="JR253" s="183"/>
      <c r="JS253" s="183"/>
      <c r="JT253" s="183"/>
      <c r="JU253" s="183"/>
      <c r="JV253" s="183"/>
      <c r="JW253" s="183"/>
      <c r="JX253" s="183"/>
      <c r="JY253" s="183"/>
      <c r="JZ253" s="183"/>
      <c r="KA253" s="183"/>
      <c r="KB253" s="183"/>
      <c r="KC253" s="183"/>
      <c r="KD253" s="183"/>
      <c r="KE253" s="183"/>
      <c r="KF253" s="183"/>
      <c r="KG253" s="183"/>
      <c r="KH253" s="183"/>
      <c r="KI253" s="183"/>
      <c r="KJ253" s="183"/>
      <c r="KK253" s="183"/>
      <c r="KL253" s="183"/>
      <c r="KM253" s="183"/>
      <c r="KN253" s="183"/>
      <c r="KO253" s="183"/>
      <c r="KP253" s="183"/>
      <c r="KQ253" s="183"/>
      <c r="KR253" s="183"/>
      <c r="KS253" s="183"/>
      <c r="KT253" s="183"/>
      <c r="KU253" s="183"/>
      <c r="KV253" s="183"/>
      <c r="KW253" s="183"/>
      <c r="KX253" s="183"/>
      <c r="KY253" s="183"/>
      <c r="KZ253" s="183"/>
      <c r="LA253" s="183"/>
      <c r="LB253" s="183"/>
      <c r="LC253" s="183"/>
      <c r="LD253" s="183"/>
      <c r="LE253" s="183"/>
      <c r="LF253" s="183"/>
      <c r="LG253" s="183"/>
      <c r="LH253" s="183"/>
      <c r="LI253" s="395"/>
      <c r="PY253" s="395"/>
      <c r="UJ253" s="183"/>
    </row>
    <row r="254" spans="2:556" x14ac:dyDescent="0.2">
      <c r="B254" s="169"/>
      <c r="G254" s="395"/>
      <c r="BW254" s="405"/>
      <c r="BY254" s="183"/>
      <c r="CH254" s="395"/>
      <c r="CJ254" s="395"/>
      <c r="DB254" s="395"/>
      <c r="DL254" s="169"/>
      <c r="EF254" s="395"/>
      <c r="EV254" s="395"/>
      <c r="FO254" s="395"/>
      <c r="GE254" s="395"/>
      <c r="GI254" s="395"/>
      <c r="GJ254" s="183"/>
      <c r="GK254" s="183"/>
      <c r="GL254" s="183"/>
      <c r="GM254" s="183"/>
      <c r="GN254" s="183"/>
      <c r="GO254" s="183"/>
      <c r="GP254" s="183"/>
      <c r="GQ254" s="183"/>
      <c r="GR254" s="183"/>
      <c r="GS254" s="183"/>
      <c r="GT254" s="183"/>
      <c r="GU254" s="183"/>
      <c r="GV254" s="183"/>
      <c r="GW254" s="183"/>
      <c r="GX254" s="183"/>
      <c r="GY254" s="183"/>
      <c r="GZ254" s="183"/>
      <c r="HA254" s="183"/>
      <c r="HB254" s="183"/>
      <c r="HC254" s="183"/>
      <c r="HD254" s="183"/>
      <c r="HE254" s="183"/>
      <c r="HF254" s="183"/>
      <c r="HG254" s="183"/>
      <c r="HH254" s="183"/>
      <c r="HI254" s="183"/>
      <c r="HJ254" s="183"/>
      <c r="HK254" s="183"/>
      <c r="HL254" s="183"/>
      <c r="HM254" s="183"/>
      <c r="HN254" s="183"/>
      <c r="HO254" s="183"/>
      <c r="HP254" s="183"/>
      <c r="HQ254" s="183"/>
      <c r="HR254" s="183"/>
      <c r="HS254" s="169"/>
      <c r="HX254" s="395"/>
      <c r="HY254" s="185"/>
      <c r="HZ254" s="183"/>
      <c r="IA254" s="183"/>
      <c r="IB254" s="183"/>
      <c r="IC254" s="183"/>
      <c r="ID254" s="183"/>
      <c r="IE254" s="183"/>
      <c r="IF254" s="183"/>
      <c r="IG254" s="183"/>
      <c r="IH254" s="183"/>
      <c r="II254" s="183"/>
      <c r="IJ254" s="183"/>
      <c r="IK254" s="183"/>
      <c r="IL254" s="183"/>
      <c r="IM254" s="183"/>
      <c r="IN254" s="183"/>
      <c r="IO254" s="183"/>
      <c r="IP254" s="183"/>
      <c r="IQ254" s="183"/>
      <c r="IR254" s="183"/>
      <c r="IS254" s="183"/>
      <c r="IT254" s="183"/>
      <c r="IU254" s="183"/>
      <c r="IV254" s="183"/>
      <c r="IW254" s="183"/>
      <c r="IX254" s="183"/>
      <c r="IY254" s="183"/>
      <c r="IZ254" s="183"/>
      <c r="JA254" s="183"/>
      <c r="JB254" s="183"/>
      <c r="JC254" s="183"/>
      <c r="JD254" s="183"/>
      <c r="JE254" s="183"/>
      <c r="JF254" s="183"/>
      <c r="JG254" s="183"/>
      <c r="JH254" s="183"/>
      <c r="JI254" s="183"/>
      <c r="JJ254" s="183"/>
      <c r="JK254" s="183"/>
      <c r="JL254" s="183"/>
      <c r="JM254" s="183"/>
      <c r="JN254" s="183"/>
      <c r="JO254" s="183"/>
      <c r="JP254" s="183"/>
      <c r="JQ254" s="183"/>
      <c r="JR254" s="183"/>
      <c r="JS254" s="183"/>
      <c r="JT254" s="183"/>
      <c r="JU254" s="183"/>
      <c r="JV254" s="183"/>
      <c r="JW254" s="183"/>
      <c r="JX254" s="183"/>
      <c r="JY254" s="183"/>
      <c r="JZ254" s="183"/>
      <c r="KA254" s="183"/>
      <c r="KB254" s="183"/>
      <c r="KC254" s="183"/>
      <c r="KD254" s="183"/>
      <c r="KE254" s="183"/>
      <c r="KF254" s="183"/>
      <c r="KG254" s="183"/>
      <c r="KH254" s="183"/>
      <c r="KI254" s="183"/>
      <c r="KJ254" s="183"/>
      <c r="KK254" s="183"/>
      <c r="KL254" s="183"/>
      <c r="KM254" s="183"/>
      <c r="KN254" s="183"/>
      <c r="KO254" s="183"/>
      <c r="KP254" s="183"/>
      <c r="KQ254" s="183"/>
      <c r="KR254" s="183"/>
      <c r="KS254" s="183"/>
      <c r="KT254" s="183"/>
      <c r="KU254" s="183"/>
      <c r="KV254" s="183"/>
      <c r="KW254" s="183"/>
      <c r="KX254" s="183"/>
      <c r="KY254" s="183"/>
      <c r="KZ254" s="183"/>
      <c r="LA254" s="183"/>
      <c r="LB254" s="183"/>
      <c r="LC254" s="183"/>
      <c r="LD254" s="183"/>
      <c r="LE254" s="183"/>
      <c r="LF254" s="183"/>
      <c r="LG254" s="183"/>
      <c r="LH254" s="183"/>
      <c r="LI254" s="395"/>
      <c r="PY254" s="395"/>
      <c r="UJ254" s="183"/>
    </row>
    <row r="255" spans="2:556" x14ac:dyDescent="0.2">
      <c r="B255" s="169"/>
      <c r="G255" s="395"/>
      <c r="BW255" s="405"/>
      <c r="BY255" s="183"/>
      <c r="CH255" s="395"/>
      <c r="CJ255" s="395"/>
      <c r="DB255" s="395"/>
      <c r="DL255" s="169"/>
      <c r="EF255" s="395"/>
      <c r="EV255" s="395"/>
      <c r="FO255" s="395"/>
      <c r="GE255" s="395"/>
      <c r="GI255" s="395"/>
      <c r="GJ255" s="183"/>
      <c r="GK255" s="183"/>
      <c r="GL255" s="183"/>
      <c r="GM255" s="183"/>
      <c r="GN255" s="183"/>
      <c r="GO255" s="183"/>
      <c r="GP255" s="183"/>
      <c r="GQ255" s="183"/>
      <c r="GR255" s="183"/>
      <c r="GS255" s="183"/>
      <c r="GT255" s="183"/>
      <c r="GU255" s="183"/>
      <c r="GV255" s="183"/>
      <c r="GW255" s="183"/>
      <c r="GX255" s="183"/>
      <c r="GY255" s="183"/>
      <c r="GZ255" s="183"/>
      <c r="HA255" s="183"/>
      <c r="HB255" s="183"/>
      <c r="HC255" s="183"/>
      <c r="HD255" s="183"/>
      <c r="HE255" s="183"/>
      <c r="HF255" s="183"/>
      <c r="HG255" s="183"/>
      <c r="HH255" s="183"/>
      <c r="HI255" s="183"/>
      <c r="HJ255" s="183"/>
      <c r="HK255" s="183"/>
      <c r="HL255" s="183"/>
      <c r="HM255" s="183"/>
      <c r="HN255" s="183"/>
      <c r="HO255" s="183"/>
      <c r="HP255" s="183"/>
      <c r="HQ255" s="183"/>
      <c r="HR255" s="183"/>
      <c r="HS255" s="169"/>
      <c r="HX255" s="395"/>
      <c r="HY255" s="185"/>
      <c r="HZ255" s="183"/>
      <c r="IA255" s="183"/>
      <c r="IB255" s="183"/>
      <c r="IC255" s="183"/>
      <c r="ID255" s="183"/>
      <c r="IE255" s="183"/>
      <c r="IF255" s="183"/>
      <c r="IG255" s="183"/>
      <c r="IH255" s="183"/>
      <c r="II255" s="183"/>
      <c r="IJ255" s="183"/>
      <c r="IK255" s="183"/>
      <c r="IL255" s="183"/>
      <c r="IM255" s="183"/>
      <c r="IN255" s="183"/>
      <c r="IO255" s="183"/>
      <c r="IP255" s="183"/>
      <c r="IQ255" s="183"/>
      <c r="IR255" s="183"/>
      <c r="IS255" s="183"/>
      <c r="IT255" s="183"/>
      <c r="IU255" s="183"/>
      <c r="IV255" s="183"/>
      <c r="IW255" s="183"/>
      <c r="IX255" s="183"/>
      <c r="IY255" s="183"/>
      <c r="IZ255" s="183"/>
      <c r="JA255" s="183"/>
      <c r="JB255" s="183"/>
      <c r="JC255" s="183"/>
      <c r="JD255" s="183"/>
      <c r="JE255" s="183"/>
      <c r="JF255" s="183"/>
      <c r="JG255" s="183"/>
      <c r="JH255" s="183"/>
      <c r="JI255" s="183"/>
      <c r="JJ255" s="183"/>
      <c r="JK255" s="183"/>
      <c r="JL255" s="183"/>
      <c r="JM255" s="183"/>
      <c r="JN255" s="183"/>
      <c r="JO255" s="183"/>
      <c r="JP255" s="183"/>
      <c r="JQ255" s="183"/>
      <c r="JR255" s="183"/>
      <c r="JS255" s="183"/>
      <c r="JT255" s="183"/>
      <c r="JU255" s="183"/>
      <c r="JV255" s="183"/>
      <c r="JW255" s="183"/>
      <c r="JX255" s="183"/>
      <c r="JY255" s="183"/>
      <c r="JZ255" s="183"/>
      <c r="KA255" s="183"/>
      <c r="KB255" s="183"/>
      <c r="KC255" s="183"/>
      <c r="KD255" s="183"/>
      <c r="KE255" s="183"/>
      <c r="KF255" s="183"/>
      <c r="KG255" s="183"/>
      <c r="KH255" s="183"/>
      <c r="KI255" s="183"/>
      <c r="KJ255" s="183"/>
      <c r="KK255" s="183"/>
      <c r="KL255" s="183"/>
      <c r="KM255" s="183"/>
      <c r="KN255" s="183"/>
      <c r="KO255" s="183"/>
      <c r="KP255" s="183"/>
      <c r="KQ255" s="183"/>
      <c r="KR255" s="183"/>
      <c r="KS255" s="183"/>
      <c r="KT255" s="183"/>
      <c r="KU255" s="183"/>
      <c r="KV255" s="183"/>
      <c r="KW255" s="183"/>
      <c r="KX255" s="183"/>
      <c r="KY255" s="183"/>
      <c r="KZ255" s="183"/>
      <c r="LA255" s="183"/>
      <c r="LB255" s="183"/>
      <c r="LC255" s="183"/>
      <c r="LD255" s="183"/>
      <c r="LE255" s="183"/>
      <c r="LF255" s="183"/>
      <c r="LG255" s="183"/>
      <c r="LH255" s="183"/>
      <c r="LI255" s="395"/>
      <c r="PY255" s="395"/>
      <c r="UJ255" s="183"/>
    </row>
    <row r="256" spans="2:556" x14ac:dyDescent="0.2">
      <c r="B256" s="169"/>
      <c r="G256" s="395"/>
      <c r="BW256" s="405"/>
      <c r="BY256" s="183"/>
      <c r="CH256" s="395"/>
      <c r="CJ256" s="395"/>
      <c r="DB256" s="395"/>
      <c r="DL256" s="169"/>
      <c r="EF256" s="395"/>
      <c r="EV256" s="395"/>
      <c r="FO256" s="395"/>
      <c r="GE256" s="395"/>
      <c r="GI256" s="395"/>
      <c r="GJ256" s="183"/>
      <c r="GK256" s="183"/>
      <c r="GL256" s="183"/>
      <c r="GM256" s="183"/>
      <c r="GN256" s="183"/>
      <c r="GO256" s="183"/>
      <c r="GP256" s="183"/>
      <c r="GQ256" s="183"/>
      <c r="GR256" s="183"/>
      <c r="GS256" s="183"/>
      <c r="GT256" s="183"/>
      <c r="GU256" s="183"/>
      <c r="GV256" s="183"/>
      <c r="GW256" s="183"/>
      <c r="GX256" s="183"/>
      <c r="GY256" s="183"/>
      <c r="GZ256" s="183"/>
      <c r="HA256" s="183"/>
      <c r="HB256" s="183"/>
      <c r="HC256" s="183"/>
      <c r="HD256" s="183"/>
      <c r="HE256" s="183"/>
      <c r="HF256" s="183"/>
      <c r="HG256" s="183"/>
      <c r="HH256" s="183"/>
      <c r="HI256" s="183"/>
      <c r="HJ256" s="183"/>
      <c r="HK256" s="183"/>
      <c r="HL256" s="183"/>
      <c r="HM256" s="183"/>
      <c r="HN256" s="183"/>
      <c r="HO256" s="183"/>
      <c r="HP256" s="183"/>
      <c r="HQ256" s="183"/>
      <c r="HR256" s="183"/>
      <c r="HS256" s="169"/>
      <c r="HX256" s="395"/>
      <c r="HY256" s="185"/>
      <c r="HZ256" s="183"/>
      <c r="IA256" s="183"/>
      <c r="IB256" s="183"/>
      <c r="IC256" s="183"/>
      <c r="ID256" s="183"/>
      <c r="IE256" s="183"/>
      <c r="IF256" s="183"/>
      <c r="IG256" s="183"/>
      <c r="IH256" s="183"/>
      <c r="II256" s="183"/>
      <c r="IJ256" s="183"/>
      <c r="IK256" s="183"/>
      <c r="IL256" s="183"/>
      <c r="IM256" s="183"/>
      <c r="IN256" s="183"/>
      <c r="IO256" s="183"/>
      <c r="IP256" s="183"/>
      <c r="IQ256" s="183"/>
      <c r="IR256" s="183"/>
      <c r="IS256" s="183"/>
      <c r="IT256" s="183"/>
      <c r="IU256" s="183"/>
      <c r="IV256" s="183"/>
      <c r="IW256" s="183"/>
      <c r="IX256" s="183"/>
      <c r="IY256" s="183"/>
      <c r="IZ256" s="183"/>
      <c r="JA256" s="183"/>
      <c r="JB256" s="183"/>
      <c r="JC256" s="183"/>
      <c r="JD256" s="183"/>
      <c r="JE256" s="183"/>
      <c r="JF256" s="183"/>
      <c r="JG256" s="183"/>
      <c r="JH256" s="183"/>
      <c r="JI256" s="183"/>
      <c r="JJ256" s="183"/>
      <c r="JK256" s="183"/>
      <c r="JL256" s="183"/>
      <c r="JM256" s="183"/>
      <c r="JN256" s="183"/>
      <c r="JO256" s="183"/>
      <c r="JP256" s="183"/>
      <c r="JQ256" s="183"/>
      <c r="JR256" s="183"/>
      <c r="JS256" s="183"/>
      <c r="JT256" s="183"/>
      <c r="JU256" s="183"/>
      <c r="JV256" s="183"/>
      <c r="JW256" s="183"/>
      <c r="JX256" s="183"/>
      <c r="JY256" s="183"/>
      <c r="JZ256" s="183"/>
      <c r="KA256" s="183"/>
      <c r="KB256" s="183"/>
      <c r="KC256" s="183"/>
      <c r="KD256" s="183"/>
      <c r="KE256" s="183"/>
      <c r="KF256" s="183"/>
      <c r="KG256" s="183"/>
      <c r="KH256" s="183"/>
      <c r="KI256" s="183"/>
      <c r="KJ256" s="183"/>
      <c r="KK256" s="183"/>
      <c r="KL256" s="183"/>
      <c r="KM256" s="183"/>
      <c r="KN256" s="183"/>
      <c r="KO256" s="183"/>
      <c r="KP256" s="183"/>
      <c r="KQ256" s="183"/>
      <c r="KR256" s="183"/>
      <c r="KS256" s="183"/>
      <c r="KT256" s="183"/>
      <c r="KU256" s="183"/>
      <c r="KV256" s="183"/>
      <c r="KW256" s="183"/>
      <c r="KX256" s="183"/>
      <c r="KY256" s="183"/>
      <c r="KZ256" s="183"/>
      <c r="LA256" s="183"/>
      <c r="LB256" s="183"/>
      <c r="LC256" s="183"/>
      <c r="LD256" s="183"/>
      <c r="LE256" s="183"/>
      <c r="LF256" s="183"/>
      <c r="LG256" s="183"/>
      <c r="LH256" s="183"/>
      <c r="LI256" s="395"/>
      <c r="PY256" s="395"/>
      <c r="UJ256" s="183"/>
    </row>
    <row r="257" spans="2:556" x14ac:dyDescent="0.2">
      <c r="B257" s="169"/>
      <c r="G257" s="395"/>
      <c r="BW257" s="405"/>
      <c r="BY257" s="183"/>
      <c r="CH257" s="395"/>
      <c r="CJ257" s="395"/>
      <c r="DB257" s="395"/>
      <c r="DL257" s="169"/>
      <c r="EF257" s="395"/>
      <c r="EV257" s="395"/>
      <c r="FO257" s="395"/>
      <c r="GE257" s="395"/>
      <c r="GI257" s="395"/>
      <c r="GJ257" s="183"/>
      <c r="GK257" s="183"/>
      <c r="GL257" s="183"/>
      <c r="GM257" s="183"/>
      <c r="GN257" s="183"/>
      <c r="GO257" s="183"/>
      <c r="GP257" s="183"/>
      <c r="GQ257" s="183"/>
      <c r="GR257" s="183"/>
      <c r="GS257" s="183"/>
      <c r="GT257" s="183"/>
      <c r="GU257" s="183"/>
      <c r="GV257" s="183"/>
      <c r="GW257" s="183"/>
      <c r="GX257" s="183"/>
      <c r="GY257" s="183"/>
      <c r="GZ257" s="183"/>
      <c r="HA257" s="183"/>
      <c r="HB257" s="183"/>
      <c r="HC257" s="183"/>
      <c r="HD257" s="183"/>
      <c r="HE257" s="183"/>
      <c r="HF257" s="183"/>
      <c r="HG257" s="183"/>
      <c r="HH257" s="183"/>
      <c r="HI257" s="183"/>
      <c r="HJ257" s="183"/>
      <c r="HK257" s="183"/>
      <c r="HL257" s="183"/>
      <c r="HM257" s="183"/>
      <c r="HN257" s="183"/>
      <c r="HO257" s="183"/>
      <c r="HP257" s="183"/>
      <c r="HQ257" s="183"/>
      <c r="HR257" s="183"/>
      <c r="HS257" s="169"/>
      <c r="HX257" s="395"/>
      <c r="HY257" s="185"/>
      <c r="HZ257" s="183"/>
      <c r="IA257" s="183"/>
      <c r="IB257" s="183"/>
      <c r="IC257" s="183"/>
      <c r="ID257" s="183"/>
      <c r="IE257" s="183"/>
      <c r="IF257" s="183"/>
      <c r="IG257" s="183"/>
      <c r="IH257" s="183"/>
      <c r="II257" s="183"/>
      <c r="IJ257" s="183"/>
      <c r="IK257" s="183"/>
      <c r="IL257" s="183"/>
      <c r="IM257" s="183"/>
      <c r="IN257" s="183"/>
      <c r="IO257" s="183"/>
      <c r="IP257" s="183"/>
      <c r="IQ257" s="183"/>
      <c r="IR257" s="183"/>
      <c r="IS257" s="183"/>
      <c r="IT257" s="183"/>
      <c r="IU257" s="183"/>
      <c r="IV257" s="183"/>
      <c r="IW257" s="183"/>
      <c r="IX257" s="183"/>
      <c r="IY257" s="183"/>
      <c r="IZ257" s="183"/>
      <c r="JA257" s="183"/>
      <c r="JB257" s="183"/>
      <c r="JC257" s="183"/>
      <c r="JD257" s="183"/>
      <c r="JE257" s="183"/>
      <c r="JF257" s="183"/>
      <c r="JG257" s="183"/>
      <c r="JH257" s="183"/>
      <c r="JI257" s="183"/>
      <c r="JJ257" s="183"/>
      <c r="JK257" s="183"/>
      <c r="JL257" s="183"/>
      <c r="JM257" s="183"/>
      <c r="JN257" s="183"/>
      <c r="JO257" s="183"/>
      <c r="JP257" s="183"/>
      <c r="JQ257" s="183"/>
      <c r="JR257" s="183"/>
      <c r="JS257" s="183"/>
      <c r="JT257" s="183"/>
      <c r="JU257" s="183"/>
      <c r="JV257" s="183"/>
      <c r="JW257" s="183"/>
      <c r="JX257" s="183"/>
      <c r="JY257" s="183"/>
      <c r="JZ257" s="183"/>
      <c r="KA257" s="183"/>
      <c r="KB257" s="183"/>
      <c r="KC257" s="183"/>
      <c r="KD257" s="183"/>
      <c r="KE257" s="183"/>
      <c r="KF257" s="183"/>
      <c r="KG257" s="183"/>
      <c r="KH257" s="183"/>
      <c r="KI257" s="183"/>
      <c r="KJ257" s="183"/>
      <c r="KK257" s="183"/>
      <c r="KL257" s="183"/>
      <c r="KM257" s="183"/>
      <c r="KN257" s="183"/>
      <c r="KO257" s="183"/>
      <c r="KP257" s="183"/>
      <c r="KQ257" s="183"/>
      <c r="KR257" s="183"/>
      <c r="KS257" s="183"/>
      <c r="KT257" s="183"/>
      <c r="KU257" s="183"/>
      <c r="KV257" s="183"/>
      <c r="KW257" s="183"/>
      <c r="KX257" s="183"/>
      <c r="KY257" s="183"/>
      <c r="KZ257" s="183"/>
      <c r="LA257" s="183"/>
      <c r="LB257" s="183"/>
      <c r="LC257" s="183"/>
      <c r="LD257" s="183"/>
      <c r="LE257" s="183"/>
      <c r="LF257" s="183"/>
      <c r="LG257" s="183"/>
      <c r="LH257" s="183"/>
      <c r="LI257" s="395"/>
      <c r="PY257" s="395"/>
      <c r="UJ257" s="183"/>
    </row>
    <row r="258" spans="2:556" x14ac:dyDescent="0.2">
      <c r="B258" s="169"/>
      <c r="G258" s="395"/>
      <c r="BW258" s="405"/>
      <c r="BY258" s="183"/>
      <c r="CH258" s="395"/>
      <c r="CJ258" s="395"/>
      <c r="DB258" s="395"/>
      <c r="DL258" s="169"/>
      <c r="EF258" s="395"/>
      <c r="EV258" s="395"/>
      <c r="FO258" s="395"/>
      <c r="GE258" s="395"/>
      <c r="GI258" s="395"/>
      <c r="GJ258" s="183"/>
      <c r="GK258" s="183"/>
      <c r="GL258" s="183"/>
      <c r="GM258" s="183"/>
      <c r="GN258" s="183"/>
      <c r="GO258" s="183"/>
      <c r="GP258" s="183"/>
      <c r="GQ258" s="183"/>
      <c r="GR258" s="183"/>
      <c r="GS258" s="183"/>
      <c r="GT258" s="183"/>
      <c r="GU258" s="183"/>
      <c r="GV258" s="183"/>
      <c r="GW258" s="183"/>
      <c r="GX258" s="183"/>
      <c r="GY258" s="183"/>
      <c r="GZ258" s="183"/>
      <c r="HA258" s="183"/>
      <c r="HB258" s="183"/>
      <c r="HC258" s="183"/>
      <c r="HD258" s="183"/>
      <c r="HE258" s="183"/>
      <c r="HF258" s="183"/>
      <c r="HG258" s="183"/>
      <c r="HH258" s="183"/>
      <c r="HI258" s="183"/>
      <c r="HJ258" s="183"/>
      <c r="HK258" s="183"/>
      <c r="HL258" s="183"/>
      <c r="HM258" s="183"/>
      <c r="HN258" s="183"/>
      <c r="HO258" s="183"/>
      <c r="HP258" s="183"/>
      <c r="HQ258" s="183"/>
      <c r="HR258" s="183"/>
      <c r="HS258" s="169"/>
      <c r="HX258" s="395"/>
      <c r="HY258" s="185"/>
      <c r="HZ258" s="183"/>
      <c r="IA258" s="183"/>
      <c r="IB258" s="183"/>
      <c r="IC258" s="183"/>
      <c r="ID258" s="183"/>
      <c r="IE258" s="183"/>
      <c r="IF258" s="183"/>
      <c r="IG258" s="183"/>
      <c r="IH258" s="183"/>
      <c r="II258" s="183"/>
      <c r="IJ258" s="183"/>
      <c r="IK258" s="183"/>
      <c r="IL258" s="183"/>
      <c r="IM258" s="183"/>
      <c r="IN258" s="183"/>
      <c r="IO258" s="183"/>
      <c r="IP258" s="183"/>
      <c r="IQ258" s="183"/>
      <c r="IR258" s="183"/>
      <c r="IS258" s="183"/>
      <c r="IT258" s="183"/>
      <c r="IU258" s="183"/>
      <c r="IV258" s="183"/>
      <c r="IW258" s="183"/>
      <c r="IX258" s="183"/>
      <c r="IY258" s="183"/>
      <c r="IZ258" s="183"/>
      <c r="JA258" s="183"/>
      <c r="JB258" s="183"/>
      <c r="JC258" s="183"/>
      <c r="JD258" s="183"/>
      <c r="JE258" s="183"/>
      <c r="JF258" s="183"/>
      <c r="JG258" s="183"/>
      <c r="JH258" s="183"/>
      <c r="JI258" s="183"/>
      <c r="JJ258" s="183"/>
      <c r="JK258" s="183"/>
      <c r="JL258" s="183"/>
      <c r="JM258" s="183"/>
      <c r="JN258" s="183"/>
      <c r="JO258" s="183"/>
      <c r="JP258" s="183"/>
      <c r="JQ258" s="183"/>
      <c r="JR258" s="183"/>
      <c r="JS258" s="183"/>
      <c r="JT258" s="183"/>
      <c r="JU258" s="183"/>
      <c r="JV258" s="183"/>
      <c r="JW258" s="183"/>
      <c r="JX258" s="183"/>
      <c r="JY258" s="183"/>
      <c r="JZ258" s="183"/>
      <c r="KA258" s="183"/>
      <c r="KB258" s="183"/>
      <c r="KC258" s="183"/>
      <c r="KD258" s="183"/>
      <c r="KE258" s="183"/>
      <c r="KF258" s="183"/>
      <c r="KG258" s="183"/>
      <c r="KH258" s="183"/>
      <c r="KI258" s="183"/>
      <c r="KJ258" s="183"/>
      <c r="KK258" s="183"/>
      <c r="KL258" s="183"/>
      <c r="KM258" s="183"/>
      <c r="KN258" s="183"/>
      <c r="KO258" s="183"/>
      <c r="KP258" s="183"/>
      <c r="KQ258" s="183"/>
      <c r="KR258" s="183"/>
      <c r="KS258" s="183"/>
      <c r="KT258" s="183"/>
      <c r="KU258" s="183"/>
      <c r="KV258" s="183"/>
      <c r="KW258" s="183"/>
      <c r="KX258" s="183"/>
      <c r="KY258" s="183"/>
      <c r="KZ258" s="183"/>
      <c r="LA258" s="183"/>
      <c r="LB258" s="183"/>
      <c r="LC258" s="183"/>
      <c r="LD258" s="183"/>
      <c r="LE258" s="183"/>
      <c r="LF258" s="183"/>
      <c r="LG258" s="183"/>
      <c r="LH258" s="183"/>
      <c r="LI258" s="395"/>
      <c r="PY258" s="395"/>
      <c r="UJ258" s="183"/>
    </row>
    <row r="259" spans="2:556" x14ac:dyDescent="0.2">
      <c r="B259" s="169"/>
      <c r="G259" s="395"/>
      <c r="BW259" s="405"/>
      <c r="BY259" s="183"/>
      <c r="CH259" s="395"/>
      <c r="CJ259" s="395"/>
      <c r="DB259" s="395"/>
      <c r="DL259" s="169"/>
      <c r="EF259" s="395"/>
      <c r="EV259" s="395"/>
      <c r="FO259" s="395"/>
      <c r="GE259" s="395"/>
      <c r="GI259" s="395"/>
      <c r="GJ259" s="183"/>
      <c r="GK259" s="183"/>
      <c r="GL259" s="183"/>
      <c r="GM259" s="183"/>
      <c r="GN259" s="183"/>
      <c r="GO259" s="183"/>
      <c r="GP259" s="183"/>
      <c r="GQ259" s="183"/>
      <c r="GR259" s="183"/>
      <c r="GS259" s="183"/>
      <c r="GT259" s="183"/>
      <c r="GU259" s="183"/>
      <c r="GV259" s="183"/>
      <c r="GW259" s="183"/>
      <c r="GX259" s="183"/>
      <c r="GY259" s="183"/>
      <c r="GZ259" s="183"/>
      <c r="HA259" s="183"/>
      <c r="HB259" s="183"/>
      <c r="HC259" s="183"/>
      <c r="HD259" s="183"/>
      <c r="HE259" s="183"/>
      <c r="HF259" s="183"/>
      <c r="HG259" s="183"/>
      <c r="HH259" s="183"/>
      <c r="HI259" s="183"/>
      <c r="HJ259" s="183"/>
      <c r="HK259" s="183"/>
      <c r="HL259" s="183"/>
      <c r="HM259" s="183"/>
      <c r="HN259" s="183"/>
      <c r="HO259" s="183"/>
      <c r="HP259" s="183"/>
      <c r="HQ259" s="183"/>
      <c r="HR259" s="183"/>
      <c r="HS259" s="169"/>
      <c r="HX259" s="395"/>
      <c r="HY259" s="185"/>
      <c r="HZ259" s="183"/>
      <c r="IA259" s="183"/>
      <c r="IB259" s="183"/>
      <c r="IC259" s="183"/>
      <c r="ID259" s="183"/>
      <c r="IE259" s="183"/>
      <c r="IF259" s="183"/>
      <c r="IG259" s="183"/>
      <c r="IH259" s="183"/>
      <c r="II259" s="183"/>
      <c r="IJ259" s="183"/>
      <c r="IK259" s="183"/>
      <c r="IL259" s="183"/>
      <c r="IM259" s="183"/>
      <c r="IN259" s="183"/>
      <c r="IO259" s="183"/>
      <c r="IP259" s="183"/>
      <c r="IQ259" s="183"/>
      <c r="IR259" s="183"/>
      <c r="IS259" s="183"/>
      <c r="IT259" s="183"/>
      <c r="IU259" s="183"/>
      <c r="IV259" s="183"/>
      <c r="IW259" s="183"/>
      <c r="IX259" s="183"/>
      <c r="IY259" s="183"/>
      <c r="IZ259" s="183"/>
      <c r="JA259" s="183"/>
      <c r="JB259" s="183"/>
      <c r="JC259" s="183"/>
      <c r="JD259" s="183"/>
      <c r="JE259" s="183"/>
      <c r="JF259" s="183"/>
      <c r="JG259" s="183"/>
      <c r="JH259" s="183"/>
      <c r="JI259" s="183"/>
      <c r="JJ259" s="183"/>
      <c r="JK259" s="183"/>
      <c r="JL259" s="183"/>
      <c r="JM259" s="183"/>
      <c r="JN259" s="183"/>
      <c r="JO259" s="183"/>
      <c r="JP259" s="183"/>
      <c r="JQ259" s="183"/>
      <c r="JR259" s="183"/>
      <c r="JS259" s="183"/>
      <c r="JT259" s="183"/>
      <c r="JU259" s="183"/>
      <c r="JV259" s="183"/>
      <c r="JW259" s="183"/>
      <c r="JX259" s="183"/>
      <c r="JY259" s="183"/>
      <c r="JZ259" s="183"/>
      <c r="KA259" s="183"/>
      <c r="KB259" s="183"/>
      <c r="KC259" s="183"/>
      <c r="KD259" s="183"/>
      <c r="KE259" s="183"/>
      <c r="KF259" s="183"/>
      <c r="KG259" s="183"/>
      <c r="KH259" s="183"/>
      <c r="KI259" s="183"/>
      <c r="KJ259" s="183"/>
      <c r="KK259" s="183"/>
      <c r="KL259" s="183"/>
      <c r="KM259" s="183"/>
      <c r="KN259" s="183"/>
      <c r="KO259" s="183"/>
      <c r="KP259" s="183"/>
      <c r="KQ259" s="183"/>
      <c r="KR259" s="183"/>
      <c r="KS259" s="183"/>
      <c r="KT259" s="183"/>
      <c r="KU259" s="183"/>
      <c r="KV259" s="183"/>
      <c r="KW259" s="183"/>
      <c r="KX259" s="183"/>
      <c r="KY259" s="183"/>
      <c r="KZ259" s="183"/>
      <c r="LA259" s="183"/>
      <c r="LB259" s="183"/>
      <c r="LC259" s="183"/>
      <c r="LD259" s="183"/>
      <c r="LE259" s="183"/>
      <c r="LF259" s="183"/>
      <c r="LG259" s="183"/>
      <c r="LH259" s="183"/>
      <c r="LI259" s="395"/>
      <c r="PY259" s="395"/>
      <c r="UJ259" s="183"/>
    </row>
    <row r="260" spans="2:556" x14ac:dyDescent="0.2">
      <c r="B260" s="169"/>
      <c r="G260" s="395"/>
      <c r="BW260" s="405"/>
      <c r="BY260" s="183"/>
      <c r="CH260" s="395"/>
      <c r="CJ260" s="395"/>
      <c r="DB260" s="395"/>
      <c r="DL260" s="169"/>
      <c r="EF260" s="395"/>
      <c r="EV260" s="395"/>
      <c r="FO260" s="395"/>
      <c r="GE260" s="395"/>
      <c r="GI260" s="395"/>
      <c r="GJ260" s="183"/>
      <c r="GK260" s="183"/>
      <c r="GL260" s="183"/>
      <c r="GM260" s="183"/>
      <c r="GN260" s="183"/>
      <c r="GO260" s="183"/>
      <c r="GP260" s="183"/>
      <c r="GQ260" s="183"/>
      <c r="GR260" s="183"/>
      <c r="GS260" s="183"/>
      <c r="GT260" s="183"/>
      <c r="GU260" s="183"/>
      <c r="GV260" s="183"/>
      <c r="GW260" s="183"/>
      <c r="GX260" s="183"/>
      <c r="GY260" s="183"/>
      <c r="GZ260" s="183"/>
      <c r="HA260" s="183"/>
      <c r="HB260" s="183"/>
      <c r="HC260" s="183"/>
      <c r="HD260" s="183"/>
      <c r="HE260" s="183"/>
      <c r="HF260" s="183"/>
      <c r="HG260" s="183"/>
      <c r="HH260" s="183"/>
      <c r="HI260" s="183"/>
      <c r="HJ260" s="183"/>
      <c r="HK260" s="183"/>
      <c r="HL260" s="183"/>
      <c r="HM260" s="183"/>
      <c r="HN260" s="183"/>
      <c r="HO260" s="183"/>
      <c r="HP260" s="183"/>
      <c r="HQ260" s="183"/>
      <c r="HR260" s="183"/>
      <c r="HS260" s="169"/>
      <c r="HX260" s="395"/>
      <c r="HY260" s="185"/>
      <c r="HZ260" s="183"/>
      <c r="IA260" s="183"/>
      <c r="IB260" s="183"/>
      <c r="IC260" s="183"/>
      <c r="ID260" s="183"/>
      <c r="IE260" s="183"/>
      <c r="IF260" s="183"/>
      <c r="IG260" s="183"/>
      <c r="IH260" s="183"/>
      <c r="II260" s="183"/>
      <c r="IJ260" s="183"/>
      <c r="IK260" s="183"/>
      <c r="IL260" s="183"/>
      <c r="IM260" s="183"/>
      <c r="IN260" s="183"/>
      <c r="IO260" s="183"/>
      <c r="IP260" s="183"/>
      <c r="IQ260" s="183"/>
      <c r="IR260" s="183"/>
      <c r="IS260" s="183"/>
      <c r="IT260" s="183"/>
      <c r="IU260" s="183"/>
      <c r="IV260" s="183"/>
      <c r="IW260" s="183"/>
      <c r="IX260" s="183"/>
      <c r="IY260" s="183"/>
      <c r="IZ260" s="183"/>
      <c r="JA260" s="183"/>
      <c r="JB260" s="183"/>
      <c r="JC260" s="183"/>
      <c r="JD260" s="183"/>
      <c r="JE260" s="183"/>
      <c r="JF260" s="183"/>
      <c r="JG260" s="183"/>
      <c r="JH260" s="183"/>
      <c r="JI260" s="183"/>
      <c r="JJ260" s="183"/>
      <c r="JK260" s="183"/>
      <c r="JL260" s="183"/>
      <c r="JM260" s="183"/>
      <c r="JN260" s="183"/>
      <c r="JO260" s="183"/>
      <c r="JP260" s="183"/>
      <c r="JQ260" s="183"/>
      <c r="JR260" s="183"/>
      <c r="JS260" s="183"/>
      <c r="JT260" s="183"/>
      <c r="JU260" s="183"/>
      <c r="JV260" s="183"/>
      <c r="JW260" s="183"/>
      <c r="JX260" s="183"/>
      <c r="JY260" s="183"/>
      <c r="JZ260" s="183"/>
      <c r="KA260" s="183"/>
      <c r="KB260" s="183"/>
      <c r="KC260" s="183"/>
      <c r="KD260" s="183"/>
      <c r="KE260" s="183"/>
      <c r="KF260" s="183"/>
      <c r="KG260" s="183"/>
      <c r="KH260" s="183"/>
      <c r="KI260" s="183"/>
      <c r="KJ260" s="183"/>
      <c r="KK260" s="183"/>
      <c r="KL260" s="183"/>
      <c r="KM260" s="183"/>
      <c r="KN260" s="183"/>
      <c r="KO260" s="183"/>
      <c r="KP260" s="183"/>
      <c r="KQ260" s="183"/>
      <c r="KR260" s="183"/>
      <c r="KS260" s="183"/>
      <c r="KT260" s="183"/>
      <c r="KU260" s="183"/>
      <c r="KV260" s="183"/>
      <c r="KW260" s="183"/>
      <c r="KX260" s="183"/>
      <c r="KY260" s="183"/>
      <c r="KZ260" s="183"/>
      <c r="LA260" s="183"/>
      <c r="LB260" s="183"/>
      <c r="LC260" s="183"/>
      <c r="LD260" s="183"/>
      <c r="LE260" s="183"/>
      <c r="LF260" s="183"/>
      <c r="LG260" s="183"/>
      <c r="LH260" s="183"/>
      <c r="LI260" s="395"/>
      <c r="PY260" s="395"/>
      <c r="UJ260" s="183"/>
    </row>
    <row r="261" spans="2:556" x14ac:dyDescent="0.2">
      <c r="B261" s="169"/>
      <c r="G261" s="395"/>
      <c r="BW261" s="405"/>
      <c r="BY261" s="183"/>
      <c r="CH261" s="395"/>
      <c r="CJ261" s="395"/>
      <c r="DB261" s="395"/>
      <c r="DL261" s="169"/>
      <c r="EF261" s="395"/>
      <c r="EV261" s="395"/>
      <c r="FO261" s="395"/>
      <c r="GE261" s="395"/>
      <c r="GI261" s="395"/>
      <c r="GJ261" s="183"/>
      <c r="GK261" s="183"/>
      <c r="GL261" s="183"/>
      <c r="GM261" s="183"/>
      <c r="GN261" s="183"/>
      <c r="GO261" s="183"/>
      <c r="GP261" s="183"/>
      <c r="GQ261" s="183"/>
      <c r="GR261" s="183"/>
      <c r="GS261" s="183"/>
      <c r="GT261" s="183"/>
      <c r="GU261" s="183"/>
      <c r="GV261" s="183"/>
      <c r="GW261" s="183"/>
      <c r="GX261" s="183"/>
      <c r="GY261" s="183"/>
      <c r="GZ261" s="183"/>
      <c r="HA261" s="183"/>
      <c r="HB261" s="183"/>
      <c r="HC261" s="183"/>
      <c r="HD261" s="183"/>
      <c r="HE261" s="183"/>
      <c r="HF261" s="183"/>
      <c r="HG261" s="183"/>
      <c r="HH261" s="183"/>
      <c r="HI261" s="183"/>
      <c r="HJ261" s="183"/>
      <c r="HK261" s="183"/>
      <c r="HL261" s="183"/>
      <c r="HM261" s="183"/>
      <c r="HN261" s="183"/>
      <c r="HO261" s="183"/>
      <c r="HP261" s="183"/>
      <c r="HQ261" s="183"/>
      <c r="HR261" s="183"/>
      <c r="HS261" s="169"/>
      <c r="HX261" s="395"/>
      <c r="HY261" s="185"/>
      <c r="HZ261" s="183"/>
      <c r="IA261" s="183"/>
      <c r="IB261" s="183"/>
      <c r="IC261" s="183"/>
      <c r="ID261" s="183"/>
      <c r="IE261" s="183"/>
      <c r="IF261" s="183"/>
      <c r="IG261" s="183"/>
      <c r="IH261" s="183"/>
      <c r="II261" s="183"/>
      <c r="IJ261" s="183"/>
      <c r="IK261" s="183"/>
      <c r="IL261" s="183"/>
      <c r="IM261" s="183"/>
      <c r="IN261" s="183"/>
      <c r="IO261" s="183"/>
      <c r="IP261" s="183"/>
      <c r="IQ261" s="183"/>
      <c r="IR261" s="183"/>
      <c r="IS261" s="183"/>
      <c r="IT261" s="183"/>
      <c r="IU261" s="183"/>
      <c r="IV261" s="183"/>
      <c r="IW261" s="183"/>
      <c r="IX261" s="183"/>
      <c r="IY261" s="183"/>
      <c r="IZ261" s="183"/>
      <c r="JA261" s="183"/>
      <c r="JB261" s="183"/>
      <c r="JC261" s="183"/>
      <c r="JD261" s="183"/>
      <c r="JE261" s="183"/>
      <c r="JF261" s="183"/>
      <c r="JG261" s="183"/>
      <c r="JH261" s="183"/>
      <c r="JI261" s="183"/>
      <c r="JJ261" s="183"/>
      <c r="JK261" s="183"/>
      <c r="JL261" s="183"/>
      <c r="JM261" s="183"/>
      <c r="JN261" s="183"/>
      <c r="JO261" s="183"/>
      <c r="JP261" s="183"/>
      <c r="JQ261" s="183"/>
      <c r="JR261" s="183"/>
      <c r="JS261" s="183"/>
      <c r="JT261" s="183"/>
      <c r="JU261" s="183"/>
      <c r="JV261" s="183"/>
      <c r="JW261" s="183"/>
      <c r="JX261" s="183"/>
      <c r="JY261" s="183"/>
      <c r="JZ261" s="183"/>
      <c r="KA261" s="183"/>
      <c r="KB261" s="183"/>
      <c r="KC261" s="183"/>
      <c r="KD261" s="183"/>
      <c r="KE261" s="183"/>
      <c r="KF261" s="183"/>
      <c r="KG261" s="183"/>
      <c r="KH261" s="183"/>
      <c r="KI261" s="183"/>
      <c r="KJ261" s="183"/>
      <c r="KK261" s="183"/>
      <c r="KL261" s="183"/>
      <c r="KM261" s="183"/>
      <c r="KN261" s="183"/>
      <c r="KO261" s="183"/>
      <c r="KP261" s="183"/>
      <c r="KQ261" s="183"/>
      <c r="KR261" s="183"/>
      <c r="KS261" s="183"/>
      <c r="KT261" s="183"/>
      <c r="KU261" s="183"/>
      <c r="KV261" s="183"/>
      <c r="KW261" s="183"/>
      <c r="KX261" s="183"/>
      <c r="KY261" s="183"/>
      <c r="KZ261" s="183"/>
      <c r="LA261" s="183"/>
      <c r="LB261" s="183"/>
      <c r="LC261" s="183"/>
      <c r="LD261" s="183"/>
      <c r="LE261" s="183"/>
      <c r="LF261" s="183"/>
      <c r="LG261" s="183"/>
      <c r="LH261" s="183"/>
      <c r="LI261" s="395"/>
      <c r="PY261" s="395"/>
      <c r="UJ261" s="183"/>
    </row>
    <row r="262" spans="2:556" x14ac:dyDescent="0.2">
      <c r="B262" s="169"/>
      <c r="G262" s="395"/>
      <c r="BW262" s="405"/>
      <c r="BY262" s="183"/>
      <c r="CH262" s="395"/>
      <c r="CJ262" s="395"/>
      <c r="DB262" s="395"/>
      <c r="DL262" s="169"/>
      <c r="EF262" s="395"/>
      <c r="EV262" s="395"/>
      <c r="FO262" s="395"/>
      <c r="GE262" s="395"/>
      <c r="GI262" s="395"/>
      <c r="GJ262" s="183"/>
      <c r="GK262" s="183"/>
      <c r="GL262" s="183"/>
      <c r="GM262" s="183"/>
      <c r="GN262" s="183"/>
      <c r="GO262" s="183"/>
      <c r="GP262" s="183"/>
      <c r="GQ262" s="183"/>
      <c r="GR262" s="183"/>
      <c r="GS262" s="183"/>
      <c r="GT262" s="183"/>
      <c r="GU262" s="183"/>
      <c r="GV262" s="183"/>
      <c r="GW262" s="183"/>
      <c r="GX262" s="183"/>
      <c r="GY262" s="183"/>
      <c r="GZ262" s="183"/>
      <c r="HA262" s="183"/>
      <c r="HB262" s="183"/>
      <c r="HC262" s="183"/>
      <c r="HD262" s="183"/>
      <c r="HE262" s="183"/>
      <c r="HF262" s="183"/>
      <c r="HG262" s="183"/>
      <c r="HH262" s="183"/>
      <c r="HI262" s="183"/>
      <c r="HJ262" s="183"/>
      <c r="HK262" s="183"/>
      <c r="HL262" s="183"/>
      <c r="HM262" s="183"/>
      <c r="HN262" s="183"/>
      <c r="HO262" s="183"/>
      <c r="HP262" s="183"/>
      <c r="HQ262" s="183"/>
      <c r="HR262" s="183"/>
      <c r="HS262" s="169"/>
      <c r="HX262" s="395"/>
      <c r="HY262" s="185"/>
      <c r="HZ262" s="183"/>
      <c r="IA262" s="183"/>
      <c r="IB262" s="183"/>
      <c r="IC262" s="183"/>
      <c r="ID262" s="183"/>
      <c r="IE262" s="183"/>
      <c r="IF262" s="183"/>
      <c r="IG262" s="183"/>
      <c r="IH262" s="183"/>
      <c r="II262" s="183"/>
      <c r="IJ262" s="183"/>
      <c r="IK262" s="183"/>
      <c r="IL262" s="183"/>
      <c r="IM262" s="183"/>
      <c r="IN262" s="183"/>
      <c r="IO262" s="183"/>
      <c r="IP262" s="183"/>
      <c r="IQ262" s="183"/>
      <c r="IR262" s="183"/>
      <c r="IS262" s="183"/>
      <c r="IT262" s="183"/>
      <c r="IU262" s="183"/>
      <c r="IV262" s="183"/>
      <c r="IW262" s="183"/>
      <c r="IX262" s="183"/>
      <c r="IY262" s="183"/>
      <c r="IZ262" s="183"/>
      <c r="JA262" s="183"/>
      <c r="JB262" s="183"/>
      <c r="JC262" s="183"/>
      <c r="JD262" s="183"/>
      <c r="JE262" s="183"/>
      <c r="JF262" s="183"/>
      <c r="JG262" s="183"/>
      <c r="JH262" s="183"/>
      <c r="JI262" s="183"/>
      <c r="JJ262" s="183"/>
      <c r="JK262" s="183"/>
      <c r="JL262" s="183"/>
      <c r="JM262" s="183"/>
      <c r="JN262" s="183"/>
      <c r="JO262" s="183"/>
      <c r="JP262" s="183"/>
      <c r="JQ262" s="183"/>
      <c r="JR262" s="183"/>
      <c r="JS262" s="183"/>
      <c r="JT262" s="183"/>
      <c r="JU262" s="183"/>
      <c r="JV262" s="183"/>
      <c r="JW262" s="183"/>
      <c r="JX262" s="183"/>
      <c r="JY262" s="183"/>
      <c r="JZ262" s="183"/>
      <c r="KA262" s="183"/>
      <c r="KB262" s="183"/>
      <c r="KC262" s="183"/>
      <c r="KD262" s="183"/>
      <c r="KE262" s="183"/>
      <c r="KF262" s="183"/>
      <c r="KG262" s="183"/>
      <c r="KH262" s="183"/>
      <c r="KI262" s="183"/>
      <c r="KJ262" s="183"/>
      <c r="KK262" s="183"/>
      <c r="KL262" s="183"/>
      <c r="KM262" s="183"/>
      <c r="KN262" s="183"/>
      <c r="KO262" s="183"/>
      <c r="KP262" s="183"/>
      <c r="KQ262" s="183"/>
      <c r="KR262" s="183"/>
      <c r="KS262" s="183"/>
      <c r="KT262" s="183"/>
      <c r="KU262" s="183"/>
      <c r="KV262" s="183"/>
      <c r="KW262" s="183"/>
      <c r="KX262" s="183"/>
      <c r="KY262" s="183"/>
      <c r="KZ262" s="183"/>
      <c r="LA262" s="183"/>
      <c r="LB262" s="183"/>
      <c r="LC262" s="183"/>
      <c r="LD262" s="183"/>
      <c r="LE262" s="183"/>
      <c r="LF262" s="183"/>
      <c r="LG262" s="183"/>
      <c r="LH262" s="183"/>
      <c r="LI262" s="395"/>
      <c r="PY262" s="395"/>
      <c r="UJ262" s="183"/>
    </row>
    <row r="263" spans="2:556" x14ac:dyDescent="0.2">
      <c r="B263" s="169"/>
      <c r="G263" s="395"/>
      <c r="BW263" s="405"/>
      <c r="BY263" s="183"/>
      <c r="CH263" s="395"/>
      <c r="CJ263" s="395"/>
      <c r="DB263" s="395"/>
      <c r="DL263" s="169"/>
      <c r="EF263" s="395"/>
      <c r="EV263" s="395"/>
      <c r="FO263" s="395"/>
      <c r="GE263" s="395"/>
      <c r="GI263" s="395"/>
      <c r="GJ263" s="183"/>
      <c r="GK263" s="183"/>
      <c r="GL263" s="183"/>
      <c r="GM263" s="183"/>
      <c r="GN263" s="183"/>
      <c r="GO263" s="183"/>
      <c r="GP263" s="183"/>
      <c r="GQ263" s="183"/>
      <c r="GR263" s="183"/>
      <c r="GS263" s="183"/>
      <c r="GT263" s="183"/>
      <c r="GU263" s="183"/>
      <c r="GV263" s="183"/>
      <c r="GW263" s="183"/>
      <c r="GX263" s="183"/>
      <c r="GY263" s="183"/>
      <c r="GZ263" s="183"/>
      <c r="HA263" s="183"/>
      <c r="HB263" s="183"/>
      <c r="HC263" s="183"/>
      <c r="HD263" s="183"/>
      <c r="HE263" s="183"/>
      <c r="HF263" s="183"/>
      <c r="HG263" s="183"/>
      <c r="HH263" s="183"/>
      <c r="HI263" s="183"/>
      <c r="HJ263" s="183"/>
      <c r="HK263" s="183"/>
      <c r="HL263" s="183"/>
      <c r="HM263" s="183"/>
      <c r="HN263" s="183"/>
      <c r="HO263" s="183"/>
      <c r="HP263" s="183"/>
      <c r="HQ263" s="183"/>
      <c r="HR263" s="183"/>
      <c r="HS263" s="169"/>
      <c r="HX263" s="395"/>
      <c r="HY263" s="185"/>
      <c r="HZ263" s="183"/>
      <c r="IA263" s="183"/>
      <c r="IB263" s="183"/>
      <c r="IC263" s="183"/>
      <c r="ID263" s="183"/>
      <c r="IE263" s="183"/>
      <c r="IF263" s="183"/>
      <c r="IG263" s="183"/>
      <c r="IH263" s="183"/>
      <c r="II263" s="183"/>
      <c r="IJ263" s="183"/>
      <c r="IK263" s="183"/>
      <c r="IL263" s="183"/>
      <c r="IM263" s="183"/>
      <c r="IN263" s="183"/>
      <c r="IO263" s="183"/>
      <c r="IP263" s="183"/>
      <c r="IQ263" s="183"/>
      <c r="IR263" s="183"/>
      <c r="IS263" s="183"/>
      <c r="IT263" s="183"/>
      <c r="IU263" s="183"/>
      <c r="IV263" s="183"/>
      <c r="IW263" s="183"/>
      <c r="IX263" s="183"/>
      <c r="IY263" s="183"/>
      <c r="IZ263" s="183"/>
      <c r="JA263" s="183"/>
      <c r="JB263" s="183"/>
      <c r="JC263" s="183"/>
      <c r="JD263" s="183"/>
      <c r="JE263" s="183"/>
      <c r="JF263" s="183"/>
      <c r="JG263" s="183"/>
      <c r="JH263" s="183"/>
      <c r="JI263" s="183"/>
      <c r="JJ263" s="183"/>
      <c r="JK263" s="183"/>
      <c r="JL263" s="183"/>
      <c r="JM263" s="183"/>
      <c r="JN263" s="183"/>
      <c r="JO263" s="183"/>
      <c r="JP263" s="183"/>
      <c r="JQ263" s="183"/>
      <c r="JR263" s="183"/>
      <c r="JS263" s="183"/>
      <c r="JT263" s="183"/>
      <c r="JU263" s="183"/>
      <c r="JV263" s="183"/>
      <c r="JW263" s="183"/>
      <c r="JX263" s="183"/>
      <c r="JY263" s="183"/>
      <c r="JZ263" s="183"/>
      <c r="KA263" s="183"/>
      <c r="KB263" s="183"/>
      <c r="KC263" s="183"/>
      <c r="KD263" s="183"/>
      <c r="KE263" s="183"/>
      <c r="KF263" s="183"/>
      <c r="KG263" s="183"/>
      <c r="KH263" s="183"/>
      <c r="KI263" s="183"/>
      <c r="KJ263" s="183"/>
      <c r="KK263" s="183"/>
      <c r="KL263" s="183"/>
      <c r="KM263" s="183"/>
      <c r="KN263" s="183"/>
      <c r="KO263" s="183"/>
      <c r="KP263" s="183"/>
      <c r="KQ263" s="183"/>
      <c r="KR263" s="183"/>
      <c r="KS263" s="183"/>
      <c r="KT263" s="183"/>
      <c r="KU263" s="183"/>
      <c r="KV263" s="183"/>
      <c r="KW263" s="183"/>
      <c r="KX263" s="183"/>
      <c r="KY263" s="183"/>
      <c r="KZ263" s="183"/>
      <c r="LA263" s="183"/>
      <c r="LB263" s="183"/>
      <c r="LC263" s="183"/>
      <c r="LD263" s="183"/>
      <c r="LE263" s="183"/>
      <c r="LF263" s="183"/>
      <c r="LG263" s="183"/>
      <c r="LH263" s="183"/>
      <c r="LI263" s="395"/>
      <c r="PY263" s="395"/>
      <c r="UJ263" s="183"/>
    </row>
    <row r="264" spans="2:556" x14ac:dyDescent="0.2">
      <c r="B264" s="169"/>
      <c r="G264" s="395"/>
      <c r="BW264" s="405"/>
      <c r="BY264" s="183"/>
      <c r="CH264" s="395"/>
      <c r="CJ264" s="395"/>
      <c r="DB264" s="395"/>
      <c r="DL264" s="169"/>
      <c r="EF264" s="395"/>
      <c r="EV264" s="395"/>
      <c r="FO264" s="395"/>
      <c r="GE264" s="395"/>
      <c r="GI264" s="395"/>
      <c r="GJ264" s="183"/>
      <c r="GK264" s="183"/>
      <c r="GL264" s="183"/>
      <c r="GM264" s="183"/>
      <c r="GN264" s="183"/>
      <c r="GO264" s="183"/>
      <c r="GP264" s="183"/>
      <c r="GQ264" s="183"/>
      <c r="GR264" s="183"/>
      <c r="GS264" s="183"/>
      <c r="GT264" s="183"/>
      <c r="GU264" s="183"/>
      <c r="GV264" s="183"/>
      <c r="GW264" s="183"/>
      <c r="GX264" s="183"/>
      <c r="GY264" s="183"/>
      <c r="GZ264" s="183"/>
      <c r="HA264" s="183"/>
      <c r="HB264" s="183"/>
      <c r="HC264" s="183"/>
      <c r="HD264" s="183"/>
      <c r="HE264" s="183"/>
      <c r="HF264" s="183"/>
      <c r="HG264" s="183"/>
      <c r="HH264" s="183"/>
      <c r="HI264" s="183"/>
      <c r="HJ264" s="183"/>
      <c r="HK264" s="183"/>
      <c r="HL264" s="183"/>
      <c r="HM264" s="183"/>
      <c r="HN264" s="183"/>
      <c r="HO264" s="183"/>
      <c r="HP264" s="183"/>
      <c r="HQ264" s="183"/>
      <c r="HR264" s="183"/>
      <c r="HS264" s="169"/>
      <c r="HX264" s="395"/>
      <c r="HY264" s="185"/>
      <c r="HZ264" s="183"/>
      <c r="IA264" s="183"/>
      <c r="IB264" s="183"/>
      <c r="IC264" s="183"/>
      <c r="ID264" s="183"/>
      <c r="IE264" s="183"/>
      <c r="IF264" s="183"/>
      <c r="IG264" s="183"/>
      <c r="IH264" s="183"/>
      <c r="II264" s="183"/>
      <c r="IJ264" s="183"/>
      <c r="IK264" s="183"/>
      <c r="IL264" s="183"/>
      <c r="IM264" s="183"/>
      <c r="IN264" s="183"/>
      <c r="IO264" s="183"/>
      <c r="IP264" s="183"/>
      <c r="IQ264" s="183"/>
      <c r="IR264" s="183"/>
      <c r="IS264" s="183"/>
      <c r="IT264" s="183"/>
      <c r="IU264" s="183"/>
      <c r="IV264" s="183"/>
      <c r="IW264" s="183"/>
      <c r="IX264" s="183"/>
      <c r="IY264" s="183"/>
      <c r="IZ264" s="183"/>
      <c r="JA264" s="183"/>
      <c r="JB264" s="183"/>
      <c r="JC264" s="183"/>
      <c r="JD264" s="183"/>
      <c r="JE264" s="183"/>
      <c r="JF264" s="183"/>
      <c r="JG264" s="183"/>
      <c r="JH264" s="183"/>
      <c r="JI264" s="183"/>
      <c r="JJ264" s="183"/>
      <c r="JK264" s="183"/>
      <c r="JL264" s="183"/>
      <c r="JM264" s="183"/>
      <c r="JN264" s="183"/>
      <c r="JO264" s="183"/>
      <c r="JP264" s="183"/>
      <c r="JQ264" s="183"/>
      <c r="JR264" s="183"/>
      <c r="JS264" s="183"/>
      <c r="JT264" s="183"/>
      <c r="JU264" s="183"/>
      <c r="JV264" s="183"/>
      <c r="JW264" s="183"/>
      <c r="JX264" s="183"/>
      <c r="JY264" s="183"/>
      <c r="JZ264" s="183"/>
      <c r="KA264" s="183"/>
      <c r="KB264" s="183"/>
      <c r="KC264" s="183"/>
      <c r="KD264" s="183"/>
      <c r="KE264" s="183"/>
      <c r="KF264" s="183"/>
      <c r="KG264" s="183"/>
      <c r="KH264" s="183"/>
      <c r="KI264" s="183"/>
      <c r="KJ264" s="183"/>
      <c r="KK264" s="183"/>
      <c r="KL264" s="183"/>
      <c r="KM264" s="183"/>
      <c r="KN264" s="183"/>
      <c r="KO264" s="183"/>
      <c r="KP264" s="183"/>
      <c r="KQ264" s="183"/>
      <c r="KR264" s="183"/>
      <c r="KS264" s="183"/>
      <c r="KT264" s="183"/>
      <c r="KU264" s="183"/>
      <c r="KV264" s="183"/>
      <c r="KW264" s="183"/>
      <c r="KX264" s="183"/>
      <c r="KY264" s="183"/>
      <c r="KZ264" s="183"/>
      <c r="LA264" s="183"/>
      <c r="LB264" s="183"/>
      <c r="LC264" s="183"/>
      <c r="LD264" s="183"/>
      <c r="LE264" s="183"/>
      <c r="LF264" s="183"/>
      <c r="LG264" s="183"/>
      <c r="LH264" s="183"/>
      <c r="LI264" s="395"/>
      <c r="PY264" s="395"/>
      <c r="UJ264" s="183"/>
    </row>
    <row r="265" spans="2:556" x14ac:dyDescent="0.2">
      <c r="B265" s="169"/>
      <c r="G265" s="395"/>
      <c r="BW265" s="405"/>
      <c r="BY265" s="183"/>
      <c r="CH265" s="395"/>
      <c r="CJ265" s="395"/>
      <c r="DB265" s="395"/>
      <c r="DL265" s="169"/>
      <c r="EF265" s="395"/>
      <c r="EV265" s="395"/>
      <c r="FO265" s="395"/>
      <c r="GE265" s="395"/>
      <c r="GI265" s="395"/>
      <c r="GJ265" s="183"/>
      <c r="GK265" s="183"/>
      <c r="GL265" s="183"/>
      <c r="GM265" s="183"/>
      <c r="GN265" s="183"/>
      <c r="GO265" s="183"/>
      <c r="GP265" s="183"/>
      <c r="GQ265" s="183"/>
      <c r="GR265" s="183"/>
      <c r="GS265" s="183"/>
      <c r="GT265" s="183"/>
      <c r="GU265" s="183"/>
      <c r="GV265" s="183"/>
      <c r="GW265" s="183"/>
      <c r="GX265" s="183"/>
      <c r="GY265" s="183"/>
      <c r="GZ265" s="183"/>
      <c r="HA265" s="183"/>
      <c r="HB265" s="183"/>
      <c r="HC265" s="183"/>
      <c r="HD265" s="183"/>
      <c r="HE265" s="183"/>
      <c r="HF265" s="183"/>
      <c r="HG265" s="183"/>
      <c r="HH265" s="183"/>
      <c r="HI265" s="183"/>
      <c r="HJ265" s="183"/>
      <c r="HK265" s="183"/>
      <c r="HL265" s="183"/>
      <c r="HM265" s="183"/>
      <c r="HN265" s="183"/>
      <c r="HO265" s="183"/>
      <c r="HP265" s="183"/>
      <c r="HQ265" s="183"/>
      <c r="HR265" s="183"/>
      <c r="HS265" s="169"/>
      <c r="HX265" s="395"/>
      <c r="HY265" s="185"/>
      <c r="HZ265" s="183"/>
      <c r="IA265" s="183"/>
      <c r="IB265" s="183"/>
      <c r="IC265" s="183"/>
      <c r="ID265" s="183"/>
      <c r="IE265" s="183"/>
      <c r="IF265" s="183"/>
      <c r="IG265" s="183"/>
      <c r="IH265" s="183"/>
      <c r="II265" s="183"/>
      <c r="IJ265" s="183"/>
      <c r="IK265" s="183"/>
      <c r="IL265" s="183"/>
      <c r="IM265" s="183"/>
      <c r="IN265" s="183"/>
      <c r="IO265" s="183"/>
      <c r="IP265" s="183"/>
      <c r="IQ265" s="183"/>
      <c r="IR265" s="183"/>
      <c r="IS265" s="183"/>
      <c r="IT265" s="183"/>
      <c r="IU265" s="183"/>
      <c r="IV265" s="183"/>
      <c r="IW265" s="183"/>
      <c r="IX265" s="183"/>
      <c r="IY265" s="183"/>
      <c r="IZ265" s="183"/>
      <c r="JA265" s="183"/>
      <c r="JB265" s="183"/>
      <c r="JC265" s="183"/>
      <c r="JD265" s="183"/>
      <c r="JE265" s="183"/>
      <c r="JF265" s="183"/>
      <c r="JG265" s="183"/>
      <c r="JH265" s="183"/>
      <c r="JI265" s="183"/>
      <c r="JJ265" s="183"/>
      <c r="JK265" s="183"/>
      <c r="JL265" s="183"/>
      <c r="JM265" s="183"/>
      <c r="JN265" s="183"/>
      <c r="JO265" s="183"/>
      <c r="JP265" s="183"/>
      <c r="JQ265" s="183"/>
      <c r="JR265" s="183"/>
      <c r="JS265" s="183"/>
      <c r="JT265" s="183"/>
      <c r="JU265" s="183"/>
      <c r="JV265" s="183"/>
      <c r="JW265" s="183"/>
      <c r="JX265" s="183"/>
      <c r="JY265" s="183"/>
      <c r="JZ265" s="183"/>
      <c r="KA265" s="183"/>
      <c r="KB265" s="183"/>
      <c r="KC265" s="183"/>
      <c r="KD265" s="183"/>
      <c r="KE265" s="183"/>
      <c r="KF265" s="183"/>
      <c r="KG265" s="183"/>
      <c r="KH265" s="183"/>
      <c r="KI265" s="183"/>
      <c r="KJ265" s="183"/>
      <c r="KK265" s="183"/>
      <c r="KL265" s="183"/>
      <c r="KM265" s="183"/>
      <c r="KN265" s="183"/>
      <c r="KO265" s="183"/>
      <c r="KP265" s="183"/>
      <c r="KQ265" s="183"/>
      <c r="KR265" s="183"/>
      <c r="KS265" s="183"/>
      <c r="KT265" s="183"/>
      <c r="KU265" s="183"/>
      <c r="KV265" s="183"/>
      <c r="KW265" s="183"/>
      <c r="KX265" s="183"/>
      <c r="KY265" s="183"/>
      <c r="KZ265" s="183"/>
      <c r="LA265" s="183"/>
      <c r="LB265" s="183"/>
      <c r="LC265" s="183"/>
      <c r="LD265" s="183"/>
      <c r="LE265" s="183"/>
      <c r="LF265" s="183"/>
      <c r="LG265" s="183"/>
      <c r="LH265" s="183"/>
      <c r="LI265" s="395"/>
      <c r="PY265" s="395"/>
      <c r="UJ265" s="183"/>
    </row>
    <row r="266" spans="2:556" x14ac:dyDescent="0.2">
      <c r="B266" s="169"/>
      <c r="G266" s="395"/>
      <c r="BW266" s="405"/>
      <c r="BY266" s="183"/>
      <c r="CH266" s="395"/>
      <c r="CJ266" s="395"/>
      <c r="DB266" s="395"/>
      <c r="DL266" s="169"/>
      <c r="EF266" s="395"/>
      <c r="EV266" s="395"/>
      <c r="FO266" s="395"/>
      <c r="GE266" s="395"/>
      <c r="GI266" s="395"/>
      <c r="GJ266" s="183"/>
      <c r="GK266" s="183"/>
      <c r="GL266" s="183"/>
      <c r="GM266" s="183"/>
      <c r="GN266" s="183"/>
      <c r="GO266" s="183"/>
      <c r="GP266" s="183"/>
      <c r="GQ266" s="183"/>
      <c r="GR266" s="183"/>
      <c r="GS266" s="183"/>
      <c r="GT266" s="183"/>
      <c r="GU266" s="183"/>
      <c r="GV266" s="183"/>
      <c r="GW266" s="183"/>
      <c r="GX266" s="183"/>
      <c r="GY266" s="183"/>
      <c r="GZ266" s="183"/>
      <c r="HA266" s="183"/>
      <c r="HB266" s="183"/>
      <c r="HC266" s="183"/>
      <c r="HD266" s="183"/>
      <c r="HE266" s="183"/>
      <c r="HF266" s="183"/>
      <c r="HG266" s="183"/>
      <c r="HH266" s="183"/>
      <c r="HI266" s="183"/>
      <c r="HJ266" s="183"/>
      <c r="HK266" s="183"/>
      <c r="HL266" s="183"/>
      <c r="HM266" s="183"/>
      <c r="HN266" s="183"/>
      <c r="HO266" s="183"/>
      <c r="HP266" s="183"/>
      <c r="HQ266" s="183"/>
      <c r="HR266" s="183"/>
      <c r="HS266" s="169"/>
      <c r="HX266" s="395"/>
      <c r="HY266" s="185"/>
      <c r="HZ266" s="183"/>
      <c r="IA266" s="183"/>
      <c r="IB266" s="183"/>
      <c r="IC266" s="183"/>
      <c r="ID266" s="183"/>
      <c r="IE266" s="183"/>
      <c r="IF266" s="183"/>
      <c r="IG266" s="183"/>
      <c r="IH266" s="183"/>
      <c r="II266" s="183"/>
      <c r="IJ266" s="183"/>
      <c r="IK266" s="183"/>
      <c r="IL266" s="183"/>
      <c r="IM266" s="183"/>
      <c r="IN266" s="183"/>
      <c r="IO266" s="183"/>
      <c r="IP266" s="183"/>
      <c r="IQ266" s="183"/>
      <c r="IR266" s="183"/>
      <c r="IS266" s="183"/>
      <c r="IT266" s="183"/>
      <c r="IU266" s="183"/>
      <c r="IV266" s="183"/>
      <c r="IW266" s="183"/>
      <c r="IX266" s="183"/>
      <c r="IY266" s="183"/>
      <c r="IZ266" s="183"/>
      <c r="JA266" s="183"/>
      <c r="JB266" s="183"/>
      <c r="JC266" s="183"/>
      <c r="JD266" s="183"/>
      <c r="JE266" s="183"/>
      <c r="JF266" s="183"/>
      <c r="JG266" s="183"/>
      <c r="JH266" s="183"/>
      <c r="JI266" s="183"/>
      <c r="JJ266" s="183"/>
      <c r="JK266" s="183"/>
      <c r="JL266" s="183"/>
      <c r="JM266" s="183"/>
      <c r="JN266" s="183"/>
      <c r="JO266" s="183"/>
      <c r="JP266" s="183"/>
      <c r="JQ266" s="183"/>
      <c r="JR266" s="183"/>
      <c r="JS266" s="183"/>
      <c r="JT266" s="183"/>
      <c r="JU266" s="183"/>
      <c r="JV266" s="183"/>
      <c r="JW266" s="183"/>
      <c r="JX266" s="183"/>
      <c r="JY266" s="183"/>
      <c r="JZ266" s="183"/>
      <c r="KA266" s="183"/>
      <c r="KB266" s="183"/>
      <c r="KC266" s="183"/>
      <c r="KD266" s="183"/>
      <c r="KE266" s="183"/>
      <c r="KF266" s="183"/>
      <c r="KG266" s="183"/>
      <c r="KH266" s="183"/>
      <c r="KI266" s="183"/>
      <c r="KJ266" s="183"/>
      <c r="KK266" s="183"/>
      <c r="KL266" s="183"/>
      <c r="KM266" s="183"/>
      <c r="KN266" s="183"/>
      <c r="KO266" s="183"/>
      <c r="KP266" s="183"/>
      <c r="KQ266" s="183"/>
      <c r="KR266" s="183"/>
      <c r="KS266" s="183"/>
      <c r="KT266" s="183"/>
      <c r="KU266" s="183"/>
      <c r="KV266" s="183"/>
      <c r="KW266" s="183"/>
      <c r="KX266" s="183"/>
      <c r="KY266" s="183"/>
      <c r="KZ266" s="183"/>
      <c r="LA266" s="183"/>
      <c r="LB266" s="183"/>
      <c r="LC266" s="183"/>
      <c r="LD266" s="183"/>
      <c r="LE266" s="183"/>
      <c r="LF266" s="183"/>
      <c r="LG266" s="183"/>
      <c r="LH266" s="183"/>
      <c r="LI266" s="395"/>
      <c r="PY266" s="395"/>
      <c r="UJ266" s="183"/>
    </row>
    <row r="267" spans="2:556" x14ac:dyDescent="0.2">
      <c r="B267" s="169"/>
      <c r="G267" s="395"/>
      <c r="BW267" s="405"/>
      <c r="BY267" s="183"/>
      <c r="CH267" s="395"/>
      <c r="CJ267" s="395"/>
      <c r="DB267" s="395"/>
      <c r="DL267" s="169"/>
      <c r="EF267" s="395"/>
      <c r="EV267" s="395"/>
      <c r="FO267" s="395"/>
      <c r="GE267" s="395"/>
      <c r="GI267" s="395"/>
      <c r="GJ267" s="183"/>
      <c r="GK267" s="183"/>
      <c r="GL267" s="183"/>
      <c r="GM267" s="183"/>
      <c r="GN267" s="183"/>
      <c r="GO267" s="183"/>
      <c r="GP267" s="183"/>
      <c r="GQ267" s="183"/>
      <c r="GR267" s="183"/>
      <c r="GS267" s="183"/>
      <c r="GT267" s="183"/>
      <c r="GU267" s="183"/>
      <c r="GV267" s="183"/>
      <c r="GW267" s="183"/>
      <c r="GX267" s="183"/>
      <c r="GY267" s="183"/>
      <c r="GZ267" s="183"/>
      <c r="HA267" s="183"/>
      <c r="HB267" s="183"/>
      <c r="HC267" s="183"/>
      <c r="HD267" s="183"/>
      <c r="HE267" s="183"/>
      <c r="HF267" s="183"/>
      <c r="HG267" s="183"/>
      <c r="HH267" s="183"/>
      <c r="HI267" s="183"/>
      <c r="HJ267" s="183"/>
      <c r="HK267" s="183"/>
      <c r="HL267" s="183"/>
      <c r="HM267" s="183"/>
      <c r="HN267" s="183"/>
      <c r="HO267" s="183"/>
      <c r="HP267" s="183"/>
      <c r="HQ267" s="183"/>
      <c r="HR267" s="183"/>
      <c r="HS267" s="169"/>
      <c r="HX267" s="395"/>
      <c r="HY267" s="185"/>
      <c r="HZ267" s="183"/>
      <c r="IA267" s="183"/>
      <c r="IB267" s="183"/>
      <c r="IC267" s="183"/>
      <c r="ID267" s="183"/>
      <c r="IE267" s="183"/>
      <c r="IF267" s="183"/>
      <c r="IG267" s="183"/>
      <c r="IH267" s="183"/>
      <c r="II267" s="183"/>
      <c r="IJ267" s="183"/>
      <c r="IK267" s="183"/>
      <c r="IL267" s="183"/>
      <c r="IM267" s="183"/>
      <c r="IN267" s="183"/>
      <c r="IO267" s="183"/>
      <c r="IP267" s="183"/>
      <c r="IQ267" s="183"/>
      <c r="IR267" s="183"/>
      <c r="IS267" s="183"/>
      <c r="IT267" s="183"/>
      <c r="IU267" s="183"/>
      <c r="IV267" s="183"/>
      <c r="IW267" s="183"/>
      <c r="IX267" s="183"/>
      <c r="IY267" s="183"/>
      <c r="IZ267" s="183"/>
      <c r="JA267" s="183"/>
      <c r="JB267" s="183"/>
      <c r="JC267" s="183"/>
      <c r="JD267" s="183"/>
      <c r="JE267" s="183"/>
      <c r="JF267" s="183"/>
      <c r="JG267" s="183"/>
      <c r="JH267" s="183"/>
      <c r="JI267" s="183"/>
      <c r="JJ267" s="183"/>
      <c r="JK267" s="183"/>
      <c r="JL267" s="183"/>
      <c r="JM267" s="183"/>
      <c r="JN267" s="183"/>
      <c r="JO267" s="183"/>
      <c r="JP267" s="183"/>
      <c r="JQ267" s="183"/>
      <c r="JR267" s="183"/>
      <c r="JS267" s="183"/>
      <c r="JT267" s="183"/>
      <c r="JU267" s="183"/>
      <c r="JV267" s="183"/>
      <c r="JW267" s="183"/>
      <c r="JX267" s="183"/>
      <c r="JY267" s="183"/>
      <c r="JZ267" s="183"/>
      <c r="KA267" s="183"/>
      <c r="KB267" s="183"/>
      <c r="KC267" s="183"/>
      <c r="KD267" s="183"/>
      <c r="KE267" s="183"/>
      <c r="KF267" s="183"/>
      <c r="KG267" s="183"/>
      <c r="KH267" s="183"/>
      <c r="KI267" s="183"/>
      <c r="KJ267" s="183"/>
      <c r="KK267" s="183"/>
      <c r="KL267" s="183"/>
      <c r="KM267" s="183"/>
      <c r="KN267" s="183"/>
      <c r="KO267" s="183"/>
      <c r="KP267" s="183"/>
      <c r="KQ267" s="183"/>
      <c r="KR267" s="183"/>
      <c r="KS267" s="183"/>
      <c r="KT267" s="183"/>
      <c r="KU267" s="183"/>
      <c r="KV267" s="183"/>
      <c r="KW267" s="183"/>
      <c r="KX267" s="183"/>
      <c r="KY267" s="183"/>
      <c r="KZ267" s="183"/>
      <c r="LA267" s="183"/>
      <c r="LB267" s="183"/>
      <c r="LC267" s="183"/>
      <c r="LD267" s="183"/>
      <c r="LE267" s="183"/>
      <c r="LF267" s="183"/>
      <c r="LG267" s="183"/>
      <c r="LH267" s="183"/>
      <c r="LI267" s="395"/>
      <c r="PY267" s="395"/>
      <c r="UJ267" s="183"/>
    </row>
    <row r="268" spans="2:556" x14ac:dyDescent="0.2">
      <c r="B268" s="169"/>
      <c r="G268" s="395"/>
      <c r="BW268" s="405"/>
      <c r="BY268" s="183"/>
      <c r="CH268" s="395"/>
      <c r="CJ268" s="395"/>
      <c r="DB268" s="395"/>
      <c r="DL268" s="169"/>
      <c r="EF268" s="395"/>
      <c r="EV268" s="395"/>
      <c r="FO268" s="395"/>
      <c r="GE268" s="395"/>
      <c r="GI268" s="395"/>
      <c r="GJ268" s="183"/>
      <c r="GK268" s="183"/>
      <c r="GL268" s="183"/>
      <c r="GM268" s="183"/>
      <c r="GN268" s="183"/>
      <c r="GO268" s="183"/>
      <c r="GP268" s="183"/>
      <c r="GQ268" s="183"/>
      <c r="GR268" s="183"/>
      <c r="GS268" s="183"/>
      <c r="GT268" s="183"/>
      <c r="GU268" s="183"/>
      <c r="GV268" s="183"/>
      <c r="GW268" s="183"/>
      <c r="GX268" s="183"/>
      <c r="GY268" s="183"/>
      <c r="GZ268" s="183"/>
      <c r="HA268" s="183"/>
      <c r="HB268" s="183"/>
      <c r="HC268" s="183"/>
      <c r="HD268" s="183"/>
      <c r="HE268" s="183"/>
      <c r="HF268" s="183"/>
      <c r="HG268" s="183"/>
      <c r="HH268" s="183"/>
      <c r="HI268" s="183"/>
      <c r="HJ268" s="183"/>
      <c r="HK268" s="183"/>
      <c r="HL268" s="183"/>
      <c r="HM268" s="183"/>
      <c r="HN268" s="183"/>
      <c r="HO268" s="183"/>
      <c r="HP268" s="183"/>
      <c r="HQ268" s="183"/>
      <c r="HR268" s="183"/>
      <c r="HS268" s="169"/>
      <c r="HX268" s="395"/>
      <c r="HY268" s="185"/>
      <c r="HZ268" s="183"/>
      <c r="IA268" s="183"/>
      <c r="IB268" s="183"/>
      <c r="IC268" s="183"/>
      <c r="ID268" s="183"/>
      <c r="IE268" s="183"/>
      <c r="IF268" s="183"/>
      <c r="IG268" s="183"/>
      <c r="IH268" s="183"/>
      <c r="II268" s="183"/>
      <c r="IJ268" s="183"/>
      <c r="IK268" s="183"/>
      <c r="IL268" s="183"/>
      <c r="IM268" s="183"/>
      <c r="IN268" s="183"/>
      <c r="IO268" s="183"/>
      <c r="IP268" s="183"/>
      <c r="IQ268" s="183"/>
      <c r="IR268" s="183"/>
      <c r="IS268" s="183"/>
      <c r="IT268" s="183"/>
      <c r="IU268" s="183"/>
      <c r="IV268" s="183"/>
      <c r="IW268" s="183"/>
      <c r="IX268" s="183"/>
      <c r="IY268" s="183"/>
      <c r="IZ268" s="183"/>
      <c r="JA268" s="183"/>
      <c r="JB268" s="183"/>
      <c r="JC268" s="183"/>
      <c r="JD268" s="183"/>
      <c r="JE268" s="183"/>
      <c r="JF268" s="183"/>
      <c r="JG268" s="183"/>
      <c r="JH268" s="183"/>
      <c r="JI268" s="183"/>
      <c r="JJ268" s="183"/>
      <c r="JK268" s="183"/>
      <c r="JL268" s="183"/>
      <c r="JM268" s="183"/>
      <c r="JN268" s="183"/>
      <c r="JO268" s="183"/>
      <c r="JP268" s="183"/>
      <c r="JQ268" s="183"/>
      <c r="JR268" s="183"/>
      <c r="JS268" s="183"/>
      <c r="JT268" s="183"/>
      <c r="JU268" s="183"/>
      <c r="JV268" s="183"/>
      <c r="JW268" s="183"/>
      <c r="JX268" s="183"/>
      <c r="JY268" s="183"/>
      <c r="JZ268" s="183"/>
      <c r="KA268" s="183"/>
      <c r="KB268" s="183"/>
      <c r="KC268" s="183"/>
      <c r="KD268" s="183"/>
      <c r="KE268" s="183"/>
      <c r="KF268" s="183"/>
      <c r="KG268" s="183"/>
      <c r="KH268" s="183"/>
      <c r="KI268" s="183"/>
      <c r="KJ268" s="183"/>
      <c r="KK268" s="183"/>
      <c r="KL268" s="183"/>
      <c r="KM268" s="183"/>
      <c r="KN268" s="183"/>
      <c r="KO268" s="183"/>
      <c r="KP268" s="183"/>
      <c r="KQ268" s="183"/>
      <c r="KR268" s="183"/>
      <c r="KS268" s="183"/>
      <c r="KT268" s="183"/>
      <c r="KU268" s="183"/>
      <c r="KV268" s="183"/>
      <c r="KW268" s="183"/>
      <c r="KX268" s="183"/>
      <c r="KY268" s="183"/>
      <c r="KZ268" s="183"/>
      <c r="LA268" s="183"/>
      <c r="LB268" s="183"/>
      <c r="LC268" s="183"/>
      <c r="LD268" s="183"/>
      <c r="LE268" s="183"/>
      <c r="LF268" s="183"/>
      <c r="LG268" s="183"/>
      <c r="LH268" s="183"/>
      <c r="LI268" s="395"/>
      <c r="PY268" s="395"/>
      <c r="UJ268" s="183"/>
    </row>
    <row r="269" spans="2:556" x14ac:dyDescent="0.2">
      <c r="B269" s="169"/>
      <c r="G269" s="395"/>
      <c r="BW269" s="405"/>
      <c r="BY269" s="183"/>
      <c r="CH269" s="395"/>
      <c r="CJ269" s="395"/>
      <c r="DB269" s="395"/>
      <c r="DL269" s="169"/>
      <c r="EF269" s="395"/>
      <c r="EV269" s="395"/>
      <c r="FO269" s="395"/>
      <c r="GE269" s="395"/>
      <c r="GI269" s="395"/>
      <c r="GJ269" s="183"/>
      <c r="GK269" s="183"/>
      <c r="GL269" s="183"/>
      <c r="GM269" s="183"/>
      <c r="GN269" s="183"/>
      <c r="GO269" s="183"/>
      <c r="GP269" s="183"/>
      <c r="GQ269" s="183"/>
      <c r="GR269" s="183"/>
      <c r="GS269" s="183"/>
      <c r="GT269" s="183"/>
      <c r="GU269" s="183"/>
      <c r="GV269" s="183"/>
      <c r="GW269" s="183"/>
      <c r="GX269" s="183"/>
      <c r="GY269" s="183"/>
      <c r="GZ269" s="183"/>
      <c r="HA269" s="183"/>
      <c r="HB269" s="183"/>
      <c r="HC269" s="183"/>
      <c r="HD269" s="183"/>
      <c r="HE269" s="183"/>
      <c r="HF269" s="183"/>
      <c r="HG269" s="183"/>
      <c r="HH269" s="183"/>
      <c r="HI269" s="183"/>
      <c r="HJ269" s="183"/>
      <c r="HK269" s="183"/>
      <c r="HL269" s="183"/>
      <c r="HM269" s="183"/>
      <c r="HN269" s="183"/>
      <c r="HO269" s="183"/>
      <c r="HP269" s="183"/>
      <c r="HQ269" s="183"/>
      <c r="HR269" s="183"/>
      <c r="HS269" s="169"/>
      <c r="HX269" s="395"/>
      <c r="HY269" s="185"/>
      <c r="HZ269" s="183"/>
      <c r="IA269" s="183"/>
      <c r="IB269" s="183"/>
      <c r="IC269" s="183"/>
      <c r="ID269" s="183"/>
      <c r="IE269" s="183"/>
      <c r="IF269" s="183"/>
      <c r="IG269" s="183"/>
      <c r="IH269" s="183"/>
      <c r="II269" s="183"/>
      <c r="IJ269" s="183"/>
      <c r="IK269" s="183"/>
      <c r="IL269" s="183"/>
      <c r="IM269" s="183"/>
      <c r="IN269" s="183"/>
      <c r="IO269" s="183"/>
      <c r="IP269" s="183"/>
      <c r="IQ269" s="183"/>
      <c r="IR269" s="183"/>
      <c r="IS269" s="183"/>
      <c r="IT269" s="183"/>
      <c r="IU269" s="183"/>
      <c r="IV269" s="183"/>
      <c r="IW269" s="183"/>
      <c r="IX269" s="183"/>
      <c r="IY269" s="183"/>
      <c r="IZ269" s="183"/>
      <c r="JA269" s="183"/>
      <c r="JB269" s="183"/>
      <c r="JC269" s="183"/>
      <c r="JD269" s="183"/>
      <c r="JE269" s="183"/>
      <c r="JF269" s="183"/>
      <c r="JG269" s="183"/>
      <c r="JH269" s="183"/>
      <c r="JI269" s="183"/>
      <c r="JJ269" s="183"/>
      <c r="JK269" s="183"/>
      <c r="JL269" s="183"/>
      <c r="JM269" s="183"/>
      <c r="JN269" s="183"/>
      <c r="JO269" s="183"/>
      <c r="JP269" s="183"/>
      <c r="JQ269" s="183"/>
      <c r="JR269" s="183"/>
      <c r="JS269" s="183"/>
      <c r="JT269" s="183"/>
      <c r="JU269" s="183"/>
      <c r="JV269" s="183"/>
      <c r="JW269" s="183"/>
      <c r="JX269" s="183"/>
      <c r="JY269" s="183"/>
      <c r="JZ269" s="183"/>
      <c r="KA269" s="183"/>
      <c r="KB269" s="183"/>
      <c r="KC269" s="183"/>
      <c r="KD269" s="183"/>
      <c r="KE269" s="183"/>
      <c r="KF269" s="183"/>
      <c r="KG269" s="183"/>
      <c r="KH269" s="183"/>
      <c r="KI269" s="183"/>
      <c r="KJ269" s="183"/>
      <c r="KK269" s="183"/>
      <c r="KL269" s="183"/>
      <c r="KM269" s="183"/>
      <c r="KN269" s="183"/>
      <c r="KO269" s="183"/>
      <c r="KP269" s="183"/>
      <c r="KQ269" s="183"/>
      <c r="KR269" s="183"/>
      <c r="KS269" s="183"/>
      <c r="KT269" s="183"/>
      <c r="KU269" s="183"/>
      <c r="KV269" s="183"/>
      <c r="KW269" s="183"/>
      <c r="KX269" s="183"/>
      <c r="KY269" s="183"/>
      <c r="KZ269" s="183"/>
      <c r="LA269" s="183"/>
      <c r="LB269" s="183"/>
      <c r="LC269" s="183"/>
      <c r="LD269" s="183"/>
      <c r="LE269" s="183"/>
      <c r="LF269" s="183"/>
      <c r="LG269" s="183"/>
      <c r="LH269" s="183"/>
      <c r="LI269" s="395"/>
      <c r="PY269" s="395"/>
      <c r="UJ269" s="183"/>
    </row>
    <row r="270" spans="2:556" x14ac:dyDescent="0.2">
      <c r="B270" s="169"/>
      <c r="G270" s="395"/>
      <c r="BW270" s="405"/>
      <c r="BY270" s="183"/>
      <c r="CH270" s="395"/>
      <c r="CJ270" s="395"/>
      <c r="DB270" s="395"/>
      <c r="DL270" s="169"/>
      <c r="EF270" s="395"/>
      <c r="EV270" s="395"/>
      <c r="FO270" s="395"/>
      <c r="GE270" s="395"/>
      <c r="GI270" s="395"/>
      <c r="GJ270" s="183"/>
      <c r="GK270" s="183"/>
      <c r="GL270" s="183"/>
      <c r="GM270" s="183"/>
      <c r="GN270" s="183"/>
      <c r="GO270" s="183"/>
      <c r="GP270" s="183"/>
      <c r="GQ270" s="183"/>
      <c r="GR270" s="183"/>
      <c r="GS270" s="183"/>
      <c r="GT270" s="183"/>
      <c r="GU270" s="183"/>
      <c r="GV270" s="183"/>
      <c r="GW270" s="183"/>
      <c r="GX270" s="183"/>
      <c r="GY270" s="183"/>
      <c r="GZ270" s="183"/>
      <c r="HA270" s="183"/>
      <c r="HB270" s="183"/>
      <c r="HC270" s="183"/>
      <c r="HD270" s="183"/>
      <c r="HE270" s="183"/>
      <c r="HF270" s="183"/>
      <c r="HG270" s="183"/>
      <c r="HH270" s="183"/>
      <c r="HI270" s="183"/>
      <c r="HJ270" s="183"/>
      <c r="HK270" s="183"/>
      <c r="HL270" s="183"/>
      <c r="HM270" s="183"/>
      <c r="HN270" s="183"/>
      <c r="HO270" s="183"/>
      <c r="HP270" s="183"/>
      <c r="HQ270" s="183"/>
      <c r="HR270" s="183"/>
      <c r="HS270" s="169"/>
      <c r="HX270" s="395"/>
      <c r="HY270" s="185"/>
      <c r="HZ270" s="183"/>
      <c r="IA270" s="183"/>
      <c r="IB270" s="183"/>
      <c r="IC270" s="183"/>
      <c r="ID270" s="183"/>
      <c r="IE270" s="183"/>
      <c r="IF270" s="183"/>
      <c r="IG270" s="183"/>
      <c r="IH270" s="183"/>
      <c r="II270" s="183"/>
      <c r="IJ270" s="183"/>
      <c r="IK270" s="183"/>
      <c r="IL270" s="183"/>
      <c r="IM270" s="183"/>
      <c r="IN270" s="183"/>
      <c r="IO270" s="183"/>
      <c r="IP270" s="183"/>
      <c r="IQ270" s="183"/>
      <c r="IR270" s="183"/>
      <c r="IS270" s="183"/>
      <c r="IT270" s="183"/>
      <c r="IU270" s="183"/>
      <c r="IV270" s="183"/>
      <c r="IW270" s="183"/>
      <c r="IX270" s="183"/>
      <c r="IY270" s="183"/>
      <c r="IZ270" s="183"/>
      <c r="JA270" s="183"/>
      <c r="JB270" s="183"/>
      <c r="JC270" s="183"/>
      <c r="JD270" s="183"/>
      <c r="JE270" s="183"/>
      <c r="JF270" s="183"/>
      <c r="JG270" s="183"/>
      <c r="JH270" s="183"/>
      <c r="JI270" s="183"/>
      <c r="JJ270" s="183"/>
      <c r="JK270" s="183"/>
      <c r="JL270" s="183"/>
      <c r="JM270" s="183"/>
      <c r="JN270" s="183"/>
      <c r="JO270" s="183"/>
      <c r="JP270" s="183"/>
      <c r="JQ270" s="183"/>
      <c r="JR270" s="183"/>
      <c r="JS270" s="183"/>
      <c r="JT270" s="183"/>
      <c r="JU270" s="183"/>
      <c r="JV270" s="183"/>
      <c r="JW270" s="183"/>
      <c r="JX270" s="183"/>
      <c r="JY270" s="183"/>
      <c r="JZ270" s="183"/>
      <c r="KA270" s="183"/>
      <c r="KB270" s="183"/>
      <c r="KC270" s="183"/>
      <c r="KD270" s="183"/>
      <c r="KE270" s="183"/>
      <c r="KF270" s="183"/>
      <c r="KG270" s="183"/>
      <c r="KH270" s="183"/>
      <c r="KI270" s="183"/>
      <c r="KJ270" s="183"/>
      <c r="KK270" s="183"/>
      <c r="KL270" s="183"/>
      <c r="KM270" s="183"/>
      <c r="KN270" s="183"/>
      <c r="KO270" s="183"/>
      <c r="KP270" s="183"/>
      <c r="KQ270" s="183"/>
      <c r="KR270" s="183"/>
      <c r="KS270" s="183"/>
      <c r="KT270" s="183"/>
      <c r="KU270" s="183"/>
      <c r="KV270" s="183"/>
      <c r="KW270" s="183"/>
      <c r="KX270" s="183"/>
      <c r="KY270" s="183"/>
      <c r="KZ270" s="183"/>
      <c r="LA270" s="183"/>
      <c r="LB270" s="183"/>
      <c r="LC270" s="183"/>
      <c r="LD270" s="183"/>
      <c r="LE270" s="183"/>
      <c r="LF270" s="183"/>
      <c r="LG270" s="183"/>
      <c r="LH270" s="183"/>
      <c r="LI270" s="395"/>
      <c r="PY270" s="395"/>
      <c r="UJ270" s="183"/>
    </row>
    <row r="271" spans="2:556" x14ac:dyDescent="0.2">
      <c r="B271" s="169"/>
      <c r="G271" s="395"/>
      <c r="BW271" s="405"/>
      <c r="BY271" s="183"/>
      <c r="CH271" s="395"/>
      <c r="CJ271" s="395"/>
      <c r="DB271" s="395"/>
      <c r="DL271" s="169"/>
      <c r="EF271" s="395"/>
      <c r="EV271" s="395"/>
      <c r="FO271" s="395"/>
      <c r="GE271" s="395"/>
      <c r="GI271" s="395"/>
      <c r="GJ271" s="183"/>
      <c r="GK271" s="183"/>
      <c r="GL271" s="183"/>
      <c r="GM271" s="183"/>
      <c r="GN271" s="183"/>
      <c r="GO271" s="183"/>
      <c r="GP271" s="183"/>
      <c r="GQ271" s="183"/>
      <c r="GR271" s="183"/>
      <c r="GS271" s="183"/>
      <c r="GT271" s="183"/>
      <c r="GU271" s="183"/>
      <c r="GV271" s="183"/>
      <c r="GW271" s="183"/>
      <c r="GX271" s="183"/>
      <c r="GY271" s="183"/>
      <c r="GZ271" s="183"/>
      <c r="HA271" s="183"/>
      <c r="HB271" s="183"/>
      <c r="HC271" s="183"/>
      <c r="HD271" s="183"/>
      <c r="HE271" s="183"/>
      <c r="HF271" s="183"/>
      <c r="HG271" s="183"/>
      <c r="HH271" s="183"/>
      <c r="HI271" s="183"/>
      <c r="HJ271" s="183"/>
      <c r="HK271" s="183"/>
      <c r="HL271" s="183"/>
      <c r="HM271" s="183"/>
      <c r="HN271" s="183"/>
      <c r="HO271" s="183"/>
      <c r="HP271" s="183"/>
      <c r="HQ271" s="183"/>
      <c r="HR271" s="183"/>
      <c r="HS271" s="169"/>
      <c r="HX271" s="395"/>
      <c r="HY271" s="185"/>
      <c r="HZ271" s="183"/>
      <c r="IA271" s="183"/>
      <c r="IB271" s="183"/>
      <c r="IC271" s="183"/>
      <c r="ID271" s="183"/>
      <c r="IE271" s="183"/>
      <c r="IF271" s="183"/>
      <c r="IG271" s="183"/>
      <c r="IH271" s="183"/>
      <c r="II271" s="183"/>
      <c r="IJ271" s="183"/>
      <c r="IK271" s="183"/>
      <c r="IL271" s="183"/>
      <c r="IM271" s="183"/>
      <c r="IN271" s="183"/>
      <c r="IO271" s="183"/>
      <c r="IP271" s="183"/>
      <c r="IQ271" s="183"/>
      <c r="IR271" s="183"/>
      <c r="IS271" s="183"/>
      <c r="IT271" s="183"/>
      <c r="IU271" s="183"/>
      <c r="IV271" s="183"/>
      <c r="IW271" s="183"/>
      <c r="IX271" s="183"/>
      <c r="IY271" s="183"/>
      <c r="IZ271" s="183"/>
      <c r="JA271" s="183"/>
      <c r="JB271" s="183"/>
      <c r="JC271" s="183"/>
      <c r="JD271" s="183"/>
      <c r="JE271" s="183"/>
      <c r="JF271" s="183"/>
      <c r="JG271" s="183"/>
      <c r="JH271" s="183"/>
      <c r="JI271" s="183"/>
      <c r="JJ271" s="183"/>
      <c r="JK271" s="183"/>
      <c r="JL271" s="183"/>
      <c r="JM271" s="183"/>
      <c r="JN271" s="183"/>
      <c r="JO271" s="183"/>
      <c r="JP271" s="183"/>
      <c r="JQ271" s="183"/>
      <c r="JR271" s="183"/>
      <c r="JS271" s="183"/>
      <c r="JT271" s="183"/>
      <c r="JU271" s="183"/>
      <c r="JV271" s="183"/>
      <c r="JW271" s="183"/>
      <c r="JX271" s="183"/>
      <c r="JY271" s="183"/>
      <c r="JZ271" s="183"/>
      <c r="KA271" s="183"/>
      <c r="KB271" s="183"/>
      <c r="KC271" s="183"/>
      <c r="KD271" s="183"/>
      <c r="KE271" s="183"/>
      <c r="KF271" s="183"/>
      <c r="KG271" s="183"/>
      <c r="KH271" s="183"/>
      <c r="KI271" s="183"/>
      <c r="KJ271" s="183"/>
      <c r="KK271" s="183"/>
      <c r="KL271" s="183"/>
      <c r="KM271" s="183"/>
      <c r="KN271" s="183"/>
      <c r="KO271" s="183"/>
      <c r="KP271" s="183"/>
      <c r="KQ271" s="183"/>
      <c r="KR271" s="183"/>
      <c r="KS271" s="183"/>
      <c r="KT271" s="183"/>
      <c r="KU271" s="183"/>
      <c r="KV271" s="183"/>
      <c r="KW271" s="183"/>
      <c r="KX271" s="183"/>
      <c r="KY271" s="183"/>
      <c r="KZ271" s="183"/>
      <c r="LA271" s="183"/>
      <c r="LB271" s="183"/>
      <c r="LC271" s="183"/>
      <c r="LD271" s="183"/>
      <c r="LE271" s="183"/>
      <c r="LF271" s="183"/>
      <c r="LG271" s="183"/>
      <c r="LH271" s="183"/>
      <c r="LI271" s="395"/>
      <c r="PY271" s="395"/>
      <c r="UJ271" s="183"/>
    </row>
    <row r="272" spans="2:556" x14ac:dyDescent="0.2">
      <c r="B272" s="169"/>
      <c r="G272" s="395"/>
      <c r="BW272" s="405"/>
      <c r="BY272" s="183"/>
      <c r="CH272" s="395"/>
      <c r="CJ272" s="395"/>
      <c r="DB272" s="395"/>
      <c r="DL272" s="169"/>
      <c r="EF272" s="395"/>
      <c r="EV272" s="395"/>
      <c r="FO272" s="395"/>
      <c r="GE272" s="395"/>
      <c r="GI272" s="395"/>
      <c r="GJ272" s="183"/>
      <c r="GK272" s="183"/>
      <c r="GL272" s="183"/>
      <c r="GM272" s="183"/>
      <c r="GN272" s="183"/>
      <c r="GO272" s="183"/>
      <c r="GP272" s="183"/>
      <c r="GQ272" s="183"/>
      <c r="GR272" s="183"/>
      <c r="GS272" s="183"/>
      <c r="GT272" s="183"/>
      <c r="GU272" s="183"/>
      <c r="GV272" s="183"/>
      <c r="GW272" s="183"/>
      <c r="GX272" s="183"/>
      <c r="GY272" s="183"/>
      <c r="GZ272" s="183"/>
      <c r="HA272" s="183"/>
      <c r="HB272" s="183"/>
      <c r="HC272" s="183"/>
      <c r="HD272" s="183"/>
      <c r="HE272" s="183"/>
      <c r="HF272" s="183"/>
      <c r="HG272" s="183"/>
      <c r="HH272" s="183"/>
      <c r="HI272" s="183"/>
      <c r="HJ272" s="183"/>
      <c r="HK272" s="183"/>
      <c r="HL272" s="183"/>
      <c r="HM272" s="183"/>
      <c r="HN272" s="183"/>
      <c r="HO272" s="183"/>
      <c r="HP272" s="183"/>
      <c r="HQ272" s="183"/>
      <c r="HR272" s="183"/>
      <c r="HS272" s="169"/>
      <c r="HX272" s="395"/>
      <c r="HY272" s="185"/>
      <c r="HZ272" s="183"/>
      <c r="IA272" s="183"/>
      <c r="IB272" s="183"/>
      <c r="IC272" s="183"/>
      <c r="ID272" s="183"/>
      <c r="IE272" s="183"/>
      <c r="IF272" s="183"/>
      <c r="IG272" s="183"/>
      <c r="IH272" s="183"/>
      <c r="II272" s="183"/>
      <c r="IJ272" s="183"/>
      <c r="IK272" s="183"/>
      <c r="IL272" s="183"/>
      <c r="IM272" s="183"/>
      <c r="IN272" s="183"/>
      <c r="IO272" s="183"/>
      <c r="IP272" s="183"/>
      <c r="IQ272" s="183"/>
      <c r="IR272" s="183"/>
      <c r="IS272" s="183"/>
      <c r="IT272" s="183"/>
      <c r="IU272" s="183"/>
      <c r="IV272" s="183"/>
      <c r="IW272" s="183"/>
      <c r="IX272" s="183"/>
      <c r="IY272" s="183"/>
      <c r="IZ272" s="183"/>
      <c r="JA272" s="183"/>
      <c r="JB272" s="183"/>
      <c r="JC272" s="183"/>
      <c r="JD272" s="183"/>
      <c r="JE272" s="183"/>
      <c r="JF272" s="183"/>
      <c r="JG272" s="183"/>
      <c r="JH272" s="183"/>
      <c r="JI272" s="183"/>
      <c r="JJ272" s="183"/>
      <c r="JK272" s="183"/>
      <c r="JL272" s="183"/>
      <c r="JM272" s="183"/>
      <c r="JN272" s="183"/>
      <c r="JO272" s="183"/>
      <c r="JP272" s="183"/>
      <c r="JQ272" s="183"/>
      <c r="JR272" s="183"/>
      <c r="JS272" s="183"/>
      <c r="JT272" s="183"/>
      <c r="JU272" s="183"/>
      <c r="JV272" s="183"/>
      <c r="JW272" s="183"/>
      <c r="JX272" s="183"/>
      <c r="JY272" s="183"/>
      <c r="JZ272" s="183"/>
      <c r="KA272" s="183"/>
      <c r="KB272" s="183"/>
      <c r="KC272" s="183"/>
      <c r="KD272" s="183"/>
      <c r="KE272" s="183"/>
      <c r="KF272" s="183"/>
      <c r="KG272" s="183"/>
      <c r="KH272" s="183"/>
      <c r="KI272" s="183"/>
      <c r="KJ272" s="183"/>
      <c r="KK272" s="183"/>
      <c r="KL272" s="183"/>
      <c r="KM272" s="183"/>
      <c r="KN272" s="183"/>
      <c r="KO272" s="183"/>
      <c r="KP272" s="183"/>
      <c r="KQ272" s="183"/>
      <c r="KR272" s="183"/>
      <c r="KS272" s="183"/>
      <c r="KT272" s="183"/>
      <c r="KU272" s="183"/>
      <c r="KV272" s="183"/>
      <c r="KW272" s="183"/>
      <c r="KX272" s="183"/>
      <c r="KY272" s="183"/>
      <c r="KZ272" s="183"/>
      <c r="LA272" s="183"/>
      <c r="LB272" s="183"/>
      <c r="LC272" s="183"/>
      <c r="LD272" s="183"/>
      <c r="LE272" s="183"/>
      <c r="LF272" s="183"/>
      <c r="LG272" s="183"/>
      <c r="LH272" s="183"/>
      <c r="LI272" s="395"/>
      <c r="PY272" s="395"/>
      <c r="UJ272" s="183"/>
    </row>
    <row r="273" spans="2:556" x14ac:dyDescent="0.2">
      <c r="B273" s="169"/>
      <c r="G273" s="395"/>
      <c r="BW273" s="405"/>
      <c r="BY273" s="183"/>
      <c r="CH273" s="395"/>
      <c r="CJ273" s="395"/>
      <c r="DB273" s="395"/>
      <c r="DL273" s="169"/>
      <c r="EF273" s="395"/>
      <c r="EV273" s="395"/>
      <c r="FO273" s="395"/>
      <c r="GE273" s="395"/>
      <c r="GI273" s="395"/>
      <c r="GJ273" s="183"/>
      <c r="GK273" s="183"/>
      <c r="GL273" s="183"/>
      <c r="GM273" s="183"/>
      <c r="GN273" s="183"/>
      <c r="GO273" s="183"/>
      <c r="GP273" s="183"/>
      <c r="GQ273" s="183"/>
      <c r="GR273" s="183"/>
      <c r="GS273" s="183"/>
      <c r="GT273" s="183"/>
      <c r="GU273" s="183"/>
      <c r="GV273" s="183"/>
      <c r="GW273" s="183"/>
      <c r="GX273" s="183"/>
      <c r="GY273" s="183"/>
      <c r="GZ273" s="183"/>
      <c r="HA273" s="183"/>
      <c r="HB273" s="183"/>
      <c r="HC273" s="183"/>
      <c r="HD273" s="183"/>
      <c r="HE273" s="183"/>
      <c r="HF273" s="183"/>
      <c r="HG273" s="183"/>
      <c r="HH273" s="183"/>
      <c r="HI273" s="183"/>
      <c r="HJ273" s="183"/>
      <c r="HK273" s="183"/>
      <c r="HL273" s="183"/>
      <c r="HM273" s="183"/>
      <c r="HN273" s="183"/>
      <c r="HO273" s="183"/>
      <c r="HP273" s="183"/>
      <c r="HQ273" s="183"/>
      <c r="HR273" s="183"/>
      <c r="HS273" s="169"/>
      <c r="HX273" s="395"/>
      <c r="HY273" s="185"/>
      <c r="HZ273" s="183"/>
      <c r="IA273" s="183"/>
      <c r="IB273" s="183"/>
      <c r="IC273" s="183"/>
      <c r="ID273" s="183"/>
      <c r="IE273" s="183"/>
      <c r="IF273" s="183"/>
      <c r="IG273" s="183"/>
      <c r="IH273" s="183"/>
      <c r="II273" s="183"/>
      <c r="IJ273" s="183"/>
      <c r="IK273" s="183"/>
      <c r="IL273" s="183"/>
      <c r="IM273" s="183"/>
      <c r="IN273" s="183"/>
      <c r="IO273" s="183"/>
      <c r="IP273" s="183"/>
      <c r="IQ273" s="183"/>
      <c r="IR273" s="183"/>
      <c r="IS273" s="183"/>
      <c r="IT273" s="183"/>
      <c r="IU273" s="183"/>
      <c r="IV273" s="183"/>
      <c r="IW273" s="183"/>
      <c r="IX273" s="183"/>
      <c r="IY273" s="183"/>
      <c r="IZ273" s="183"/>
      <c r="JA273" s="183"/>
      <c r="JB273" s="183"/>
      <c r="JC273" s="183"/>
      <c r="JD273" s="183"/>
      <c r="JE273" s="183"/>
      <c r="JF273" s="183"/>
      <c r="JG273" s="183"/>
      <c r="JH273" s="183"/>
      <c r="JI273" s="183"/>
      <c r="JJ273" s="183"/>
      <c r="JK273" s="183"/>
      <c r="JL273" s="183"/>
      <c r="JM273" s="183"/>
      <c r="JN273" s="183"/>
      <c r="JO273" s="183"/>
      <c r="JP273" s="183"/>
      <c r="JQ273" s="183"/>
      <c r="JR273" s="183"/>
      <c r="JS273" s="183"/>
      <c r="JT273" s="183"/>
      <c r="JU273" s="183"/>
      <c r="JV273" s="183"/>
      <c r="JW273" s="183"/>
      <c r="JX273" s="183"/>
      <c r="JY273" s="183"/>
      <c r="JZ273" s="183"/>
      <c r="KA273" s="183"/>
      <c r="KB273" s="183"/>
      <c r="KC273" s="183"/>
      <c r="KD273" s="183"/>
      <c r="KE273" s="183"/>
      <c r="KF273" s="183"/>
      <c r="KG273" s="183"/>
      <c r="KH273" s="183"/>
      <c r="KI273" s="183"/>
      <c r="KJ273" s="183"/>
      <c r="KK273" s="183"/>
      <c r="KL273" s="183"/>
      <c r="KM273" s="183"/>
      <c r="KN273" s="183"/>
      <c r="KO273" s="183"/>
      <c r="KP273" s="183"/>
      <c r="KQ273" s="183"/>
      <c r="KR273" s="183"/>
      <c r="KS273" s="183"/>
      <c r="KT273" s="183"/>
      <c r="KU273" s="183"/>
      <c r="KV273" s="183"/>
      <c r="KW273" s="183"/>
      <c r="KX273" s="183"/>
      <c r="KY273" s="183"/>
      <c r="KZ273" s="183"/>
      <c r="LA273" s="183"/>
      <c r="LB273" s="183"/>
      <c r="LC273" s="183"/>
      <c r="LD273" s="183"/>
      <c r="LE273" s="183"/>
      <c r="LF273" s="183"/>
      <c r="LG273" s="183"/>
      <c r="LH273" s="183"/>
      <c r="LI273" s="395"/>
      <c r="PY273" s="395"/>
      <c r="UJ273" s="183"/>
    </row>
    <row r="274" spans="2:556" x14ac:dyDescent="0.2">
      <c r="B274" s="169"/>
      <c r="G274" s="395"/>
      <c r="BW274" s="405"/>
      <c r="BY274" s="183"/>
      <c r="CH274" s="395"/>
      <c r="CJ274" s="395"/>
      <c r="DB274" s="395"/>
      <c r="DL274" s="169"/>
      <c r="EF274" s="395"/>
      <c r="EV274" s="395"/>
      <c r="FO274" s="395"/>
      <c r="GE274" s="395"/>
      <c r="GI274" s="395"/>
      <c r="GJ274" s="183"/>
      <c r="GK274" s="183"/>
      <c r="GL274" s="183"/>
      <c r="GM274" s="183"/>
      <c r="GN274" s="183"/>
      <c r="GO274" s="183"/>
      <c r="GP274" s="183"/>
      <c r="GQ274" s="183"/>
      <c r="GR274" s="183"/>
      <c r="GS274" s="183"/>
      <c r="GT274" s="183"/>
      <c r="GU274" s="183"/>
      <c r="GV274" s="183"/>
      <c r="GW274" s="183"/>
      <c r="GX274" s="183"/>
      <c r="GY274" s="183"/>
      <c r="GZ274" s="183"/>
      <c r="HA274" s="183"/>
      <c r="HB274" s="183"/>
      <c r="HC274" s="183"/>
      <c r="HD274" s="183"/>
      <c r="HE274" s="183"/>
      <c r="HF274" s="183"/>
      <c r="HG274" s="183"/>
      <c r="HH274" s="183"/>
      <c r="HI274" s="183"/>
      <c r="HJ274" s="183"/>
      <c r="HK274" s="183"/>
      <c r="HL274" s="183"/>
      <c r="HM274" s="183"/>
      <c r="HN274" s="183"/>
      <c r="HO274" s="183"/>
      <c r="HP274" s="183"/>
      <c r="HQ274" s="183"/>
      <c r="HR274" s="183"/>
      <c r="HS274" s="169"/>
      <c r="HX274" s="395"/>
      <c r="HY274" s="185"/>
      <c r="HZ274" s="183"/>
      <c r="IA274" s="183"/>
      <c r="IB274" s="183"/>
      <c r="IC274" s="183"/>
      <c r="ID274" s="183"/>
      <c r="IE274" s="183"/>
      <c r="IF274" s="183"/>
      <c r="IG274" s="183"/>
      <c r="IH274" s="183"/>
      <c r="II274" s="183"/>
      <c r="IJ274" s="183"/>
      <c r="IK274" s="183"/>
      <c r="IL274" s="183"/>
      <c r="IM274" s="183"/>
      <c r="IN274" s="183"/>
      <c r="IO274" s="183"/>
      <c r="IP274" s="183"/>
      <c r="IQ274" s="183"/>
      <c r="IR274" s="183"/>
      <c r="IS274" s="183"/>
      <c r="IT274" s="183"/>
      <c r="IU274" s="183"/>
      <c r="IV274" s="183"/>
      <c r="IW274" s="183"/>
      <c r="IX274" s="183"/>
      <c r="IY274" s="183"/>
      <c r="IZ274" s="183"/>
      <c r="JA274" s="183"/>
      <c r="JB274" s="183"/>
      <c r="JC274" s="183"/>
      <c r="JD274" s="183"/>
      <c r="JE274" s="183"/>
      <c r="JF274" s="183"/>
      <c r="JG274" s="183"/>
      <c r="JH274" s="183"/>
      <c r="JI274" s="183"/>
      <c r="JJ274" s="183"/>
      <c r="JK274" s="183"/>
      <c r="JL274" s="183"/>
      <c r="JM274" s="183"/>
      <c r="JN274" s="183"/>
      <c r="JO274" s="183"/>
      <c r="JP274" s="183"/>
      <c r="JQ274" s="183"/>
      <c r="JR274" s="183"/>
      <c r="JS274" s="183"/>
      <c r="JT274" s="183"/>
      <c r="JU274" s="183"/>
      <c r="JV274" s="183"/>
      <c r="JW274" s="183"/>
      <c r="JX274" s="183"/>
      <c r="JY274" s="183"/>
      <c r="JZ274" s="183"/>
      <c r="KA274" s="183"/>
      <c r="KB274" s="183"/>
      <c r="KC274" s="183"/>
      <c r="KD274" s="183"/>
      <c r="KE274" s="183"/>
      <c r="KF274" s="183"/>
      <c r="KG274" s="183"/>
      <c r="KH274" s="183"/>
      <c r="KI274" s="183"/>
      <c r="KJ274" s="183"/>
      <c r="KK274" s="183"/>
      <c r="KL274" s="183"/>
      <c r="KM274" s="183"/>
      <c r="KN274" s="183"/>
      <c r="KO274" s="183"/>
      <c r="KP274" s="183"/>
      <c r="KQ274" s="183"/>
      <c r="KR274" s="183"/>
      <c r="KS274" s="183"/>
      <c r="KT274" s="183"/>
      <c r="KU274" s="183"/>
      <c r="KV274" s="183"/>
      <c r="KW274" s="183"/>
      <c r="KX274" s="183"/>
      <c r="KY274" s="183"/>
      <c r="KZ274" s="183"/>
      <c r="LA274" s="183"/>
      <c r="LB274" s="183"/>
      <c r="LC274" s="183"/>
      <c r="LD274" s="183"/>
      <c r="LE274" s="183"/>
      <c r="LF274" s="183"/>
      <c r="LG274" s="183"/>
      <c r="LH274" s="183"/>
      <c r="LI274" s="395"/>
      <c r="PY274" s="395"/>
      <c r="UJ274" s="183"/>
    </row>
    <row r="275" spans="2:556" x14ac:dyDescent="0.2">
      <c r="B275" s="169"/>
      <c r="G275" s="395"/>
      <c r="BW275" s="405"/>
      <c r="BY275" s="183"/>
      <c r="CH275" s="395"/>
      <c r="CJ275" s="395"/>
      <c r="DB275" s="395"/>
      <c r="DL275" s="169"/>
      <c r="EF275" s="395"/>
      <c r="EV275" s="395"/>
      <c r="FO275" s="395"/>
      <c r="GE275" s="395"/>
      <c r="GI275" s="395"/>
      <c r="GJ275" s="183"/>
      <c r="GK275" s="183"/>
      <c r="GL275" s="183"/>
      <c r="GM275" s="183"/>
      <c r="GN275" s="183"/>
      <c r="GO275" s="183"/>
      <c r="GP275" s="183"/>
      <c r="GQ275" s="183"/>
      <c r="GR275" s="183"/>
      <c r="GS275" s="183"/>
      <c r="GT275" s="183"/>
      <c r="GU275" s="183"/>
      <c r="GV275" s="183"/>
      <c r="GW275" s="183"/>
      <c r="GX275" s="183"/>
      <c r="GY275" s="183"/>
      <c r="GZ275" s="183"/>
      <c r="HA275" s="183"/>
      <c r="HB275" s="183"/>
      <c r="HC275" s="183"/>
      <c r="HD275" s="183"/>
      <c r="HE275" s="183"/>
      <c r="HF275" s="183"/>
      <c r="HG275" s="183"/>
      <c r="HH275" s="183"/>
      <c r="HI275" s="183"/>
      <c r="HJ275" s="183"/>
      <c r="HK275" s="183"/>
      <c r="HL275" s="183"/>
      <c r="HM275" s="183"/>
      <c r="HN275" s="183"/>
      <c r="HO275" s="183"/>
      <c r="HP275" s="183"/>
      <c r="HQ275" s="183"/>
      <c r="HR275" s="183"/>
      <c r="HS275" s="169"/>
      <c r="HX275" s="395"/>
      <c r="HY275" s="185"/>
      <c r="HZ275" s="183"/>
      <c r="IA275" s="183"/>
      <c r="IB275" s="183"/>
      <c r="IC275" s="183"/>
      <c r="ID275" s="183"/>
      <c r="IE275" s="183"/>
      <c r="IF275" s="183"/>
      <c r="IG275" s="183"/>
      <c r="IH275" s="183"/>
      <c r="II275" s="183"/>
      <c r="IJ275" s="183"/>
      <c r="IK275" s="183"/>
      <c r="IL275" s="183"/>
      <c r="IM275" s="183"/>
      <c r="IN275" s="183"/>
      <c r="IO275" s="183"/>
      <c r="IP275" s="183"/>
      <c r="IQ275" s="183"/>
      <c r="IR275" s="183"/>
      <c r="IS275" s="183"/>
      <c r="IT275" s="183"/>
      <c r="IU275" s="183"/>
      <c r="IV275" s="183"/>
      <c r="IW275" s="183"/>
      <c r="IX275" s="183"/>
      <c r="IY275" s="183"/>
      <c r="IZ275" s="183"/>
      <c r="JA275" s="183"/>
      <c r="JB275" s="183"/>
      <c r="JC275" s="183"/>
      <c r="JD275" s="183"/>
      <c r="JE275" s="183"/>
      <c r="JF275" s="183"/>
      <c r="JG275" s="183"/>
      <c r="JH275" s="183"/>
      <c r="JI275" s="183"/>
      <c r="JJ275" s="183"/>
      <c r="JK275" s="183"/>
      <c r="JL275" s="183"/>
      <c r="JM275" s="183"/>
      <c r="JN275" s="183"/>
      <c r="JO275" s="183"/>
      <c r="JP275" s="183"/>
      <c r="JQ275" s="183"/>
      <c r="JR275" s="183"/>
      <c r="JS275" s="183"/>
      <c r="JT275" s="183"/>
      <c r="JU275" s="183"/>
      <c r="JV275" s="183"/>
      <c r="JW275" s="183"/>
      <c r="JX275" s="183"/>
      <c r="JY275" s="183"/>
      <c r="JZ275" s="183"/>
      <c r="KA275" s="183"/>
      <c r="KB275" s="183"/>
      <c r="KC275" s="183"/>
      <c r="KD275" s="183"/>
      <c r="KE275" s="183"/>
      <c r="KF275" s="183"/>
      <c r="KG275" s="183"/>
      <c r="KH275" s="183"/>
      <c r="KI275" s="183"/>
      <c r="KJ275" s="183"/>
      <c r="KK275" s="183"/>
      <c r="KL275" s="183"/>
      <c r="KM275" s="183"/>
      <c r="KN275" s="183"/>
      <c r="KO275" s="183"/>
      <c r="KP275" s="183"/>
      <c r="KQ275" s="183"/>
      <c r="KR275" s="183"/>
      <c r="KS275" s="183"/>
      <c r="KT275" s="183"/>
      <c r="KU275" s="183"/>
      <c r="KV275" s="183"/>
      <c r="KW275" s="183"/>
      <c r="KX275" s="183"/>
      <c r="KY275" s="183"/>
      <c r="KZ275" s="183"/>
      <c r="LA275" s="183"/>
      <c r="LB275" s="183"/>
      <c r="LC275" s="183"/>
      <c r="LD275" s="183"/>
      <c r="LE275" s="183"/>
      <c r="LF275" s="183"/>
      <c r="LG275" s="183"/>
      <c r="LH275" s="183"/>
      <c r="LI275" s="395"/>
      <c r="PY275" s="395"/>
      <c r="UJ275" s="183"/>
    </row>
    <row r="276" spans="2:556" x14ac:dyDescent="0.2">
      <c r="B276" s="169"/>
      <c r="G276" s="395"/>
      <c r="BW276" s="405"/>
      <c r="BY276" s="183"/>
      <c r="CH276" s="395"/>
      <c r="CJ276" s="395"/>
      <c r="DB276" s="395"/>
      <c r="DL276" s="169"/>
      <c r="EF276" s="395"/>
      <c r="EV276" s="395"/>
      <c r="FO276" s="395"/>
      <c r="GE276" s="395"/>
      <c r="GI276" s="395"/>
      <c r="GJ276" s="183"/>
      <c r="GK276" s="183"/>
      <c r="GL276" s="183"/>
      <c r="GM276" s="183"/>
      <c r="GN276" s="183"/>
      <c r="GO276" s="183"/>
      <c r="GP276" s="183"/>
      <c r="GQ276" s="183"/>
      <c r="GR276" s="183"/>
      <c r="GS276" s="183"/>
      <c r="GT276" s="183"/>
      <c r="GU276" s="183"/>
      <c r="GV276" s="183"/>
      <c r="GW276" s="183"/>
      <c r="GX276" s="183"/>
      <c r="GY276" s="183"/>
      <c r="GZ276" s="183"/>
      <c r="HA276" s="183"/>
      <c r="HB276" s="183"/>
      <c r="HC276" s="183"/>
      <c r="HD276" s="183"/>
      <c r="HE276" s="183"/>
      <c r="HF276" s="183"/>
      <c r="HG276" s="183"/>
      <c r="HH276" s="183"/>
      <c r="HI276" s="183"/>
      <c r="HJ276" s="183"/>
      <c r="HK276" s="183"/>
      <c r="HL276" s="183"/>
      <c r="HM276" s="183"/>
      <c r="HN276" s="183"/>
      <c r="HO276" s="183"/>
      <c r="HP276" s="183"/>
      <c r="HQ276" s="183"/>
      <c r="HR276" s="183"/>
      <c r="HS276" s="169"/>
      <c r="HX276" s="395"/>
      <c r="HY276" s="185"/>
      <c r="HZ276" s="183"/>
      <c r="IA276" s="183"/>
      <c r="IB276" s="183"/>
      <c r="IC276" s="183"/>
      <c r="ID276" s="183"/>
      <c r="IE276" s="183"/>
      <c r="IF276" s="183"/>
      <c r="IG276" s="183"/>
      <c r="IH276" s="183"/>
      <c r="II276" s="183"/>
      <c r="IJ276" s="183"/>
      <c r="IK276" s="183"/>
      <c r="IL276" s="183"/>
      <c r="IM276" s="183"/>
      <c r="IN276" s="183"/>
      <c r="IO276" s="183"/>
      <c r="IP276" s="183"/>
      <c r="IQ276" s="183"/>
      <c r="IR276" s="183"/>
      <c r="IS276" s="183"/>
      <c r="IT276" s="183"/>
      <c r="IU276" s="183"/>
      <c r="IV276" s="183"/>
      <c r="IW276" s="183"/>
      <c r="IX276" s="183"/>
      <c r="IY276" s="183"/>
      <c r="IZ276" s="183"/>
      <c r="JA276" s="183"/>
      <c r="JB276" s="183"/>
      <c r="JC276" s="183"/>
      <c r="JD276" s="183"/>
      <c r="JE276" s="183"/>
      <c r="JF276" s="183"/>
      <c r="JG276" s="183"/>
      <c r="JH276" s="183"/>
      <c r="JI276" s="183"/>
      <c r="JJ276" s="183"/>
      <c r="JK276" s="183"/>
      <c r="JL276" s="183"/>
      <c r="JM276" s="183"/>
      <c r="JN276" s="183"/>
      <c r="JO276" s="183"/>
      <c r="JP276" s="183"/>
      <c r="JQ276" s="183"/>
      <c r="JR276" s="183"/>
      <c r="JS276" s="183"/>
      <c r="JT276" s="183"/>
      <c r="JU276" s="183"/>
      <c r="JV276" s="183"/>
      <c r="JW276" s="183"/>
      <c r="JX276" s="183"/>
      <c r="JY276" s="183"/>
      <c r="JZ276" s="183"/>
      <c r="KA276" s="183"/>
      <c r="KB276" s="183"/>
      <c r="KC276" s="183"/>
      <c r="KD276" s="183"/>
      <c r="KE276" s="183"/>
      <c r="KF276" s="183"/>
      <c r="KG276" s="183"/>
      <c r="KH276" s="183"/>
      <c r="KI276" s="183"/>
      <c r="KJ276" s="183"/>
      <c r="KK276" s="183"/>
      <c r="KL276" s="183"/>
      <c r="KM276" s="183"/>
      <c r="KN276" s="183"/>
      <c r="KO276" s="183"/>
      <c r="KP276" s="183"/>
      <c r="KQ276" s="183"/>
      <c r="KR276" s="183"/>
      <c r="KS276" s="183"/>
      <c r="KT276" s="183"/>
      <c r="KU276" s="183"/>
      <c r="KV276" s="183"/>
      <c r="KW276" s="183"/>
      <c r="KX276" s="183"/>
      <c r="KY276" s="183"/>
      <c r="KZ276" s="183"/>
      <c r="LA276" s="183"/>
      <c r="LB276" s="183"/>
      <c r="LC276" s="183"/>
      <c r="LD276" s="183"/>
      <c r="LE276" s="183"/>
      <c r="LF276" s="183"/>
      <c r="LG276" s="183"/>
      <c r="LH276" s="183"/>
      <c r="LI276" s="395"/>
      <c r="PY276" s="395"/>
      <c r="UJ276" s="183"/>
    </row>
    <row r="277" spans="2:556" x14ac:dyDescent="0.2">
      <c r="B277" s="169"/>
      <c r="G277" s="395"/>
      <c r="BW277" s="405"/>
      <c r="BY277" s="183"/>
      <c r="CH277" s="395"/>
      <c r="CJ277" s="395"/>
      <c r="DB277" s="395"/>
      <c r="DL277" s="169"/>
      <c r="EF277" s="395"/>
      <c r="EV277" s="395"/>
      <c r="FO277" s="395"/>
      <c r="GE277" s="395"/>
      <c r="GI277" s="395"/>
      <c r="GJ277" s="183"/>
      <c r="GK277" s="183"/>
      <c r="GL277" s="183"/>
      <c r="GM277" s="183"/>
      <c r="GN277" s="183"/>
      <c r="GO277" s="183"/>
      <c r="GP277" s="183"/>
      <c r="GQ277" s="183"/>
      <c r="GR277" s="183"/>
      <c r="GS277" s="183"/>
      <c r="GT277" s="183"/>
      <c r="GU277" s="183"/>
      <c r="GV277" s="183"/>
      <c r="GW277" s="183"/>
      <c r="GX277" s="183"/>
      <c r="GY277" s="183"/>
      <c r="GZ277" s="183"/>
      <c r="HA277" s="183"/>
      <c r="HB277" s="183"/>
      <c r="HC277" s="183"/>
      <c r="HD277" s="183"/>
      <c r="HE277" s="183"/>
      <c r="HF277" s="183"/>
      <c r="HG277" s="183"/>
      <c r="HH277" s="183"/>
      <c r="HI277" s="183"/>
      <c r="HJ277" s="183"/>
      <c r="HK277" s="183"/>
      <c r="HL277" s="183"/>
      <c r="HM277" s="183"/>
      <c r="HN277" s="183"/>
      <c r="HO277" s="183"/>
      <c r="HP277" s="183"/>
      <c r="HQ277" s="183"/>
      <c r="HR277" s="183"/>
      <c r="HS277" s="169"/>
      <c r="HX277" s="395"/>
      <c r="HY277" s="185"/>
      <c r="HZ277" s="183"/>
      <c r="IA277" s="183"/>
      <c r="IB277" s="183"/>
      <c r="IC277" s="183"/>
      <c r="ID277" s="183"/>
      <c r="IE277" s="183"/>
      <c r="IF277" s="183"/>
      <c r="IG277" s="183"/>
      <c r="IH277" s="183"/>
      <c r="II277" s="183"/>
      <c r="IJ277" s="183"/>
      <c r="IK277" s="183"/>
      <c r="IL277" s="183"/>
      <c r="IM277" s="183"/>
      <c r="IN277" s="183"/>
      <c r="IO277" s="183"/>
      <c r="IP277" s="183"/>
      <c r="IQ277" s="183"/>
      <c r="IR277" s="183"/>
      <c r="IS277" s="183"/>
      <c r="IT277" s="183"/>
      <c r="IU277" s="183"/>
      <c r="IV277" s="183"/>
      <c r="IW277" s="183"/>
      <c r="IX277" s="183"/>
      <c r="IY277" s="183"/>
      <c r="IZ277" s="183"/>
      <c r="JA277" s="183"/>
      <c r="JB277" s="183"/>
      <c r="JC277" s="183"/>
      <c r="JD277" s="183"/>
      <c r="JE277" s="183"/>
      <c r="JF277" s="183"/>
      <c r="JG277" s="183"/>
      <c r="JH277" s="183"/>
      <c r="JI277" s="183"/>
      <c r="JJ277" s="183"/>
      <c r="JK277" s="183"/>
      <c r="JL277" s="183"/>
      <c r="JM277" s="183"/>
      <c r="JN277" s="183"/>
      <c r="JO277" s="183"/>
      <c r="JP277" s="183"/>
      <c r="JQ277" s="183"/>
      <c r="JR277" s="183"/>
      <c r="JS277" s="183"/>
      <c r="JT277" s="183"/>
      <c r="JU277" s="183"/>
      <c r="JV277" s="183"/>
      <c r="JW277" s="183"/>
      <c r="JX277" s="183"/>
      <c r="JY277" s="183"/>
      <c r="JZ277" s="183"/>
      <c r="KA277" s="183"/>
      <c r="KB277" s="183"/>
      <c r="KC277" s="183"/>
      <c r="KD277" s="183"/>
      <c r="KE277" s="183"/>
      <c r="KF277" s="183"/>
      <c r="KG277" s="183"/>
      <c r="KH277" s="183"/>
      <c r="KI277" s="183"/>
      <c r="KJ277" s="183"/>
      <c r="KK277" s="183"/>
      <c r="KL277" s="183"/>
      <c r="KM277" s="183"/>
      <c r="KN277" s="183"/>
      <c r="KO277" s="183"/>
      <c r="KP277" s="183"/>
      <c r="KQ277" s="183"/>
      <c r="KR277" s="183"/>
      <c r="KS277" s="183"/>
      <c r="KT277" s="183"/>
      <c r="KU277" s="183"/>
      <c r="KV277" s="183"/>
      <c r="KW277" s="183"/>
      <c r="KX277" s="183"/>
      <c r="KY277" s="183"/>
      <c r="KZ277" s="183"/>
      <c r="LA277" s="183"/>
      <c r="LB277" s="183"/>
      <c r="LC277" s="183"/>
      <c r="LD277" s="183"/>
      <c r="LE277" s="183"/>
      <c r="LF277" s="183"/>
      <c r="LG277" s="183"/>
      <c r="LH277" s="183"/>
      <c r="LI277" s="395"/>
      <c r="PY277" s="395"/>
      <c r="UJ277" s="183"/>
    </row>
    <row r="278" spans="2:556" x14ac:dyDescent="0.2">
      <c r="B278" s="169"/>
      <c r="G278" s="395"/>
      <c r="BW278" s="405"/>
      <c r="BY278" s="183"/>
      <c r="CH278" s="395"/>
      <c r="CJ278" s="395"/>
      <c r="DB278" s="395"/>
      <c r="DL278" s="169"/>
      <c r="EF278" s="395"/>
      <c r="EV278" s="395"/>
      <c r="FO278" s="395"/>
      <c r="GE278" s="395"/>
      <c r="GI278" s="395"/>
      <c r="GJ278" s="183"/>
      <c r="GK278" s="183"/>
      <c r="GL278" s="183"/>
      <c r="GM278" s="183"/>
      <c r="GN278" s="183"/>
      <c r="GO278" s="183"/>
      <c r="GP278" s="183"/>
      <c r="GQ278" s="183"/>
      <c r="GR278" s="183"/>
      <c r="GS278" s="183"/>
      <c r="GT278" s="183"/>
      <c r="GU278" s="183"/>
      <c r="GV278" s="183"/>
      <c r="GW278" s="183"/>
      <c r="GX278" s="183"/>
      <c r="GY278" s="183"/>
      <c r="GZ278" s="183"/>
      <c r="HA278" s="183"/>
      <c r="HB278" s="183"/>
      <c r="HC278" s="183"/>
      <c r="HD278" s="183"/>
      <c r="HE278" s="183"/>
      <c r="HF278" s="183"/>
      <c r="HG278" s="183"/>
      <c r="HH278" s="183"/>
      <c r="HI278" s="183"/>
      <c r="HJ278" s="183"/>
      <c r="HK278" s="183"/>
      <c r="HL278" s="183"/>
      <c r="HM278" s="183"/>
      <c r="HN278" s="183"/>
      <c r="HO278" s="183"/>
      <c r="HP278" s="183"/>
      <c r="HQ278" s="183"/>
      <c r="HR278" s="183"/>
      <c r="HS278" s="169"/>
      <c r="HX278" s="395"/>
      <c r="HY278" s="185"/>
      <c r="HZ278" s="183"/>
      <c r="IA278" s="183"/>
      <c r="IB278" s="183"/>
      <c r="IC278" s="183"/>
      <c r="ID278" s="183"/>
      <c r="IE278" s="183"/>
      <c r="IF278" s="183"/>
      <c r="IG278" s="183"/>
      <c r="IH278" s="183"/>
      <c r="II278" s="183"/>
      <c r="IJ278" s="183"/>
      <c r="IK278" s="183"/>
      <c r="IL278" s="183"/>
      <c r="IM278" s="183"/>
      <c r="IN278" s="183"/>
      <c r="IO278" s="183"/>
      <c r="IP278" s="183"/>
      <c r="IQ278" s="183"/>
      <c r="IR278" s="183"/>
      <c r="IS278" s="183"/>
      <c r="IT278" s="183"/>
      <c r="IU278" s="183"/>
      <c r="IV278" s="183"/>
      <c r="IW278" s="183"/>
      <c r="IX278" s="183"/>
      <c r="IY278" s="183"/>
      <c r="IZ278" s="183"/>
      <c r="JA278" s="183"/>
      <c r="JB278" s="183"/>
      <c r="JC278" s="183"/>
      <c r="JD278" s="183"/>
      <c r="JE278" s="183"/>
      <c r="JF278" s="183"/>
      <c r="JG278" s="183"/>
      <c r="JH278" s="183"/>
      <c r="JI278" s="183"/>
      <c r="JJ278" s="183"/>
      <c r="JK278" s="183"/>
      <c r="JL278" s="183"/>
      <c r="JM278" s="183"/>
      <c r="JN278" s="183"/>
      <c r="JO278" s="183"/>
      <c r="JP278" s="183"/>
      <c r="JQ278" s="183"/>
      <c r="JR278" s="183"/>
      <c r="JS278" s="183"/>
      <c r="JT278" s="183"/>
      <c r="JU278" s="183"/>
      <c r="JV278" s="183"/>
      <c r="JW278" s="183"/>
      <c r="JX278" s="183"/>
      <c r="JY278" s="183"/>
      <c r="JZ278" s="183"/>
      <c r="KA278" s="183"/>
      <c r="KB278" s="183"/>
      <c r="KC278" s="183"/>
      <c r="KD278" s="183"/>
      <c r="KE278" s="183"/>
      <c r="KF278" s="183"/>
      <c r="KG278" s="183"/>
      <c r="KH278" s="183"/>
      <c r="KI278" s="183"/>
      <c r="KJ278" s="183"/>
      <c r="KK278" s="183"/>
      <c r="KL278" s="183"/>
      <c r="KM278" s="183"/>
      <c r="KN278" s="183"/>
      <c r="KO278" s="183"/>
      <c r="KP278" s="183"/>
      <c r="KQ278" s="183"/>
      <c r="KR278" s="183"/>
      <c r="KS278" s="183"/>
      <c r="KT278" s="183"/>
      <c r="KU278" s="183"/>
      <c r="KV278" s="183"/>
      <c r="KW278" s="183"/>
      <c r="KX278" s="183"/>
      <c r="KY278" s="183"/>
      <c r="KZ278" s="183"/>
      <c r="LA278" s="183"/>
      <c r="LB278" s="183"/>
      <c r="LC278" s="183"/>
      <c r="LD278" s="183"/>
      <c r="LE278" s="183"/>
      <c r="LF278" s="183"/>
      <c r="LG278" s="183"/>
      <c r="LH278" s="183"/>
      <c r="LI278" s="395"/>
      <c r="PY278" s="395"/>
      <c r="UJ278" s="183"/>
    </row>
    <row r="279" spans="2:556" x14ac:dyDescent="0.2">
      <c r="B279" s="169"/>
      <c r="G279" s="395"/>
      <c r="BW279" s="405"/>
      <c r="BY279" s="183"/>
      <c r="CH279" s="395"/>
      <c r="CJ279" s="395"/>
      <c r="DB279" s="395"/>
      <c r="DL279" s="169"/>
      <c r="EF279" s="395"/>
      <c r="EV279" s="395"/>
      <c r="FO279" s="395"/>
      <c r="GE279" s="395"/>
      <c r="GI279" s="395"/>
      <c r="GJ279" s="183"/>
      <c r="GK279" s="183"/>
      <c r="GL279" s="183"/>
      <c r="GM279" s="183"/>
      <c r="GN279" s="183"/>
      <c r="GO279" s="183"/>
      <c r="GP279" s="183"/>
      <c r="GQ279" s="183"/>
      <c r="GR279" s="183"/>
      <c r="GS279" s="183"/>
      <c r="GT279" s="183"/>
      <c r="GU279" s="183"/>
      <c r="GV279" s="183"/>
      <c r="GW279" s="183"/>
      <c r="GX279" s="183"/>
      <c r="GY279" s="183"/>
      <c r="GZ279" s="183"/>
      <c r="HA279" s="183"/>
      <c r="HB279" s="183"/>
      <c r="HC279" s="183"/>
      <c r="HD279" s="183"/>
      <c r="HE279" s="183"/>
      <c r="HF279" s="183"/>
      <c r="HG279" s="183"/>
      <c r="HH279" s="183"/>
      <c r="HI279" s="183"/>
      <c r="HJ279" s="183"/>
      <c r="HK279" s="183"/>
      <c r="HL279" s="183"/>
      <c r="HM279" s="183"/>
      <c r="HN279" s="183"/>
      <c r="HO279" s="183"/>
      <c r="HP279" s="183"/>
      <c r="HQ279" s="183"/>
      <c r="HR279" s="183"/>
      <c r="HS279" s="169"/>
      <c r="HX279" s="395"/>
      <c r="HY279" s="185"/>
      <c r="HZ279" s="183"/>
      <c r="IA279" s="183"/>
      <c r="IB279" s="183"/>
      <c r="IC279" s="183"/>
      <c r="ID279" s="183"/>
      <c r="IE279" s="183"/>
      <c r="IF279" s="183"/>
      <c r="IG279" s="183"/>
      <c r="IH279" s="183"/>
      <c r="II279" s="183"/>
      <c r="IJ279" s="183"/>
      <c r="IK279" s="183"/>
      <c r="IL279" s="183"/>
      <c r="IM279" s="183"/>
      <c r="IN279" s="183"/>
      <c r="IO279" s="183"/>
      <c r="IP279" s="183"/>
      <c r="IQ279" s="183"/>
      <c r="IR279" s="183"/>
      <c r="IS279" s="183"/>
      <c r="IT279" s="183"/>
      <c r="IU279" s="183"/>
      <c r="IV279" s="183"/>
      <c r="IW279" s="183"/>
      <c r="IX279" s="183"/>
      <c r="IY279" s="183"/>
      <c r="IZ279" s="183"/>
      <c r="JA279" s="183"/>
      <c r="JB279" s="183"/>
      <c r="JC279" s="183"/>
      <c r="JD279" s="183"/>
      <c r="JE279" s="183"/>
      <c r="JF279" s="183"/>
      <c r="JG279" s="183"/>
      <c r="JH279" s="183"/>
      <c r="JI279" s="183"/>
      <c r="JJ279" s="183"/>
      <c r="JK279" s="183"/>
      <c r="JL279" s="183"/>
      <c r="JM279" s="183"/>
      <c r="JN279" s="183"/>
      <c r="JO279" s="183"/>
      <c r="JP279" s="183"/>
      <c r="JQ279" s="183"/>
      <c r="JR279" s="183"/>
      <c r="JS279" s="183"/>
      <c r="JT279" s="183"/>
      <c r="JU279" s="183"/>
      <c r="JV279" s="183"/>
      <c r="JW279" s="183"/>
      <c r="JX279" s="183"/>
      <c r="JY279" s="183"/>
      <c r="JZ279" s="183"/>
      <c r="KA279" s="183"/>
      <c r="KB279" s="183"/>
      <c r="KC279" s="183"/>
      <c r="KD279" s="183"/>
      <c r="KE279" s="183"/>
      <c r="KF279" s="183"/>
      <c r="KG279" s="183"/>
      <c r="KH279" s="183"/>
      <c r="KI279" s="183"/>
      <c r="KJ279" s="183"/>
      <c r="KK279" s="183"/>
      <c r="KL279" s="183"/>
      <c r="KM279" s="183"/>
      <c r="KN279" s="183"/>
      <c r="KO279" s="183"/>
      <c r="KP279" s="183"/>
      <c r="KQ279" s="183"/>
      <c r="KR279" s="183"/>
      <c r="KS279" s="183"/>
      <c r="KT279" s="183"/>
      <c r="KU279" s="183"/>
      <c r="KV279" s="183"/>
      <c r="KW279" s="183"/>
      <c r="KX279" s="183"/>
      <c r="KY279" s="183"/>
      <c r="KZ279" s="183"/>
      <c r="LA279" s="183"/>
      <c r="LB279" s="183"/>
      <c r="LC279" s="183"/>
      <c r="LD279" s="183"/>
      <c r="LE279" s="183"/>
      <c r="LF279" s="183"/>
      <c r="LG279" s="183"/>
      <c r="LH279" s="183"/>
      <c r="LI279" s="395"/>
      <c r="PY279" s="395"/>
      <c r="UJ279" s="183"/>
    </row>
    <row r="280" spans="2:556" x14ac:dyDescent="0.2">
      <c r="B280" s="169"/>
      <c r="G280" s="395"/>
      <c r="BW280" s="405"/>
      <c r="BY280" s="183"/>
      <c r="CH280" s="395"/>
      <c r="CJ280" s="395"/>
      <c r="DB280" s="395"/>
      <c r="DL280" s="169"/>
      <c r="EF280" s="395"/>
      <c r="EV280" s="395"/>
      <c r="FO280" s="395"/>
      <c r="GE280" s="395"/>
      <c r="GI280" s="395"/>
      <c r="GJ280" s="183"/>
      <c r="GK280" s="183"/>
      <c r="GL280" s="183"/>
      <c r="GM280" s="183"/>
      <c r="GN280" s="183"/>
      <c r="GO280" s="183"/>
      <c r="GP280" s="183"/>
      <c r="GQ280" s="183"/>
      <c r="GR280" s="183"/>
      <c r="GS280" s="183"/>
      <c r="GT280" s="183"/>
      <c r="GU280" s="183"/>
      <c r="GV280" s="183"/>
      <c r="GW280" s="183"/>
      <c r="GX280" s="183"/>
      <c r="GY280" s="183"/>
      <c r="GZ280" s="183"/>
      <c r="HA280" s="183"/>
      <c r="HB280" s="183"/>
      <c r="HC280" s="183"/>
      <c r="HD280" s="183"/>
      <c r="HE280" s="183"/>
      <c r="HF280" s="183"/>
      <c r="HG280" s="183"/>
      <c r="HH280" s="183"/>
      <c r="HI280" s="183"/>
      <c r="HJ280" s="183"/>
      <c r="HK280" s="183"/>
      <c r="HL280" s="183"/>
      <c r="HM280" s="183"/>
      <c r="HN280" s="183"/>
      <c r="HO280" s="183"/>
      <c r="HP280" s="183"/>
      <c r="HQ280" s="183"/>
      <c r="HR280" s="183"/>
      <c r="HS280" s="169"/>
      <c r="HX280" s="395"/>
      <c r="HY280" s="185"/>
      <c r="HZ280" s="183"/>
      <c r="IA280" s="183"/>
      <c r="IB280" s="183"/>
      <c r="IC280" s="183"/>
      <c r="ID280" s="183"/>
      <c r="IE280" s="183"/>
      <c r="IF280" s="183"/>
      <c r="IG280" s="183"/>
      <c r="IH280" s="183"/>
      <c r="II280" s="183"/>
      <c r="IJ280" s="183"/>
      <c r="IK280" s="183"/>
      <c r="IL280" s="183"/>
      <c r="IM280" s="183"/>
      <c r="IN280" s="183"/>
      <c r="IO280" s="183"/>
      <c r="IP280" s="183"/>
      <c r="IQ280" s="183"/>
      <c r="IR280" s="183"/>
      <c r="IS280" s="183"/>
      <c r="IT280" s="183"/>
      <c r="IU280" s="183"/>
      <c r="IV280" s="183"/>
      <c r="IW280" s="183"/>
      <c r="IX280" s="183"/>
      <c r="IY280" s="183"/>
      <c r="IZ280" s="183"/>
      <c r="JA280" s="183"/>
      <c r="JB280" s="183"/>
      <c r="JC280" s="183"/>
      <c r="JD280" s="183"/>
      <c r="JE280" s="183"/>
      <c r="JF280" s="183"/>
      <c r="JG280" s="183"/>
      <c r="JH280" s="183"/>
      <c r="JI280" s="183"/>
      <c r="JJ280" s="183"/>
      <c r="JK280" s="183"/>
      <c r="JL280" s="183"/>
      <c r="JM280" s="183"/>
      <c r="JN280" s="183"/>
      <c r="JO280" s="183"/>
      <c r="JP280" s="183"/>
      <c r="JQ280" s="183"/>
      <c r="JR280" s="183"/>
      <c r="JS280" s="183"/>
      <c r="JT280" s="183"/>
      <c r="JU280" s="183"/>
      <c r="JV280" s="183"/>
      <c r="JW280" s="183"/>
      <c r="JX280" s="183"/>
      <c r="JY280" s="183"/>
      <c r="JZ280" s="183"/>
      <c r="KA280" s="183"/>
      <c r="KB280" s="183"/>
      <c r="KC280" s="183"/>
      <c r="KD280" s="183"/>
      <c r="KE280" s="183"/>
      <c r="KF280" s="183"/>
      <c r="KG280" s="183"/>
      <c r="KH280" s="183"/>
      <c r="KI280" s="183"/>
      <c r="KJ280" s="183"/>
      <c r="KK280" s="183"/>
      <c r="KL280" s="183"/>
      <c r="KM280" s="183"/>
      <c r="KN280" s="183"/>
      <c r="KO280" s="183"/>
      <c r="KP280" s="183"/>
      <c r="KQ280" s="183"/>
      <c r="KR280" s="183"/>
      <c r="KS280" s="183"/>
      <c r="KT280" s="183"/>
      <c r="KU280" s="183"/>
      <c r="KV280" s="183"/>
      <c r="KW280" s="183"/>
      <c r="KX280" s="183"/>
      <c r="KY280" s="183"/>
      <c r="KZ280" s="183"/>
      <c r="LA280" s="183"/>
      <c r="LB280" s="183"/>
      <c r="LC280" s="183"/>
      <c r="LD280" s="183"/>
      <c r="LE280" s="183"/>
      <c r="LF280" s="183"/>
      <c r="LG280" s="183"/>
      <c r="LH280" s="183"/>
      <c r="LI280" s="395"/>
      <c r="PY280" s="395"/>
      <c r="UJ280" s="183"/>
    </row>
    <row r="281" spans="2:556" x14ac:dyDescent="0.2">
      <c r="B281" s="169"/>
      <c r="G281" s="395"/>
      <c r="BW281" s="405"/>
      <c r="BY281" s="183"/>
      <c r="CH281" s="395"/>
      <c r="CJ281" s="395"/>
      <c r="DB281" s="395"/>
      <c r="DL281" s="169"/>
      <c r="EF281" s="395"/>
      <c r="EV281" s="395"/>
      <c r="FO281" s="395"/>
      <c r="GE281" s="395"/>
      <c r="GI281" s="395"/>
      <c r="GJ281" s="183"/>
      <c r="GK281" s="183"/>
      <c r="GL281" s="183"/>
      <c r="GM281" s="183"/>
      <c r="GN281" s="183"/>
      <c r="GO281" s="183"/>
      <c r="GP281" s="183"/>
      <c r="GQ281" s="183"/>
      <c r="GR281" s="183"/>
      <c r="GS281" s="183"/>
      <c r="GT281" s="183"/>
      <c r="GU281" s="183"/>
      <c r="GV281" s="183"/>
      <c r="GW281" s="183"/>
      <c r="GX281" s="183"/>
      <c r="GY281" s="183"/>
      <c r="GZ281" s="183"/>
      <c r="HA281" s="183"/>
      <c r="HB281" s="183"/>
      <c r="HC281" s="183"/>
      <c r="HD281" s="183"/>
      <c r="HE281" s="183"/>
      <c r="HF281" s="183"/>
      <c r="HG281" s="183"/>
      <c r="HH281" s="183"/>
      <c r="HI281" s="183"/>
      <c r="HJ281" s="183"/>
      <c r="HK281" s="183"/>
      <c r="HL281" s="183"/>
      <c r="HM281" s="183"/>
      <c r="HN281" s="183"/>
      <c r="HO281" s="183"/>
      <c r="HP281" s="183"/>
      <c r="HQ281" s="183"/>
      <c r="HR281" s="183"/>
      <c r="HS281" s="169"/>
      <c r="HX281" s="395"/>
      <c r="HY281" s="185"/>
      <c r="HZ281" s="183"/>
      <c r="IA281" s="183"/>
      <c r="IB281" s="183"/>
      <c r="IC281" s="183"/>
      <c r="ID281" s="183"/>
      <c r="IE281" s="183"/>
      <c r="IF281" s="183"/>
      <c r="IG281" s="183"/>
      <c r="IH281" s="183"/>
      <c r="II281" s="183"/>
      <c r="IJ281" s="183"/>
      <c r="IK281" s="183"/>
      <c r="IL281" s="183"/>
      <c r="IM281" s="183"/>
      <c r="IN281" s="183"/>
      <c r="IO281" s="183"/>
      <c r="IP281" s="183"/>
      <c r="IQ281" s="183"/>
      <c r="IR281" s="183"/>
      <c r="IS281" s="183"/>
      <c r="IT281" s="183"/>
      <c r="IU281" s="183"/>
      <c r="IV281" s="183"/>
      <c r="IW281" s="183"/>
      <c r="IX281" s="183"/>
      <c r="IY281" s="183"/>
      <c r="IZ281" s="183"/>
      <c r="JA281" s="183"/>
      <c r="JB281" s="183"/>
      <c r="JC281" s="183"/>
      <c r="JD281" s="183"/>
      <c r="JE281" s="183"/>
      <c r="JF281" s="183"/>
      <c r="JG281" s="183"/>
      <c r="JH281" s="183"/>
      <c r="JI281" s="183"/>
      <c r="JJ281" s="183"/>
      <c r="JK281" s="183"/>
      <c r="JL281" s="183"/>
      <c r="JM281" s="183"/>
      <c r="JN281" s="183"/>
      <c r="JO281" s="183"/>
      <c r="JP281" s="183"/>
      <c r="JQ281" s="183"/>
      <c r="JR281" s="183"/>
      <c r="JS281" s="183"/>
      <c r="JT281" s="183"/>
      <c r="JU281" s="183"/>
      <c r="JV281" s="183"/>
      <c r="JW281" s="183"/>
      <c r="JX281" s="183"/>
      <c r="JY281" s="183"/>
      <c r="JZ281" s="183"/>
      <c r="KA281" s="183"/>
      <c r="KB281" s="183"/>
      <c r="KC281" s="183"/>
      <c r="KD281" s="183"/>
      <c r="KE281" s="183"/>
      <c r="KF281" s="183"/>
      <c r="KG281" s="183"/>
      <c r="KH281" s="183"/>
      <c r="KI281" s="183"/>
      <c r="KJ281" s="183"/>
      <c r="KK281" s="183"/>
      <c r="KL281" s="183"/>
      <c r="KM281" s="183"/>
      <c r="KN281" s="183"/>
      <c r="KO281" s="183"/>
      <c r="KP281" s="183"/>
      <c r="KQ281" s="183"/>
      <c r="KR281" s="183"/>
      <c r="KS281" s="183"/>
      <c r="KT281" s="183"/>
      <c r="KU281" s="183"/>
      <c r="KV281" s="183"/>
      <c r="KW281" s="183"/>
      <c r="KX281" s="183"/>
      <c r="KY281" s="183"/>
      <c r="KZ281" s="183"/>
      <c r="LA281" s="183"/>
      <c r="LB281" s="183"/>
      <c r="LC281" s="183"/>
      <c r="LD281" s="183"/>
      <c r="LE281" s="183"/>
      <c r="LF281" s="183"/>
      <c r="LG281" s="183"/>
      <c r="LH281" s="183"/>
      <c r="LI281" s="395"/>
      <c r="PY281" s="395"/>
      <c r="UJ281" s="183"/>
    </row>
    <row r="282" spans="2:556" x14ac:dyDescent="0.2">
      <c r="B282" s="169"/>
      <c r="G282" s="395"/>
      <c r="BW282" s="405"/>
      <c r="BY282" s="183"/>
      <c r="CH282" s="395"/>
      <c r="CJ282" s="395"/>
      <c r="DB282" s="395"/>
      <c r="DL282" s="169"/>
      <c r="EF282" s="395"/>
      <c r="EV282" s="395"/>
      <c r="FO282" s="395"/>
      <c r="GE282" s="395"/>
      <c r="GI282" s="395"/>
      <c r="GJ282" s="183"/>
      <c r="GK282" s="183"/>
      <c r="GL282" s="183"/>
      <c r="GM282" s="183"/>
      <c r="GN282" s="183"/>
      <c r="GO282" s="183"/>
      <c r="GP282" s="183"/>
      <c r="GQ282" s="183"/>
      <c r="GR282" s="183"/>
      <c r="GS282" s="183"/>
      <c r="GT282" s="183"/>
      <c r="GU282" s="183"/>
      <c r="GV282" s="183"/>
      <c r="GW282" s="183"/>
      <c r="GX282" s="183"/>
      <c r="GY282" s="183"/>
      <c r="GZ282" s="183"/>
      <c r="HA282" s="183"/>
      <c r="HB282" s="183"/>
      <c r="HC282" s="183"/>
      <c r="HD282" s="183"/>
      <c r="HE282" s="183"/>
      <c r="HF282" s="183"/>
      <c r="HG282" s="183"/>
      <c r="HH282" s="183"/>
      <c r="HI282" s="183"/>
      <c r="HJ282" s="183"/>
      <c r="HK282" s="183"/>
      <c r="HL282" s="183"/>
      <c r="HM282" s="183"/>
      <c r="HN282" s="183"/>
      <c r="HO282" s="183"/>
      <c r="HP282" s="183"/>
      <c r="HQ282" s="183"/>
      <c r="HR282" s="183"/>
      <c r="HS282" s="169"/>
      <c r="HX282" s="395"/>
      <c r="HY282" s="185"/>
      <c r="HZ282" s="183"/>
      <c r="IA282" s="183"/>
      <c r="IB282" s="183"/>
      <c r="IC282" s="183"/>
      <c r="ID282" s="183"/>
      <c r="IE282" s="183"/>
      <c r="IF282" s="183"/>
      <c r="IG282" s="183"/>
      <c r="IH282" s="183"/>
      <c r="II282" s="183"/>
      <c r="IJ282" s="183"/>
      <c r="IK282" s="183"/>
      <c r="IL282" s="183"/>
      <c r="IM282" s="183"/>
      <c r="IN282" s="183"/>
      <c r="IO282" s="183"/>
      <c r="IP282" s="183"/>
      <c r="IQ282" s="183"/>
      <c r="IR282" s="183"/>
      <c r="IS282" s="183"/>
      <c r="IT282" s="183"/>
      <c r="IU282" s="183"/>
      <c r="IV282" s="183"/>
      <c r="IW282" s="183"/>
      <c r="IX282" s="183"/>
      <c r="IY282" s="183"/>
      <c r="IZ282" s="183"/>
      <c r="JA282" s="183"/>
      <c r="JB282" s="183"/>
      <c r="JC282" s="183"/>
      <c r="JD282" s="183"/>
      <c r="JE282" s="183"/>
      <c r="JF282" s="183"/>
      <c r="JG282" s="183"/>
      <c r="JH282" s="183"/>
      <c r="JI282" s="183"/>
      <c r="JJ282" s="183"/>
      <c r="JK282" s="183"/>
      <c r="JL282" s="183"/>
      <c r="JM282" s="183"/>
      <c r="JN282" s="183"/>
      <c r="JO282" s="183"/>
      <c r="JP282" s="183"/>
      <c r="JQ282" s="183"/>
      <c r="JR282" s="183"/>
      <c r="JS282" s="183"/>
      <c r="JT282" s="183"/>
      <c r="JU282" s="183"/>
      <c r="JV282" s="183"/>
      <c r="JW282" s="183"/>
      <c r="JX282" s="183"/>
      <c r="JY282" s="183"/>
      <c r="JZ282" s="183"/>
      <c r="KA282" s="183"/>
      <c r="KB282" s="183"/>
      <c r="KC282" s="183"/>
      <c r="KD282" s="183"/>
      <c r="KE282" s="183"/>
      <c r="KF282" s="183"/>
      <c r="KG282" s="183"/>
      <c r="KH282" s="183"/>
      <c r="KI282" s="183"/>
      <c r="KJ282" s="183"/>
      <c r="KK282" s="183"/>
      <c r="KL282" s="183"/>
      <c r="KM282" s="183"/>
      <c r="KN282" s="183"/>
      <c r="KO282" s="183"/>
      <c r="KP282" s="183"/>
      <c r="KQ282" s="183"/>
      <c r="KR282" s="183"/>
      <c r="KS282" s="183"/>
      <c r="KT282" s="183"/>
      <c r="KU282" s="183"/>
      <c r="KV282" s="183"/>
      <c r="KW282" s="183"/>
      <c r="KX282" s="183"/>
      <c r="KY282" s="183"/>
      <c r="KZ282" s="183"/>
      <c r="LA282" s="183"/>
      <c r="LB282" s="183"/>
      <c r="LC282" s="183"/>
      <c r="LD282" s="183"/>
      <c r="LE282" s="183"/>
      <c r="LF282" s="183"/>
      <c r="LG282" s="183"/>
      <c r="LH282" s="183"/>
      <c r="LI282" s="395"/>
      <c r="PY282" s="395"/>
      <c r="UJ282" s="183"/>
    </row>
    <row r="283" spans="2:556" x14ac:dyDescent="0.2">
      <c r="B283" s="169"/>
      <c r="G283" s="395"/>
      <c r="BW283" s="405"/>
      <c r="BY283" s="183"/>
      <c r="CH283" s="395"/>
      <c r="CJ283" s="395"/>
      <c r="DB283" s="395"/>
      <c r="DL283" s="169"/>
      <c r="EF283" s="395"/>
      <c r="EV283" s="395"/>
      <c r="FO283" s="395"/>
      <c r="GE283" s="395"/>
      <c r="GI283" s="395"/>
      <c r="GJ283" s="183"/>
      <c r="GK283" s="183"/>
      <c r="GL283" s="183"/>
      <c r="GM283" s="183"/>
      <c r="GN283" s="183"/>
      <c r="GO283" s="183"/>
      <c r="GP283" s="183"/>
      <c r="GQ283" s="183"/>
      <c r="GR283" s="183"/>
      <c r="GS283" s="183"/>
      <c r="GT283" s="183"/>
      <c r="GU283" s="183"/>
      <c r="GV283" s="183"/>
      <c r="GW283" s="183"/>
      <c r="GX283" s="183"/>
      <c r="GY283" s="183"/>
      <c r="GZ283" s="183"/>
      <c r="HA283" s="183"/>
      <c r="HB283" s="183"/>
      <c r="HC283" s="183"/>
      <c r="HD283" s="183"/>
      <c r="HE283" s="183"/>
      <c r="HF283" s="183"/>
      <c r="HG283" s="183"/>
      <c r="HH283" s="183"/>
      <c r="HI283" s="183"/>
      <c r="HJ283" s="183"/>
      <c r="HK283" s="183"/>
      <c r="HL283" s="183"/>
      <c r="HM283" s="183"/>
      <c r="HN283" s="183"/>
      <c r="HO283" s="183"/>
      <c r="HP283" s="183"/>
      <c r="HQ283" s="183"/>
      <c r="HR283" s="183"/>
      <c r="HS283" s="169"/>
      <c r="HX283" s="395"/>
      <c r="HY283" s="185"/>
      <c r="HZ283" s="183"/>
      <c r="IA283" s="183"/>
      <c r="IB283" s="183"/>
      <c r="IC283" s="183"/>
      <c r="ID283" s="183"/>
      <c r="IE283" s="183"/>
      <c r="IF283" s="183"/>
      <c r="IG283" s="183"/>
      <c r="IH283" s="183"/>
      <c r="II283" s="183"/>
      <c r="IJ283" s="183"/>
      <c r="IK283" s="183"/>
      <c r="IL283" s="183"/>
      <c r="IM283" s="183"/>
      <c r="IN283" s="183"/>
      <c r="IO283" s="183"/>
      <c r="IP283" s="183"/>
      <c r="IQ283" s="183"/>
      <c r="IR283" s="183"/>
      <c r="IS283" s="183"/>
      <c r="IT283" s="183"/>
      <c r="IU283" s="183"/>
      <c r="IV283" s="183"/>
      <c r="IW283" s="183"/>
      <c r="IX283" s="183"/>
      <c r="IY283" s="183"/>
      <c r="IZ283" s="183"/>
      <c r="JA283" s="183"/>
      <c r="JB283" s="183"/>
      <c r="JC283" s="183"/>
      <c r="JD283" s="183"/>
      <c r="JE283" s="183"/>
      <c r="JF283" s="183"/>
      <c r="JG283" s="183"/>
      <c r="JH283" s="183"/>
      <c r="JI283" s="183"/>
      <c r="JJ283" s="183"/>
      <c r="JK283" s="183"/>
      <c r="JL283" s="183"/>
      <c r="JM283" s="183"/>
      <c r="JN283" s="183"/>
      <c r="JO283" s="183"/>
      <c r="JP283" s="183"/>
      <c r="JQ283" s="183"/>
      <c r="JR283" s="183"/>
      <c r="JS283" s="183"/>
      <c r="JT283" s="183"/>
      <c r="JU283" s="183"/>
      <c r="JV283" s="183"/>
      <c r="JW283" s="183"/>
      <c r="JX283" s="183"/>
      <c r="JY283" s="183"/>
      <c r="JZ283" s="183"/>
      <c r="KA283" s="183"/>
      <c r="KB283" s="183"/>
      <c r="KC283" s="183"/>
      <c r="KD283" s="183"/>
      <c r="KE283" s="183"/>
      <c r="KF283" s="183"/>
      <c r="KG283" s="183"/>
      <c r="KH283" s="183"/>
      <c r="KI283" s="183"/>
      <c r="KJ283" s="183"/>
      <c r="KK283" s="183"/>
      <c r="KL283" s="183"/>
      <c r="KM283" s="183"/>
      <c r="KN283" s="183"/>
      <c r="KO283" s="183"/>
      <c r="KP283" s="183"/>
      <c r="KQ283" s="183"/>
      <c r="KR283" s="183"/>
      <c r="KS283" s="183"/>
      <c r="KT283" s="183"/>
      <c r="KU283" s="183"/>
      <c r="KV283" s="183"/>
      <c r="KW283" s="183"/>
      <c r="KX283" s="183"/>
      <c r="KY283" s="183"/>
      <c r="KZ283" s="183"/>
      <c r="LA283" s="183"/>
      <c r="LB283" s="183"/>
      <c r="LC283" s="183"/>
      <c r="LD283" s="183"/>
      <c r="LE283" s="183"/>
      <c r="LF283" s="183"/>
      <c r="LG283" s="183"/>
      <c r="LH283" s="183"/>
      <c r="LI283" s="395"/>
      <c r="PY283" s="395"/>
      <c r="UJ283" s="183"/>
    </row>
    <row r="284" spans="2:556" x14ac:dyDescent="0.2">
      <c r="B284" s="169"/>
      <c r="G284" s="395"/>
      <c r="BW284" s="405"/>
      <c r="BY284" s="183"/>
      <c r="CH284" s="395"/>
      <c r="CJ284" s="395"/>
      <c r="DB284" s="395"/>
      <c r="DL284" s="169"/>
      <c r="EF284" s="395"/>
      <c r="EV284" s="395"/>
      <c r="FO284" s="395"/>
      <c r="GE284" s="395"/>
      <c r="GI284" s="395"/>
      <c r="GJ284" s="183"/>
      <c r="GK284" s="183"/>
      <c r="GL284" s="183"/>
      <c r="GM284" s="183"/>
      <c r="GN284" s="183"/>
      <c r="GO284" s="183"/>
      <c r="GP284" s="183"/>
      <c r="GQ284" s="183"/>
      <c r="GR284" s="183"/>
      <c r="GS284" s="183"/>
      <c r="GT284" s="183"/>
      <c r="GU284" s="183"/>
      <c r="GV284" s="183"/>
      <c r="GW284" s="183"/>
      <c r="GX284" s="183"/>
      <c r="GY284" s="183"/>
      <c r="GZ284" s="183"/>
      <c r="HA284" s="183"/>
      <c r="HB284" s="183"/>
      <c r="HC284" s="183"/>
      <c r="HD284" s="183"/>
      <c r="HE284" s="183"/>
      <c r="HF284" s="183"/>
      <c r="HG284" s="183"/>
      <c r="HH284" s="183"/>
      <c r="HI284" s="183"/>
      <c r="HJ284" s="183"/>
      <c r="HK284" s="183"/>
      <c r="HL284" s="183"/>
      <c r="HM284" s="183"/>
      <c r="HN284" s="183"/>
      <c r="HO284" s="183"/>
      <c r="HP284" s="183"/>
      <c r="HQ284" s="183"/>
      <c r="HR284" s="183"/>
      <c r="HS284" s="169"/>
      <c r="HX284" s="395"/>
      <c r="HY284" s="185"/>
      <c r="HZ284" s="183"/>
      <c r="IA284" s="183"/>
      <c r="IB284" s="183"/>
      <c r="IC284" s="183"/>
      <c r="ID284" s="183"/>
      <c r="IE284" s="183"/>
      <c r="IF284" s="183"/>
      <c r="IG284" s="183"/>
      <c r="IH284" s="183"/>
      <c r="II284" s="183"/>
      <c r="IJ284" s="183"/>
      <c r="IK284" s="183"/>
      <c r="IL284" s="183"/>
      <c r="IM284" s="183"/>
      <c r="IN284" s="183"/>
      <c r="IO284" s="183"/>
      <c r="IP284" s="183"/>
      <c r="IQ284" s="183"/>
      <c r="IR284" s="183"/>
      <c r="IS284" s="183"/>
      <c r="IT284" s="183"/>
      <c r="IU284" s="183"/>
      <c r="IV284" s="183"/>
      <c r="IW284" s="183"/>
      <c r="IX284" s="183"/>
      <c r="IY284" s="183"/>
      <c r="IZ284" s="183"/>
      <c r="JA284" s="183"/>
      <c r="JB284" s="183"/>
      <c r="JC284" s="183"/>
      <c r="JD284" s="183"/>
      <c r="JE284" s="183"/>
      <c r="JF284" s="183"/>
      <c r="JG284" s="183"/>
      <c r="JH284" s="183"/>
      <c r="JI284" s="183"/>
      <c r="JJ284" s="183"/>
      <c r="JK284" s="183"/>
      <c r="JL284" s="183"/>
      <c r="JM284" s="183"/>
      <c r="JN284" s="183"/>
      <c r="JO284" s="183"/>
      <c r="JP284" s="183"/>
      <c r="JQ284" s="183"/>
      <c r="JR284" s="183"/>
      <c r="JS284" s="183"/>
      <c r="JT284" s="183"/>
      <c r="JU284" s="183"/>
      <c r="JV284" s="183"/>
      <c r="JW284" s="183"/>
      <c r="JX284" s="183"/>
      <c r="JY284" s="183"/>
      <c r="JZ284" s="183"/>
      <c r="KA284" s="183"/>
      <c r="KB284" s="183"/>
      <c r="KC284" s="183"/>
      <c r="KD284" s="183"/>
      <c r="KE284" s="183"/>
      <c r="KF284" s="183"/>
      <c r="KG284" s="183"/>
      <c r="KH284" s="183"/>
      <c r="KI284" s="183"/>
      <c r="KJ284" s="183"/>
      <c r="KK284" s="183"/>
      <c r="KL284" s="183"/>
      <c r="KM284" s="183"/>
      <c r="KN284" s="183"/>
      <c r="KO284" s="183"/>
      <c r="KP284" s="183"/>
      <c r="KQ284" s="183"/>
      <c r="KR284" s="183"/>
      <c r="KS284" s="183"/>
      <c r="KT284" s="183"/>
      <c r="KU284" s="183"/>
      <c r="KV284" s="183"/>
      <c r="KW284" s="183"/>
      <c r="KX284" s="183"/>
      <c r="KY284" s="183"/>
      <c r="KZ284" s="183"/>
      <c r="LA284" s="183"/>
      <c r="LB284" s="183"/>
      <c r="LC284" s="183"/>
      <c r="LD284" s="183"/>
      <c r="LE284" s="183"/>
      <c r="LF284" s="183"/>
      <c r="LG284" s="183"/>
      <c r="LH284" s="183"/>
      <c r="LI284" s="395"/>
      <c r="PY284" s="395"/>
      <c r="UJ284" s="183"/>
    </row>
    <row r="285" spans="2:556" x14ac:dyDescent="0.2">
      <c r="B285" s="169"/>
      <c r="G285" s="395"/>
      <c r="BW285" s="405"/>
      <c r="BY285" s="183"/>
      <c r="CH285" s="395"/>
      <c r="CJ285" s="395"/>
      <c r="DB285" s="395"/>
      <c r="DL285" s="169"/>
      <c r="EF285" s="395"/>
      <c r="EV285" s="395"/>
      <c r="FO285" s="395"/>
      <c r="GE285" s="395"/>
      <c r="GI285" s="395"/>
      <c r="GJ285" s="183"/>
      <c r="GK285" s="183"/>
      <c r="GL285" s="183"/>
      <c r="GM285" s="183"/>
      <c r="GN285" s="183"/>
      <c r="GO285" s="183"/>
      <c r="GP285" s="183"/>
      <c r="GQ285" s="183"/>
      <c r="GR285" s="183"/>
      <c r="GS285" s="183"/>
      <c r="GT285" s="183"/>
      <c r="GU285" s="183"/>
      <c r="GV285" s="183"/>
      <c r="GW285" s="183"/>
      <c r="GX285" s="183"/>
      <c r="GY285" s="183"/>
      <c r="GZ285" s="183"/>
      <c r="HA285" s="183"/>
      <c r="HB285" s="183"/>
      <c r="HC285" s="183"/>
      <c r="HD285" s="183"/>
      <c r="HE285" s="183"/>
      <c r="HF285" s="183"/>
      <c r="HG285" s="183"/>
      <c r="HH285" s="183"/>
      <c r="HI285" s="183"/>
      <c r="HJ285" s="183"/>
      <c r="HK285" s="183"/>
      <c r="HL285" s="183"/>
      <c r="HM285" s="183"/>
      <c r="HN285" s="183"/>
      <c r="HO285" s="183"/>
      <c r="HP285" s="183"/>
      <c r="HQ285" s="183"/>
      <c r="HR285" s="183"/>
      <c r="HS285" s="169"/>
      <c r="HX285" s="395"/>
      <c r="HY285" s="185"/>
      <c r="HZ285" s="183"/>
      <c r="IA285" s="183"/>
      <c r="IB285" s="183"/>
      <c r="IC285" s="183"/>
      <c r="ID285" s="183"/>
      <c r="IE285" s="183"/>
      <c r="IF285" s="183"/>
      <c r="IG285" s="183"/>
      <c r="IH285" s="183"/>
      <c r="II285" s="183"/>
      <c r="IJ285" s="183"/>
      <c r="IK285" s="183"/>
      <c r="IL285" s="183"/>
      <c r="IM285" s="183"/>
      <c r="IN285" s="183"/>
      <c r="IO285" s="183"/>
      <c r="IP285" s="183"/>
      <c r="IQ285" s="183"/>
      <c r="IR285" s="183"/>
      <c r="IS285" s="183"/>
      <c r="IT285" s="183"/>
      <c r="IU285" s="183"/>
      <c r="IV285" s="183"/>
      <c r="IW285" s="183"/>
      <c r="IX285" s="183"/>
      <c r="IY285" s="183"/>
      <c r="IZ285" s="183"/>
      <c r="JA285" s="183"/>
      <c r="JB285" s="183"/>
      <c r="JC285" s="183"/>
      <c r="JD285" s="183"/>
      <c r="JE285" s="183"/>
      <c r="JF285" s="183"/>
      <c r="JG285" s="183"/>
      <c r="JH285" s="183"/>
      <c r="JI285" s="183"/>
      <c r="JJ285" s="183"/>
      <c r="JK285" s="183"/>
      <c r="JL285" s="183"/>
      <c r="JM285" s="183"/>
      <c r="JN285" s="183"/>
      <c r="JO285" s="183"/>
      <c r="JP285" s="183"/>
      <c r="JQ285" s="183"/>
      <c r="JR285" s="183"/>
      <c r="JS285" s="183"/>
      <c r="JT285" s="183"/>
      <c r="JU285" s="183"/>
      <c r="JV285" s="183"/>
      <c r="JW285" s="183"/>
      <c r="JX285" s="183"/>
      <c r="JY285" s="183"/>
      <c r="JZ285" s="183"/>
      <c r="KA285" s="183"/>
      <c r="KB285" s="183"/>
      <c r="KC285" s="183"/>
      <c r="KD285" s="183"/>
      <c r="KE285" s="183"/>
      <c r="KF285" s="183"/>
      <c r="KG285" s="183"/>
      <c r="KH285" s="183"/>
      <c r="KI285" s="183"/>
      <c r="KJ285" s="183"/>
      <c r="KK285" s="183"/>
      <c r="KL285" s="183"/>
      <c r="KM285" s="183"/>
      <c r="KN285" s="183"/>
      <c r="KO285" s="183"/>
      <c r="KP285" s="183"/>
      <c r="KQ285" s="183"/>
      <c r="KR285" s="183"/>
      <c r="KS285" s="183"/>
      <c r="KT285" s="183"/>
      <c r="KU285" s="183"/>
      <c r="KV285" s="183"/>
      <c r="KW285" s="183"/>
      <c r="KX285" s="183"/>
      <c r="KY285" s="183"/>
      <c r="KZ285" s="183"/>
      <c r="LA285" s="183"/>
      <c r="LB285" s="183"/>
      <c r="LC285" s="183"/>
      <c r="LD285" s="183"/>
      <c r="LE285" s="183"/>
      <c r="LF285" s="183"/>
      <c r="LG285" s="183"/>
      <c r="LH285" s="183"/>
      <c r="LI285" s="395"/>
      <c r="PY285" s="395"/>
      <c r="UJ285" s="183"/>
    </row>
    <row r="286" spans="2:556" x14ac:dyDescent="0.2">
      <c r="B286" s="169"/>
      <c r="G286" s="395"/>
      <c r="BW286" s="405"/>
      <c r="BY286" s="183"/>
      <c r="CH286" s="395"/>
      <c r="CJ286" s="395"/>
      <c r="DB286" s="395"/>
      <c r="DL286" s="169"/>
      <c r="EF286" s="395"/>
      <c r="EV286" s="395"/>
      <c r="FO286" s="395"/>
      <c r="GE286" s="395"/>
      <c r="GI286" s="395"/>
      <c r="GJ286" s="183"/>
      <c r="GK286" s="183"/>
      <c r="GL286" s="183"/>
      <c r="GM286" s="183"/>
      <c r="GN286" s="183"/>
      <c r="GO286" s="183"/>
      <c r="GP286" s="183"/>
      <c r="GQ286" s="183"/>
      <c r="GR286" s="183"/>
      <c r="GS286" s="183"/>
      <c r="GT286" s="183"/>
      <c r="GU286" s="183"/>
      <c r="GV286" s="183"/>
      <c r="GW286" s="183"/>
      <c r="GX286" s="183"/>
      <c r="GY286" s="183"/>
      <c r="GZ286" s="183"/>
      <c r="HA286" s="183"/>
      <c r="HB286" s="183"/>
      <c r="HC286" s="183"/>
      <c r="HD286" s="183"/>
      <c r="HE286" s="183"/>
      <c r="HF286" s="183"/>
      <c r="HG286" s="183"/>
      <c r="HH286" s="183"/>
      <c r="HI286" s="183"/>
      <c r="HJ286" s="183"/>
      <c r="HK286" s="183"/>
      <c r="HL286" s="183"/>
      <c r="HM286" s="183"/>
      <c r="HN286" s="183"/>
      <c r="HO286" s="183"/>
      <c r="HP286" s="183"/>
      <c r="HQ286" s="183"/>
      <c r="HR286" s="183"/>
      <c r="HS286" s="169"/>
      <c r="HX286" s="395"/>
      <c r="HY286" s="185"/>
      <c r="HZ286" s="183"/>
      <c r="IA286" s="183"/>
      <c r="IB286" s="183"/>
      <c r="IC286" s="183"/>
      <c r="ID286" s="183"/>
      <c r="IE286" s="183"/>
      <c r="IF286" s="183"/>
      <c r="IG286" s="183"/>
      <c r="IH286" s="183"/>
      <c r="II286" s="183"/>
      <c r="IJ286" s="183"/>
      <c r="IK286" s="183"/>
      <c r="IL286" s="183"/>
      <c r="IM286" s="183"/>
      <c r="IN286" s="183"/>
      <c r="IO286" s="183"/>
      <c r="IP286" s="183"/>
      <c r="IQ286" s="183"/>
      <c r="IR286" s="183"/>
      <c r="IS286" s="183"/>
      <c r="IT286" s="183"/>
      <c r="IU286" s="183"/>
      <c r="IV286" s="183"/>
      <c r="IW286" s="183"/>
      <c r="IX286" s="183"/>
      <c r="IY286" s="183"/>
      <c r="IZ286" s="183"/>
      <c r="JA286" s="183"/>
      <c r="JB286" s="183"/>
      <c r="JC286" s="183"/>
      <c r="JD286" s="183"/>
      <c r="JE286" s="183"/>
      <c r="JF286" s="183"/>
      <c r="JG286" s="183"/>
      <c r="JH286" s="183"/>
      <c r="JI286" s="183"/>
      <c r="JJ286" s="183"/>
      <c r="JK286" s="183"/>
      <c r="JL286" s="183"/>
      <c r="JM286" s="183"/>
      <c r="JN286" s="183"/>
      <c r="JO286" s="183"/>
      <c r="JP286" s="183"/>
      <c r="JQ286" s="183"/>
      <c r="JR286" s="183"/>
      <c r="JS286" s="183"/>
      <c r="JT286" s="183"/>
      <c r="JU286" s="183"/>
      <c r="JV286" s="183"/>
      <c r="JW286" s="183"/>
      <c r="JX286" s="183"/>
      <c r="JY286" s="183"/>
      <c r="JZ286" s="183"/>
      <c r="KA286" s="183"/>
      <c r="KB286" s="183"/>
      <c r="KC286" s="183"/>
      <c r="KD286" s="183"/>
      <c r="KE286" s="183"/>
      <c r="KF286" s="183"/>
      <c r="KG286" s="183"/>
      <c r="KH286" s="183"/>
      <c r="KI286" s="183"/>
      <c r="KJ286" s="183"/>
      <c r="KK286" s="183"/>
      <c r="KL286" s="183"/>
      <c r="KM286" s="183"/>
      <c r="KN286" s="183"/>
      <c r="KO286" s="183"/>
      <c r="KP286" s="183"/>
      <c r="KQ286" s="183"/>
      <c r="KR286" s="183"/>
      <c r="KS286" s="183"/>
      <c r="KT286" s="183"/>
      <c r="KU286" s="183"/>
      <c r="KV286" s="183"/>
      <c r="KW286" s="183"/>
      <c r="KX286" s="183"/>
      <c r="KY286" s="183"/>
      <c r="KZ286" s="183"/>
      <c r="LA286" s="183"/>
      <c r="LB286" s="183"/>
      <c r="LC286" s="183"/>
      <c r="LD286" s="183"/>
      <c r="LE286" s="183"/>
      <c r="LF286" s="183"/>
      <c r="LG286" s="183"/>
      <c r="LH286" s="183"/>
      <c r="LI286" s="395"/>
      <c r="PY286" s="395"/>
      <c r="UJ286" s="183"/>
    </row>
    <row r="287" spans="2:556" x14ac:dyDescent="0.2">
      <c r="B287" s="169"/>
      <c r="G287" s="395"/>
      <c r="BW287" s="405"/>
      <c r="BY287" s="183"/>
      <c r="CH287" s="395"/>
      <c r="CJ287" s="395"/>
      <c r="DB287" s="395"/>
      <c r="DL287" s="169"/>
      <c r="EF287" s="395"/>
      <c r="EV287" s="395"/>
      <c r="FO287" s="395"/>
      <c r="GE287" s="395"/>
      <c r="GI287" s="395"/>
      <c r="GJ287" s="183"/>
      <c r="GK287" s="183"/>
      <c r="GL287" s="183"/>
      <c r="GM287" s="183"/>
      <c r="GN287" s="183"/>
      <c r="GO287" s="183"/>
      <c r="GP287" s="183"/>
      <c r="GQ287" s="183"/>
      <c r="GR287" s="183"/>
      <c r="GS287" s="183"/>
      <c r="GT287" s="183"/>
      <c r="GU287" s="183"/>
      <c r="GV287" s="183"/>
      <c r="GW287" s="183"/>
      <c r="GX287" s="183"/>
      <c r="GY287" s="183"/>
      <c r="GZ287" s="183"/>
      <c r="HA287" s="183"/>
      <c r="HB287" s="183"/>
      <c r="HC287" s="183"/>
      <c r="HD287" s="183"/>
      <c r="HE287" s="183"/>
      <c r="HF287" s="183"/>
      <c r="HG287" s="183"/>
      <c r="HH287" s="183"/>
      <c r="HI287" s="183"/>
      <c r="HJ287" s="183"/>
      <c r="HK287" s="183"/>
      <c r="HL287" s="183"/>
      <c r="HM287" s="183"/>
      <c r="HN287" s="183"/>
      <c r="HO287" s="183"/>
      <c r="HP287" s="183"/>
      <c r="HQ287" s="183"/>
      <c r="HR287" s="183"/>
      <c r="HS287" s="169"/>
      <c r="HX287" s="395"/>
      <c r="HY287" s="185"/>
      <c r="HZ287" s="183"/>
      <c r="IA287" s="183"/>
      <c r="IB287" s="183"/>
      <c r="IC287" s="183"/>
      <c r="ID287" s="183"/>
      <c r="IE287" s="183"/>
      <c r="IF287" s="183"/>
      <c r="IG287" s="183"/>
      <c r="IH287" s="183"/>
      <c r="II287" s="183"/>
      <c r="IJ287" s="183"/>
      <c r="IK287" s="183"/>
      <c r="IL287" s="183"/>
      <c r="IM287" s="183"/>
      <c r="IN287" s="183"/>
      <c r="IO287" s="183"/>
      <c r="IP287" s="183"/>
      <c r="IQ287" s="183"/>
      <c r="IR287" s="183"/>
      <c r="IS287" s="183"/>
      <c r="IT287" s="183"/>
      <c r="IU287" s="183"/>
      <c r="IV287" s="183"/>
      <c r="IW287" s="183"/>
      <c r="IX287" s="183"/>
      <c r="IY287" s="183"/>
      <c r="IZ287" s="183"/>
      <c r="JA287" s="183"/>
      <c r="JB287" s="183"/>
      <c r="JC287" s="183"/>
      <c r="JD287" s="183"/>
      <c r="JE287" s="183"/>
      <c r="JF287" s="183"/>
      <c r="JG287" s="183"/>
      <c r="JH287" s="183"/>
      <c r="JI287" s="183"/>
      <c r="JJ287" s="183"/>
      <c r="JK287" s="183"/>
      <c r="JL287" s="183"/>
      <c r="JM287" s="183"/>
      <c r="JN287" s="183"/>
      <c r="JO287" s="183"/>
      <c r="JP287" s="183"/>
      <c r="JQ287" s="183"/>
      <c r="JR287" s="183"/>
      <c r="JS287" s="183"/>
      <c r="JT287" s="183"/>
      <c r="JU287" s="183"/>
      <c r="JV287" s="183"/>
      <c r="JW287" s="183"/>
      <c r="JX287" s="183"/>
      <c r="JY287" s="183"/>
      <c r="JZ287" s="183"/>
      <c r="KA287" s="183"/>
      <c r="KB287" s="183"/>
      <c r="KC287" s="183"/>
      <c r="KD287" s="183"/>
      <c r="KE287" s="183"/>
      <c r="KF287" s="183"/>
      <c r="KG287" s="183"/>
      <c r="KH287" s="183"/>
      <c r="KI287" s="183"/>
      <c r="KJ287" s="183"/>
      <c r="KK287" s="183"/>
      <c r="KL287" s="183"/>
      <c r="KM287" s="183"/>
      <c r="KN287" s="183"/>
      <c r="KO287" s="183"/>
      <c r="KP287" s="183"/>
      <c r="KQ287" s="183"/>
      <c r="KR287" s="183"/>
      <c r="KS287" s="183"/>
      <c r="KT287" s="183"/>
      <c r="KU287" s="183"/>
      <c r="KV287" s="183"/>
      <c r="KW287" s="183"/>
      <c r="KX287" s="183"/>
      <c r="KY287" s="183"/>
      <c r="KZ287" s="183"/>
      <c r="LA287" s="183"/>
      <c r="LB287" s="183"/>
      <c r="LC287" s="183"/>
      <c r="LD287" s="183"/>
      <c r="LE287" s="183"/>
      <c r="LF287" s="183"/>
      <c r="LG287" s="183"/>
      <c r="LH287" s="183"/>
      <c r="LI287" s="395"/>
      <c r="PY287" s="395"/>
      <c r="UJ287" s="183"/>
    </row>
    <row r="288" spans="2:556" x14ac:dyDescent="0.2">
      <c r="B288" s="169"/>
      <c r="G288" s="395"/>
      <c r="BW288" s="405"/>
      <c r="BY288" s="183"/>
      <c r="CH288" s="395"/>
      <c r="CJ288" s="395"/>
      <c r="DB288" s="395"/>
      <c r="DL288" s="169"/>
      <c r="EF288" s="395"/>
      <c r="EV288" s="395"/>
      <c r="FO288" s="395"/>
      <c r="GE288" s="395"/>
      <c r="GI288" s="395"/>
      <c r="GJ288" s="183"/>
      <c r="GK288" s="183"/>
      <c r="GL288" s="183"/>
      <c r="GM288" s="183"/>
      <c r="GN288" s="183"/>
      <c r="GO288" s="183"/>
      <c r="GP288" s="183"/>
      <c r="GQ288" s="183"/>
      <c r="GR288" s="183"/>
      <c r="GS288" s="183"/>
      <c r="GT288" s="183"/>
      <c r="GU288" s="183"/>
      <c r="GV288" s="183"/>
      <c r="GW288" s="183"/>
      <c r="GX288" s="183"/>
      <c r="GY288" s="183"/>
      <c r="GZ288" s="183"/>
      <c r="HA288" s="183"/>
      <c r="HB288" s="183"/>
      <c r="HC288" s="183"/>
      <c r="HD288" s="183"/>
      <c r="HE288" s="183"/>
      <c r="HF288" s="183"/>
      <c r="HG288" s="183"/>
      <c r="HH288" s="183"/>
      <c r="HI288" s="183"/>
      <c r="HJ288" s="183"/>
      <c r="HK288" s="183"/>
      <c r="HL288" s="183"/>
      <c r="HM288" s="183"/>
      <c r="HN288" s="183"/>
      <c r="HO288" s="183"/>
      <c r="HP288" s="183"/>
      <c r="HQ288" s="183"/>
      <c r="HR288" s="183"/>
      <c r="HS288" s="169"/>
      <c r="HX288" s="395"/>
      <c r="HY288" s="185"/>
      <c r="HZ288" s="183"/>
      <c r="IA288" s="183"/>
      <c r="IB288" s="183"/>
      <c r="IC288" s="183"/>
      <c r="ID288" s="183"/>
      <c r="IE288" s="183"/>
      <c r="IF288" s="183"/>
      <c r="IG288" s="183"/>
      <c r="IH288" s="183"/>
      <c r="II288" s="183"/>
      <c r="IJ288" s="183"/>
      <c r="IK288" s="183"/>
      <c r="IL288" s="183"/>
      <c r="IM288" s="183"/>
      <c r="IN288" s="183"/>
      <c r="IO288" s="183"/>
      <c r="IP288" s="183"/>
      <c r="IQ288" s="183"/>
      <c r="IR288" s="183"/>
      <c r="IS288" s="183"/>
      <c r="IT288" s="183"/>
      <c r="IU288" s="183"/>
      <c r="IV288" s="183"/>
      <c r="IW288" s="183"/>
      <c r="IX288" s="183"/>
      <c r="IY288" s="183"/>
      <c r="IZ288" s="183"/>
      <c r="JA288" s="183"/>
      <c r="JB288" s="183"/>
      <c r="JC288" s="183"/>
      <c r="JD288" s="183"/>
      <c r="JE288" s="183"/>
      <c r="JF288" s="183"/>
      <c r="JG288" s="183"/>
      <c r="JH288" s="183"/>
      <c r="JI288" s="183"/>
      <c r="JJ288" s="183"/>
      <c r="JK288" s="183"/>
      <c r="JL288" s="183"/>
      <c r="JM288" s="183"/>
      <c r="JN288" s="183"/>
      <c r="JO288" s="183"/>
      <c r="JP288" s="183"/>
      <c r="JQ288" s="183"/>
      <c r="JR288" s="183"/>
      <c r="JS288" s="183"/>
      <c r="JT288" s="183"/>
      <c r="JU288" s="183"/>
      <c r="JV288" s="183"/>
      <c r="JW288" s="183"/>
      <c r="JX288" s="183"/>
      <c r="JY288" s="183"/>
      <c r="JZ288" s="183"/>
      <c r="KA288" s="183"/>
      <c r="KB288" s="183"/>
      <c r="KC288" s="183"/>
      <c r="KD288" s="183"/>
      <c r="KE288" s="183"/>
      <c r="KF288" s="183"/>
      <c r="KG288" s="183"/>
      <c r="KH288" s="183"/>
      <c r="KI288" s="183"/>
      <c r="KJ288" s="183"/>
      <c r="KK288" s="183"/>
      <c r="KL288" s="183"/>
      <c r="KM288" s="183"/>
      <c r="KN288" s="183"/>
      <c r="KO288" s="183"/>
      <c r="KP288" s="183"/>
      <c r="KQ288" s="183"/>
      <c r="KR288" s="183"/>
      <c r="KS288" s="183"/>
      <c r="KT288" s="183"/>
      <c r="KU288" s="183"/>
      <c r="KV288" s="183"/>
      <c r="KW288" s="183"/>
      <c r="KX288" s="183"/>
      <c r="KY288" s="183"/>
      <c r="KZ288" s="183"/>
      <c r="LA288" s="183"/>
      <c r="LB288" s="183"/>
      <c r="LC288" s="183"/>
      <c r="LD288" s="183"/>
      <c r="LE288" s="183"/>
      <c r="LF288" s="183"/>
      <c r="LG288" s="183"/>
      <c r="LH288" s="183"/>
      <c r="LI288" s="395"/>
      <c r="PY288" s="395"/>
      <c r="UJ288" s="183"/>
    </row>
    <row r="289" spans="2:556" x14ac:dyDescent="0.2">
      <c r="B289" s="169"/>
      <c r="G289" s="395"/>
      <c r="BW289" s="405"/>
      <c r="BY289" s="183"/>
      <c r="CH289" s="395"/>
      <c r="CJ289" s="395"/>
      <c r="DB289" s="395"/>
      <c r="DL289" s="169"/>
      <c r="EF289" s="395"/>
      <c r="EV289" s="395"/>
      <c r="FO289" s="395"/>
      <c r="GE289" s="395"/>
      <c r="GI289" s="395"/>
      <c r="GJ289" s="183"/>
      <c r="GK289" s="183"/>
      <c r="GL289" s="183"/>
      <c r="GM289" s="183"/>
      <c r="GN289" s="183"/>
      <c r="GO289" s="183"/>
      <c r="GP289" s="183"/>
      <c r="GQ289" s="183"/>
      <c r="GR289" s="183"/>
      <c r="GS289" s="183"/>
      <c r="GT289" s="183"/>
      <c r="GU289" s="183"/>
      <c r="GV289" s="183"/>
      <c r="GW289" s="183"/>
      <c r="GX289" s="183"/>
      <c r="GY289" s="183"/>
      <c r="GZ289" s="183"/>
      <c r="HA289" s="183"/>
      <c r="HB289" s="183"/>
      <c r="HC289" s="183"/>
      <c r="HD289" s="183"/>
      <c r="HE289" s="183"/>
      <c r="HF289" s="183"/>
      <c r="HG289" s="183"/>
      <c r="HH289" s="183"/>
      <c r="HI289" s="183"/>
      <c r="HJ289" s="183"/>
      <c r="HK289" s="183"/>
      <c r="HL289" s="183"/>
      <c r="HM289" s="183"/>
      <c r="HN289" s="183"/>
      <c r="HO289" s="183"/>
      <c r="HP289" s="183"/>
      <c r="HQ289" s="183"/>
      <c r="HR289" s="183"/>
      <c r="HS289" s="169"/>
      <c r="HX289" s="395"/>
      <c r="HY289" s="185"/>
      <c r="HZ289" s="183"/>
      <c r="IA289" s="183"/>
      <c r="IB289" s="183"/>
      <c r="IC289" s="183"/>
      <c r="ID289" s="183"/>
      <c r="IE289" s="183"/>
      <c r="IF289" s="183"/>
      <c r="IG289" s="183"/>
      <c r="IH289" s="183"/>
      <c r="II289" s="183"/>
      <c r="IJ289" s="183"/>
      <c r="IK289" s="183"/>
      <c r="IL289" s="183"/>
      <c r="IM289" s="183"/>
      <c r="IN289" s="183"/>
      <c r="IO289" s="183"/>
      <c r="IP289" s="183"/>
      <c r="IQ289" s="183"/>
      <c r="IR289" s="183"/>
      <c r="IS289" s="183"/>
      <c r="IT289" s="183"/>
      <c r="IU289" s="183"/>
      <c r="IV289" s="183"/>
      <c r="IW289" s="183"/>
      <c r="IX289" s="183"/>
      <c r="IY289" s="183"/>
      <c r="IZ289" s="183"/>
      <c r="JA289" s="183"/>
      <c r="JB289" s="183"/>
      <c r="JC289" s="183"/>
      <c r="JD289" s="183"/>
      <c r="JE289" s="183"/>
      <c r="JF289" s="183"/>
      <c r="JG289" s="183"/>
      <c r="JH289" s="183"/>
      <c r="JI289" s="183"/>
      <c r="JJ289" s="183"/>
      <c r="JK289" s="183"/>
      <c r="JL289" s="183"/>
      <c r="JM289" s="183"/>
      <c r="JN289" s="183"/>
      <c r="JO289" s="183"/>
      <c r="JP289" s="183"/>
      <c r="JQ289" s="183"/>
      <c r="JR289" s="183"/>
      <c r="JS289" s="183"/>
      <c r="JT289" s="183"/>
      <c r="JU289" s="183"/>
      <c r="JV289" s="183"/>
      <c r="JW289" s="183"/>
      <c r="JX289" s="183"/>
      <c r="JY289" s="183"/>
      <c r="JZ289" s="183"/>
      <c r="KA289" s="183"/>
      <c r="KB289" s="183"/>
      <c r="KC289" s="183"/>
      <c r="KD289" s="183"/>
      <c r="KE289" s="183"/>
      <c r="KF289" s="183"/>
      <c r="KG289" s="183"/>
      <c r="KH289" s="183"/>
      <c r="KI289" s="183"/>
      <c r="KJ289" s="183"/>
      <c r="KK289" s="183"/>
      <c r="KL289" s="183"/>
      <c r="KM289" s="183"/>
      <c r="KN289" s="183"/>
      <c r="KO289" s="183"/>
      <c r="KP289" s="183"/>
      <c r="KQ289" s="183"/>
      <c r="KR289" s="183"/>
      <c r="KS289" s="183"/>
      <c r="KT289" s="183"/>
      <c r="KU289" s="183"/>
      <c r="KV289" s="183"/>
      <c r="KW289" s="183"/>
      <c r="KX289" s="183"/>
      <c r="KY289" s="183"/>
      <c r="KZ289" s="183"/>
      <c r="LA289" s="183"/>
      <c r="LB289" s="183"/>
      <c r="LC289" s="183"/>
      <c r="LD289" s="183"/>
      <c r="LE289" s="183"/>
      <c r="LF289" s="183"/>
      <c r="LG289" s="183"/>
      <c r="LH289" s="183"/>
      <c r="LI289" s="395"/>
      <c r="PY289" s="395"/>
      <c r="UJ289" s="183"/>
    </row>
    <row r="290" spans="2:556" x14ac:dyDescent="0.2">
      <c r="B290" s="169"/>
      <c r="G290" s="395"/>
      <c r="BW290" s="405"/>
      <c r="BY290" s="183"/>
      <c r="CH290" s="395"/>
      <c r="CJ290" s="395"/>
      <c r="DB290" s="395"/>
      <c r="DL290" s="169"/>
      <c r="EF290" s="395"/>
      <c r="EV290" s="395"/>
      <c r="FO290" s="395"/>
      <c r="GE290" s="395"/>
      <c r="GI290" s="395"/>
      <c r="GJ290" s="183"/>
      <c r="GK290" s="183"/>
      <c r="GL290" s="183"/>
      <c r="GM290" s="183"/>
      <c r="GN290" s="183"/>
      <c r="GO290" s="183"/>
      <c r="GP290" s="183"/>
      <c r="GQ290" s="183"/>
      <c r="GR290" s="183"/>
      <c r="GS290" s="183"/>
      <c r="GT290" s="183"/>
      <c r="GU290" s="183"/>
      <c r="GV290" s="183"/>
      <c r="GW290" s="183"/>
      <c r="GX290" s="183"/>
      <c r="GY290" s="183"/>
      <c r="GZ290" s="183"/>
      <c r="HA290" s="183"/>
      <c r="HB290" s="183"/>
      <c r="HC290" s="183"/>
      <c r="HD290" s="183"/>
      <c r="HE290" s="183"/>
      <c r="HF290" s="183"/>
      <c r="HG290" s="183"/>
      <c r="HH290" s="183"/>
      <c r="HI290" s="183"/>
      <c r="HJ290" s="183"/>
      <c r="HK290" s="183"/>
      <c r="HL290" s="183"/>
      <c r="HM290" s="183"/>
      <c r="HN290" s="183"/>
      <c r="HO290" s="183"/>
      <c r="HP290" s="183"/>
      <c r="HQ290" s="183"/>
      <c r="HR290" s="183"/>
      <c r="HS290" s="169"/>
      <c r="HX290" s="395"/>
      <c r="HY290" s="185"/>
      <c r="HZ290" s="183"/>
      <c r="IA290" s="183"/>
      <c r="IB290" s="183"/>
      <c r="IC290" s="183"/>
      <c r="ID290" s="183"/>
      <c r="IE290" s="183"/>
      <c r="IF290" s="183"/>
      <c r="IG290" s="183"/>
      <c r="IH290" s="183"/>
      <c r="II290" s="183"/>
      <c r="IJ290" s="183"/>
      <c r="IK290" s="183"/>
      <c r="IL290" s="183"/>
      <c r="IM290" s="183"/>
      <c r="IN290" s="183"/>
      <c r="IO290" s="183"/>
      <c r="IP290" s="183"/>
      <c r="IQ290" s="183"/>
      <c r="IR290" s="183"/>
      <c r="IS290" s="183"/>
      <c r="IT290" s="183"/>
      <c r="IU290" s="183"/>
      <c r="IV290" s="183"/>
      <c r="IW290" s="183"/>
      <c r="IX290" s="183"/>
      <c r="IY290" s="183"/>
      <c r="IZ290" s="183"/>
      <c r="JA290" s="183"/>
      <c r="JB290" s="183"/>
      <c r="JC290" s="183"/>
      <c r="JD290" s="183"/>
      <c r="JE290" s="183"/>
      <c r="JF290" s="183"/>
      <c r="JG290" s="183"/>
      <c r="JH290" s="183"/>
      <c r="JI290" s="183"/>
      <c r="JJ290" s="183"/>
      <c r="JK290" s="183"/>
      <c r="JL290" s="183"/>
      <c r="JM290" s="183"/>
      <c r="JN290" s="183"/>
      <c r="JO290" s="183"/>
      <c r="JP290" s="183"/>
      <c r="JQ290" s="183"/>
      <c r="JR290" s="183"/>
      <c r="JS290" s="183"/>
      <c r="JT290" s="183"/>
      <c r="JU290" s="183"/>
      <c r="JV290" s="183"/>
      <c r="JW290" s="183"/>
      <c r="JX290" s="183"/>
      <c r="JY290" s="183"/>
      <c r="JZ290" s="183"/>
      <c r="KA290" s="183"/>
      <c r="KB290" s="183"/>
      <c r="KC290" s="183"/>
      <c r="KD290" s="183"/>
      <c r="KE290" s="183"/>
      <c r="KF290" s="183"/>
      <c r="KG290" s="183"/>
      <c r="KH290" s="183"/>
      <c r="KI290" s="183"/>
      <c r="KJ290" s="183"/>
      <c r="KK290" s="183"/>
      <c r="KL290" s="183"/>
      <c r="KM290" s="183"/>
      <c r="KN290" s="183"/>
      <c r="KO290" s="183"/>
      <c r="KP290" s="183"/>
      <c r="KQ290" s="183"/>
      <c r="KR290" s="183"/>
      <c r="KS290" s="183"/>
      <c r="KT290" s="183"/>
      <c r="KU290" s="183"/>
      <c r="KV290" s="183"/>
      <c r="KW290" s="183"/>
      <c r="KX290" s="183"/>
      <c r="KY290" s="183"/>
      <c r="KZ290" s="183"/>
      <c r="LA290" s="183"/>
      <c r="LB290" s="183"/>
      <c r="LC290" s="183"/>
      <c r="LD290" s="183"/>
      <c r="LE290" s="183"/>
      <c r="LF290" s="183"/>
      <c r="LG290" s="183"/>
      <c r="LH290" s="183"/>
      <c r="LI290" s="395"/>
      <c r="PY290" s="395"/>
      <c r="UJ290" s="183"/>
    </row>
    <row r="291" spans="2:556" x14ac:dyDescent="0.2">
      <c r="B291" s="169"/>
      <c r="G291" s="395"/>
      <c r="BW291" s="405"/>
      <c r="BY291" s="183"/>
      <c r="CH291" s="395"/>
      <c r="CJ291" s="395"/>
      <c r="DB291" s="395"/>
      <c r="DL291" s="169"/>
      <c r="EF291" s="395"/>
      <c r="EV291" s="395"/>
      <c r="FO291" s="395"/>
      <c r="GE291" s="395"/>
      <c r="GI291" s="395"/>
      <c r="GJ291" s="183"/>
      <c r="GK291" s="183"/>
      <c r="GL291" s="183"/>
      <c r="GM291" s="183"/>
      <c r="GN291" s="183"/>
      <c r="GO291" s="183"/>
      <c r="GP291" s="183"/>
      <c r="GQ291" s="183"/>
      <c r="GR291" s="183"/>
      <c r="GS291" s="183"/>
      <c r="GT291" s="183"/>
      <c r="GU291" s="183"/>
      <c r="GV291" s="183"/>
      <c r="GW291" s="183"/>
      <c r="GX291" s="183"/>
      <c r="GY291" s="183"/>
      <c r="GZ291" s="183"/>
      <c r="HA291" s="183"/>
      <c r="HB291" s="183"/>
      <c r="HC291" s="183"/>
      <c r="HD291" s="183"/>
      <c r="HE291" s="183"/>
      <c r="HF291" s="183"/>
      <c r="HG291" s="183"/>
      <c r="HH291" s="183"/>
      <c r="HI291" s="183"/>
      <c r="HJ291" s="183"/>
      <c r="HK291" s="183"/>
      <c r="HL291" s="183"/>
      <c r="HM291" s="183"/>
      <c r="HN291" s="183"/>
      <c r="HO291" s="183"/>
      <c r="HP291" s="183"/>
      <c r="HQ291" s="183"/>
      <c r="HR291" s="183"/>
      <c r="HS291" s="169"/>
      <c r="HX291" s="395"/>
      <c r="HY291" s="185"/>
      <c r="HZ291" s="183"/>
      <c r="IA291" s="183"/>
      <c r="IB291" s="183"/>
      <c r="IC291" s="183"/>
      <c r="ID291" s="183"/>
      <c r="IE291" s="183"/>
      <c r="IF291" s="183"/>
      <c r="IG291" s="183"/>
      <c r="IH291" s="183"/>
      <c r="II291" s="183"/>
      <c r="IJ291" s="183"/>
      <c r="IK291" s="183"/>
      <c r="IL291" s="183"/>
      <c r="IM291" s="183"/>
      <c r="IN291" s="183"/>
      <c r="IO291" s="183"/>
      <c r="IP291" s="183"/>
      <c r="IQ291" s="183"/>
      <c r="IR291" s="183"/>
      <c r="IS291" s="183"/>
      <c r="IT291" s="183"/>
      <c r="IU291" s="183"/>
      <c r="IV291" s="183"/>
      <c r="IW291" s="183"/>
      <c r="IX291" s="183"/>
      <c r="IY291" s="183"/>
      <c r="IZ291" s="183"/>
      <c r="JA291" s="183"/>
      <c r="JB291" s="183"/>
      <c r="JC291" s="183"/>
      <c r="JD291" s="183"/>
      <c r="JE291" s="183"/>
      <c r="JF291" s="183"/>
      <c r="JG291" s="183"/>
      <c r="JH291" s="183"/>
      <c r="JI291" s="183"/>
      <c r="JJ291" s="183"/>
      <c r="JK291" s="183"/>
      <c r="JL291" s="183"/>
      <c r="JM291" s="183"/>
      <c r="JN291" s="183"/>
      <c r="JO291" s="183"/>
      <c r="JP291" s="183"/>
      <c r="JQ291" s="183"/>
      <c r="JR291" s="183"/>
      <c r="JS291" s="183"/>
      <c r="JT291" s="183"/>
      <c r="JU291" s="183"/>
      <c r="JV291" s="183"/>
      <c r="JW291" s="183"/>
      <c r="JX291" s="183"/>
      <c r="JY291" s="183"/>
      <c r="JZ291" s="183"/>
      <c r="KA291" s="183"/>
      <c r="KB291" s="183"/>
      <c r="KC291" s="183"/>
      <c r="KD291" s="183"/>
      <c r="KE291" s="183"/>
      <c r="KF291" s="183"/>
      <c r="KG291" s="183"/>
      <c r="KH291" s="183"/>
      <c r="KI291" s="183"/>
      <c r="KJ291" s="183"/>
      <c r="KK291" s="183"/>
      <c r="KL291" s="183"/>
      <c r="KM291" s="183"/>
      <c r="KN291" s="183"/>
      <c r="KO291" s="183"/>
      <c r="KP291" s="183"/>
      <c r="KQ291" s="183"/>
      <c r="KR291" s="183"/>
      <c r="KS291" s="183"/>
      <c r="KT291" s="183"/>
      <c r="KU291" s="183"/>
      <c r="KV291" s="183"/>
      <c r="KW291" s="183"/>
      <c r="KX291" s="183"/>
      <c r="KY291" s="183"/>
      <c r="KZ291" s="183"/>
      <c r="LA291" s="183"/>
      <c r="LB291" s="183"/>
      <c r="LC291" s="183"/>
      <c r="LD291" s="183"/>
      <c r="LE291" s="183"/>
      <c r="LF291" s="183"/>
      <c r="LG291" s="183"/>
      <c r="LH291" s="183"/>
      <c r="LI291" s="395"/>
      <c r="PY291" s="395"/>
      <c r="UJ291" s="183"/>
    </row>
    <row r="292" spans="2:556" x14ac:dyDescent="0.2">
      <c r="B292" s="169"/>
      <c r="G292" s="395"/>
      <c r="BW292" s="405"/>
      <c r="BY292" s="183"/>
      <c r="CH292" s="395"/>
      <c r="CJ292" s="395"/>
      <c r="DB292" s="395"/>
      <c r="DL292" s="169"/>
      <c r="EF292" s="395"/>
      <c r="EV292" s="395"/>
      <c r="FO292" s="395"/>
      <c r="GE292" s="395"/>
      <c r="GI292" s="395"/>
      <c r="GJ292" s="183"/>
      <c r="GK292" s="183"/>
      <c r="GL292" s="183"/>
      <c r="GM292" s="183"/>
      <c r="GN292" s="183"/>
      <c r="GO292" s="183"/>
      <c r="GP292" s="183"/>
      <c r="GQ292" s="183"/>
      <c r="GR292" s="183"/>
      <c r="GS292" s="183"/>
      <c r="GT292" s="183"/>
      <c r="GU292" s="183"/>
      <c r="GV292" s="183"/>
      <c r="GW292" s="183"/>
      <c r="GX292" s="183"/>
      <c r="GY292" s="183"/>
      <c r="GZ292" s="183"/>
      <c r="HA292" s="183"/>
      <c r="HB292" s="183"/>
      <c r="HC292" s="183"/>
      <c r="HD292" s="183"/>
      <c r="HE292" s="183"/>
      <c r="HF292" s="183"/>
      <c r="HG292" s="183"/>
      <c r="HH292" s="183"/>
      <c r="HI292" s="183"/>
      <c r="HJ292" s="183"/>
      <c r="HK292" s="183"/>
      <c r="HL292" s="183"/>
      <c r="HM292" s="183"/>
      <c r="HN292" s="183"/>
      <c r="HO292" s="183"/>
      <c r="HP292" s="183"/>
      <c r="HQ292" s="183"/>
      <c r="HR292" s="183"/>
      <c r="HS292" s="169"/>
      <c r="HX292" s="395"/>
      <c r="HY292" s="185"/>
      <c r="HZ292" s="183"/>
      <c r="IA292" s="183"/>
      <c r="IB292" s="183"/>
      <c r="IC292" s="183"/>
      <c r="ID292" s="183"/>
      <c r="IE292" s="183"/>
      <c r="IF292" s="183"/>
      <c r="IG292" s="183"/>
      <c r="IH292" s="183"/>
      <c r="II292" s="183"/>
      <c r="IJ292" s="183"/>
      <c r="IK292" s="183"/>
      <c r="IL292" s="183"/>
      <c r="IM292" s="183"/>
      <c r="IN292" s="183"/>
      <c r="IO292" s="183"/>
      <c r="IP292" s="183"/>
      <c r="IQ292" s="183"/>
      <c r="IR292" s="183"/>
      <c r="IS292" s="183"/>
      <c r="IT292" s="183"/>
      <c r="IU292" s="183"/>
      <c r="IV292" s="183"/>
      <c r="IW292" s="183"/>
      <c r="IX292" s="183"/>
      <c r="IY292" s="183"/>
      <c r="IZ292" s="183"/>
      <c r="JA292" s="183"/>
      <c r="JB292" s="183"/>
      <c r="JC292" s="183"/>
      <c r="JD292" s="183"/>
      <c r="JE292" s="183"/>
      <c r="JF292" s="183"/>
      <c r="JG292" s="183"/>
      <c r="JH292" s="183"/>
      <c r="JI292" s="183"/>
      <c r="JJ292" s="183"/>
      <c r="JK292" s="183"/>
      <c r="JL292" s="183"/>
      <c r="JM292" s="183"/>
      <c r="JN292" s="183"/>
      <c r="JO292" s="183"/>
      <c r="JP292" s="183"/>
      <c r="JQ292" s="183"/>
      <c r="JR292" s="183"/>
      <c r="JS292" s="183"/>
      <c r="JT292" s="183"/>
      <c r="JU292" s="183"/>
      <c r="JV292" s="183"/>
      <c r="JW292" s="183"/>
      <c r="JX292" s="183"/>
      <c r="JY292" s="183"/>
      <c r="JZ292" s="183"/>
      <c r="KA292" s="183"/>
      <c r="KB292" s="183"/>
      <c r="KC292" s="183"/>
      <c r="KD292" s="183"/>
      <c r="KE292" s="183"/>
      <c r="KF292" s="183"/>
      <c r="KG292" s="183"/>
      <c r="KH292" s="183"/>
      <c r="KI292" s="183"/>
      <c r="KJ292" s="183"/>
      <c r="KK292" s="183"/>
      <c r="KL292" s="183"/>
      <c r="KM292" s="183"/>
      <c r="KN292" s="183"/>
      <c r="KO292" s="183"/>
      <c r="KP292" s="183"/>
      <c r="KQ292" s="183"/>
      <c r="KR292" s="183"/>
      <c r="KS292" s="183"/>
      <c r="KT292" s="183"/>
      <c r="KU292" s="183"/>
      <c r="KV292" s="183"/>
      <c r="KW292" s="183"/>
      <c r="KX292" s="183"/>
      <c r="KY292" s="183"/>
      <c r="KZ292" s="183"/>
      <c r="LA292" s="183"/>
      <c r="LB292" s="183"/>
      <c r="LC292" s="183"/>
      <c r="LD292" s="183"/>
      <c r="LE292" s="183"/>
      <c r="LF292" s="183"/>
      <c r="LG292" s="183"/>
      <c r="LH292" s="183"/>
      <c r="LI292" s="395"/>
      <c r="PY292" s="395"/>
      <c r="UJ292" s="183"/>
    </row>
    <row r="293" spans="2:556" x14ac:dyDescent="0.2">
      <c r="B293" s="169"/>
      <c r="G293" s="395"/>
      <c r="BW293" s="405"/>
      <c r="BY293" s="183"/>
      <c r="CH293" s="395"/>
      <c r="CJ293" s="395"/>
      <c r="DB293" s="395"/>
      <c r="DL293" s="169"/>
      <c r="EF293" s="395"/>
      <c r="EV293" s="395"/>
      <c r="FO293" s="395"/>
      <c r="GE293" s="395"/>
      <c r="GI293" s="395"/>
      <c r="GJ293" s="183"/>
      <c r="GK293" s="183"/>
      <c r="GL293" s="183"/>
      <c r="GM293" s="183"/>
      <c r="GN293" s="183"/>
      <c r="GO293" s="183"/>
      <c r="GP293" s="183"/>
      <c r="GQ293" s="183"/>
      <c r="GR293" s="183"/>
      <c r="GS293" s="183"/>
      <c r="GT293" s="183"/>
      <c r="GU293" s="183"/>
      <c r="GV293" s="183"/>
      <c r="GW293" s="183"/>
      <c r="GX293" s="183"/>
      <c r="GY293" s="183"/>
      <c r="GZ293" s="183"/>
      <c r="HA293" s="183"/>
      <c r="HB293" s="183"/>
      <c r="HC293" s="183"/>
      <c r="HD293" s="183"/>
      <c r="HE293" s="183"/>
      <c r="HF293" s="183"/>
      <c r="HG293" s="183"/>
      <c r="HH293" s="183"/>
      <c r="HI293" s="183"/>
      <c r="HJ293" s="183"/>
      <c r="HK293" s="183"/>
      <c r="HL293" s="183"/>
      <c r="HM293" s="183"/>
      <c r="HN293" s="183"/>
      <c r="HO293" s="183"/>
      <c r="HP293" s="183"/>
      <c r="HQ293" s="183"/>
      <c r="HR293" s="183"/>
      <c r="HS293" s="169"/>
      <c r="HX293" s="395"/>
      <c r="HY293" s="185"/>
      <c r="HZ293" s="183"/>
      <c r="IA293" s="183"/>
      <c r="IB293" s="183"/>
      <c r="IC293" s="183"/>
      <c r="ID293" s="183"/>
      <c r="IE293" s="183"/>
      <c r="IF293" s="183"/>
      <c r="IG293" s="183"/>
      <c r="IH293" s="183"/>
      <c r="II293" s="183"/>
      <c r="IJ293" s="183"/>
      <c r="IK293" s="183"/>
      <c r="IL293" s="183"/>
      <c r="IM293" s="183"/>
      <c r="IN293" s="183"/>
      <c r="IO293" s="183"/>
      <c r="IP293" s="183"/>
      <c r="IQ293" s="183"/>
      <c r="IR293" s="183"/>
      <c r="IS293" s="183"/>
      <c r="IT293" s="183"/>
      <c r="IU293" s="183"/>
      <c r="IV293" s="183"/>
      <c r="IW293" s="183"/>
      <c r="IX293" s="183"/>
      <c r="IY293" s="183"/>
      <c r="IZ293" s="183"/>
      <c r="JA293" s="183"/>
      <c r="JB293" s="183"/>
      <c r="JC293" s="183"/>
      <c r="JD293" s="183"/>
      <c r="JE293" s="183"/>
      <c r="JF293" s="183"/>
      <c r="JG293" s="183"/>
      <c r="JH293" s="183"/>
      <c r="JI293" s="183"/>
      <c r="JJ293" s="183"/>
      <c r="JK293" s="183"/>
      <c r="JL293" s="183"/>
      <c r="JM293" s="183"/>
      <c r="JN293" s="183"/>
      <c r="JO293" s="183"/>
      <c r="JP293" s="183"/>
      <c r="JQ293" s="183"/>
      <c r="JR293" s="183"/>
      <c r="JS293" s="183"/>
      <c r="JT293" s="183"/>
      <c r="JU293" s="183"/>
      <c r="JV293" s="183"/>
      <c r="JW293" s="183"/>
      <c r="JX293" s="183"/>
      <c r="JY293" s="183"/>
      <c r="JZ293" s="183"/>
      <c r="KA293" s="183"/>
      <c r="KB293" s="183"/>
      <c r="KC293" s="183"/>
      <c r="KD293" s="183"/>
      <c r="KE293" s="183"/>
      <c r="KF293" s="183"/>
      <c r="KG293" s="183"/>
      <c r="KH293" s="183"/>
      <c r="KI293" s="183"/>
      <c r="KJ293" s="183"/>
      <c r="KK293" s="183"/>
      <c r="KL293" s="183"/>
      <c r="KM293" s="183"/>
      <c r="KN293" s="183"/>
      <c r="KO293" s="183"/>
      <c r="KP293" s="183"/>
      <c r="KQ293" s="183"/>
      <c r="KR293" s="183"/>
      <c r="KS293" s="183"/>
      <c r="KT293" s="183"/>
      <c r="KU293" s="183"/>
      <c r="KV293" s="183"/>
      <c r="KW293" s="183"/>
      <c r="KX293" s="183"/>
      <c r="KY293" s="183"/>
      <c r="KZ293" s="183"/>
      <c r="LA293" s="183"/>
      <c r="LB293" s="183"/>
      <c r="LC293" s="183"/>
      <c r="LD293" s="183"/>
      <c r="LE293" s="183"/>
      <c r="LF293" s="183"/>
      <c r="LG293" s="183"/>
      <c r="LH293" s="183"/>
      <c r="LI293" s="395"/>
      <c r="PY293" s="395"/>
      <c r="UJ293" s="183"/>
    </row>
    <row r="294" spans="2:556" x14ac:dyDescent="0.2">
      <c r="B294" s="169"/>
      <c r="G294" s="395"/>
      <c r="BW294" s="405"/>
      <c r="BY294" s="183"/>
      <c r="CH294" s="395"/>
      <c r="CJ294" s="395"/>
      <c r="DB294" s="395"/>
      <c r="DL294" s="169"/>
      <c r="EF294" s="395"/>
      <c r="EV294" s="395"/>
      <c r="FO294" s="395"/>
      <c r="GE294" s="395"/>
      <c r="GI294" s="395"/>
      <c r="GJ294" s="183"/>
      <c r="GK294" s="183"/>
      <c r="GL294" s="183"/>
      <c r="GM294" s="183"/>
      <c r="GN294" s="183"/>
      <c r="GO294" s="183"/>
      <c r="GP294" s="183"/>
      <c r="GQ294" s="183"/>
      <c r="GR294" s="183"/>
      <c r="GS294" s="183"/>
      <c r="GT294" s="183"/>
      <c r="GU294" s="183"/>
      <c r="GV294" s="183"/>
      <c r="GW294" s="183"/>
      <c r="GX294" s="183"/>
      <c r="GY294" s="183"/>
      <c r="GZ294" s="183"/>
      <c r="HA294" s="183"/>
      <c r="HB294" s="183"/>
      <c r="HC294" s="183"/>
      <c r="HD294" s="183"/>
      <c r="HE294" s="183"/>
      <c r="HF294" s="183"/>
      <c r="HG294" s="183"/>
      <c r="HH294" s="183"/>
      <c r="HI294" s="183"/>
      <c r="HJ294" s="183"/>
      <c r="HK294" s="183"/>
      <c r="HL294" s="183"/>
      <c r="HM294" s="183"/>
      <c r="HN294" s="183"/>
      <c r="HO294" s="183"/>
      <c r="HP294" s="183"/>
      <c r="HQ294" s="183"/>
      <c r="HR294" s="183"/>
      <c r="HS294" s="169"/>
      <c r="HX294" s="395"/>
      <c r="HY294" s="185"/>
      <c r="HZ294" s="183"/>
      <c r="IA294" s="183"/>
      <c r="IB294" s="183"/>
      <c r="IC294" s="183"/>
      <c r="ID294" s="183"/>
      <c r="IE294" s="183"/>
      <c r="IF294" s="183"/>
      <c r="IG294" s="183"/>
      <c r="IH294" s="183"/>
      <c r="II294" s="183"/>
      <c r="IJ294" s="183"/>
      <c r="IK294" s="183"/>
      <c r="IL294" s="183"/>
      <c r="IM294" s="183"/>
      <c r="IN294" s="183"/>
      <c r="IO294" s="183"/>
      <c r="IP294" s="183"/>
      <c r="IQ294" s="183"/>
      <c r="IR294" s="183"/>
      <c r="IS294" s="183"/>
      <c r="IT294" s="183"/>
      <c r="IU294" s="183"/>
      <c r="IV294" s="183"/>
      <c r="IW294" s="183"/>
      <c r="IX294" s="183"/>
      <c r="IY294" s="183"/>
      <c r="IZ294" s="183"/>
      <c r="JA294" s="183"/>
      <c r="JB294" s="183"/>
      <c r="JC294" s="183"/>
      <c r="JD294" s="183"/>
      <c r="JE294" s="183"/>
      <c r="JF294" s="183"/>
      <c r="JG294" s="183"/>
      <c r="JH294" s="183"/>
      <c r="JI294" s="183"/>
      <c r="JJ294" s="183"/>
      <c r="JK294" s="183"/>
      <c r="JL294" s="183"/>
      <c r="JM294" s="183"/>
      <c r="JN294" s="183"/>
      <c r="JO294" s="183"/>
      <c r="JP294" s="183"/>
      <c r="JQ294" s="183"/>
      <c r="JR294" s="183"/>
      <c r="JS294" s="183"/>
      <c r="JT294" s="183"/>
      <c r="JU294" s="183"/>
      <c r="JV294" s="183"/>
      <c r="JW294" s="183"/>
      <c r="JX294" s="183"/>
      <c r="JY294" s="183"/>
      <c r="JZ294" s="183"/>
      <c r="KA294" s="183"/>
      <c r="KB294" s="183"/>
      <c r="KC294" s="183"/>
      <c r="KD294" s="183"/>
      <c r="KE294" s="183"/>
      <c r="KF294" s="183"/>
      <c r="KG294" s="183"/>
      <c r="KH294" s="183"/>
      <c r="KI294" s="183"/>
      <c r="KJ294" s="183"/>
      <c r="KK294" s="183"/>
      <c r="KL294" s="183"/>
      <c r="KM294" s="183"/>
      <c r="KN294" s="183"/>
      <c r="KO294" s="183"/>
      <c r="KP294" s="183"/>
      <c r="KQ294" s="183"/>
      <c r="KR294" s="183"/>
      <c r="KS294" s="183"/>
      <c r="KT294" s="183"/>
      <c r="KU294" s="183"/>
      <c r="KV294" s="183"/>
      <c r="KW294" s="183"/>
      <c r="KX294" s="183"/>
      <c r="KY294" s="183"/>
      <c r="KZ294" s="183"/>
      <c r="LA294" s="183"/>
      <c r="LB294" s="183"/>
      <c r="LC294" s="183"/>
      <c r="LD294" s="183"/>
      <c r="LE294" s="183"/>
      <c r="LF294" s="183"/>
      <c r="LG294" s="183"/>
      <c r="LH294" s="183"/>
      <c r="LI294" s="395"/>
      <c r="PY294" s="395"/>
      <c r="UJ294" s="183"/>
    </row>
    <row r="295" spans="2:556" x14ac:dyDescent="0.2">
      <c r="B295" s="169"/>
      <c r="G295" s="395"/>
      <c r="BW295" s="405"/>
      <c r="BY295" s="183"/>
      <c r="CH295" s="395"/>
      <c r="CJ295" s="395"/>
      <c r="DB295" s="395"/>
      <c r="DL295" s="169"/>
      <c r="EF295" s="395"/>
      <c r="EV295" s="395"/>
      <c r="FO295" s="395"/>
      <c r="GE295" s="395"/>
      <c r="GI295" s="395"/>
      <c r="GJ295" s="183"/>
      <c r="GK295" s="183"/>
      <c r="GL295" s="183"/>
      <c r="GM295" s="183"/>
      <c r="GN295" s="183"/>
      <c r="GO295" s="183"/>
      <c r="GP295" s="183"/>
      <c r="GQ295" s="183"/>
      <c r="GR295" s="183"/>
      <c r="GS295" s="183"/>
      <c r="GT295" s="183"/>
      <c r="GU295" s="183"/>
      <c r="GV295" s="183"/>
      <c r="GW295" s="183"/>
      <c r="GX295" s="183"/>
      <c r="GY295" s="183"/>
      <c r="GZ295" s="183"/>
      <c r="HA295" s="183"/>
      <c r="HB295" s="183"/>
      <c r="HC295" s="183"/>
      <c r="HD295" s="183"/>
      <c r="HE295" s="183"/>
      <c r="HF295" s="183"/>
      <c r="HG295" s="183"/>
      <c r="HH295" s="183"/>
      <c r="HI295" s="183"/>
      <c r="HJ295" s="183"/>
      <c r="HK295" s="183"/>
      <c r="HL295" s="183"/>
      <c r="HM295" s="183"/>
      <c r="HN295" s="183"/>
      <c r="HO295" s="183"/>
      <c r="HP295" s="183"/>
      <c r="HQ295" s="183"/>
      <c r="HR295" s="183"/>
      <c r="HS295" s="169"/>
      <c r="HX295" s="395"/>
      <c r="HY295" s="185"/>
      <c r="HZ295" s="183"/>
      <c r="IA295" s="183"/>
      <c r="IB295" s="183"/>
      <c r="IC295" s="183"/>
      <c r="ID295" s="183"/>
      <c r="IE295" s="183"/>
      <c r="IF295" s="183"/>
      <c r="IG295" s="183"/>
      <c r="IH295" s="183"/>
      <c r="II295" s="183"/>
      <c r="IJ295" s="183"/>
      <c r="IK295" s="183"/>
      <c r="IL295" s="183"/>
      <c r="IM295" s="183"/>
      <c r="IN295" s="183"/>
      <c r="IO295" s="183"/>
      <c r="IP295" s="183"/>
      <c r="IQ295" s="183"/>
      <c r="IR295" s="183"/>
      <c r="IS295" s="183"/>
      <c r="IT295" s="183"/>
      <c r="IU295" s="183"/>
      <c r="IV295" s="183"/>
      <c r="IW295" s="183"/>
      <c r="IX295" s="183"/>
      <c r="IY295" s="183"/>
      <c r="IZ295" s="183"/>
      <c r="JA295" s="183"/>
      <c r="JB295" s="183"/>
      <c r="JC295" s="183"/>
      <c r="JD295" s="183"/>
      <c r="JE295" s="183"/>
      <c r="JF295" s="183"/>
      <c r="JG295" s="183"/>
      <c r="JH295" s="183"/>
      <c r="JI295" s="183"/>
      <c r="JJ295" s="183"/>
      <c r="JK295" s="183"/>
      <c r="JL295" s="183"/>
      <c r="JM295" s="183"/>
      <c r="JN295" s="183"/>
      <c r="JO295" s="183"/>
      <c r="JP295" s="183"/>
      <c r="JQ295" s="183"/>
      <c r="JR295" s="183"/>
      <c r="JS295" s="183"/>
      <c r="JT295" s="183"/>
      <c r="JU295" s="183"/>
      <c r="JV295" s="183"/>
      <c r="JW295" s="183"/>
      <c r="JX295" s="183"/>
      <c r="JY295" s="183"/>
      <c r="JZ295" s="183"/>
      <c r="KA295" s="183"/>
      <c r="KB295" s="183"/>
      <c r="KC295" s="183"/>
      <c r="KD295" s="183"/>
      <c r="KE295" s="183"/>
      <c r="KF295" s="183"/>
      <c r="KG295" s="183"/>
      <c r="KH295" s="183"/>
      <c r="KI295" s="183"/>
      <c r="KJ295" s="183"/>
      <c r="KK295" s="183"/>
      <c r="KL295" s="183"/>
      <c r="KM295" s="183"/>
      <c r="KN295" s="183"/>
      <c r="KO295" s="183"/>
      <c r="KP295" s="183"/>
      <c r="KQ295" s="183"/>
      <c r="KR295" s="183"/>
      <c r="KS295" s="183"/>
      <c r="KT295" s="183"/>
      <c r="KU295" s="183"/>
      <c r="KV295" s="183"/>
      <c r="KW295" s="183"/>
      <c r="KX295" s="183"/>
      <c r="KY295" s="183"/>
      <c r="KZ295" s="183"/>
      <c r="LA295" s="183"/>
      <c r="LB295" s="183"/>
      <c r="LC295" s="183"/>
      <c r="LD295" s="183"/>
      <c r="LE295" s="183"/>
      <c r="LF295" s="183"/>
      <c r="LG295" s="183"/>
      <c r="LH295" s="183"/>
      <c r="LI295" s="395"/>
      <c r="PY295" s="395"/>
      <c r="UJ295" s="183"/>
    </row>
    <row r="296" spans="2:556" x14ac:dyDescent="0.2">
      <c r="B296" s="169"/>
      <c r="G296" s="395"/>
      <c r="BW296" s="405"/>
      <c r="BY296" s="183"/>
      <c r="CH296" s="395"/>
      <c r="CJ296" s="395"/>
      <c r="DB296" s="395"/>
      <c r="DL296" s="169"/>
      <c r="EF296" s="395"/>
      <c r="EV296" s="395"/>
      <c r="FO296" s="395"/>
      <c r="GE296" s="395"/>
      <c r="GI296" s="395"/>
      <c r="GJ296" s="183"/>
      <c r="GK296" s="183"/>
      <c r="GL296" s="183"/>
      <c r="GM296" s="183"/>
      <c r="GN296" s="183"/>
      <c r="GO296" s="183"/>
      <c r="GP296" s="183"/>
      <c r="GQ296" s="183"/>
      <c r="GR296" s="183"/>
      <c r="GS296" s="183"/>
      <c r="GT296" s="183"/>
      <c r="GU296" s="183"/>
      <c r="GV296" s="183"/>
      <c r="GW296" s="183"/>
      <c r="GX296" s="183"/>
      <c r="GY296" s="183"/>
      <c r="GZ296" s="183"/>
      <c r="HA296" s="183"/>
      <c r="HB296" s="183"/>
      <c r="HC296" s="183"/>
      <c r="HD296" s="183"/>
      <c r="HE296" s="183"/>
      <c r="HF296" s="183"/>
      <c r="HG296" s="183"/>
      <c r="HH296" s="183"/>
      <c r="HI296" s="183"/>
      <c r="HJ296" s="183"/>
      <c r="HK296" s="183"/>
      <c r="HL296" s="183"/>
      <c r="HM296" s="183"/>
      <c r="HN296" s="183"/>
      <c r="HO296" s="183"/>
      <c r="HP296" s="183"/>
      <c r="HQ296" s="183"/>
      <c r="HR296" s="183"/>
      <c r="HS296" s="169"/>
      <c r="HX296" s="395"/>
      <c r="HY296" s="185"/>
      <c r="HZ296" s="183"/>
      <c r="IA296" s="183"/>
      <c r="IB296" s="183"/>
      <c r="IC296" s="183"/>
      <c r="ID296" s="183"/>
      <c r="IE296" s="183"/>
      <c r="IF296" s="183"/>
      <c r="IG296" s="183"/>
      <c r="IH296" s="183"/>
      <c r="II296" s="183"/>
      <c r="IJ296" s="183"/>
      <c r="IK296" s="183"/>
      <c r="IL296" s="183"/>
      <c r="IM296" s="183"/>
      <c r="IN296" s="183"/>
      <c r="IO296" s="183"/>
      <c r="IP296" s="183"/>
      <c r="IQ296" s="183"/>
      <c r="IR296" s="183"/>
      <c r="IS296" s="183"/>
      <c r="IT296" s="183"/>
      <c r="IU296" s="183"/>
      <c r="IV296" s="183"/>
      <c r="IW296" s="183"/>
      <c r="IX296" s="183"/>
      <c r="IY296" s="183"/>
      <c r="IZ296" s="183"/>
      <c r="JA296" s="183"/>
      <c r="JB296" s="183"/>
      <c r="JC296" s="183"/>
      <c r="JD296" s="183"/>
      <c r="JE296" s="183"/>
      <c r="JF296" s="183"/>
      <c r="JG296" s="183"/>
      <c r="JH296" s="183"/>
      <c r="JI296" s="183"/>
      <c r="JJ296" s="183"/>
      <c r="JK296" s="183"/>
      <c r="JL296" s="183"/>
      <c r="JM296" s="183"/>
      <c r="JN296" s="183"/>
      <c r="JO296" s="183"/>
      <c r="JP296" s="183"/>
      <c r="JQ296" s="183"/>
      <c r="JR296" s="183"/>
      <c r="JS296" s="183"/>
      <c r="JT296" s="183"/>
      <c r="JU296" s="183"/>
      <c r="JV296" s="183"/>
      <c r="JW296" s="183"/>
      <c r="JX296" s="183"/>
      <c r="JY296" s="183"/>
      <c r="JZ296" s="183"/>
      <c r="KA296" s="183"/>
      <c r="KB296" s="183"/>
      <c r="KC296" s="183"/>
      <c r="KD296" s="183"/>
      <c r="KE296" s="183"/>
      <c r="KF296" s="183"/>
      <c r="KG296" s="183"/>
      <c r="KH296" s="183"/>
      <c r="KI296" s="183"/>
      <c r="KJ296" s="183"/>
      <c r="KK296" s="183"/>
      <c r="KL296" s="183"/>
      <c r="KM296" s="183"/>
      <c r="KN296" s="183"/>
      <c r="KO296" s="183"/>
      <c r="KP296" s="183"/>
      <c r="KQ296" s="183"/>
      <c r="KR296" s="183"/>
      <c r="KS296" s="183"/>
      <c r="KT296" s="183"/>
      <c r="KU296" s="183"/>
      <c r="KV296" s="183"/>
      <c r="KW296" s="183"/>
      <c r="KX296" s="183"/>
      <c r="KY296" s="183"/>
      <c r="KZ296" s="183"/>
      <c r="LA296" s="183"/>
      <c r="LB296" s="183"/>
      <c r="LC296" s="183"/>
      <c r="LD296" s="183"/>
      <c r="LE296" s="183"/>
      <c r="LF296" s="183"/>
      <c r="LG296" s="183"/>
      <c r="LH296" s="183"/>
      <c r="LI296" s="395"/>
      <c r="PY296" s="395"/>
      <c r="UJ296" s="183"/>
    </row>
    <row r="297" spans="2:556" x14ac:dyDescent="0.2">
      <c r="B297" s="169"/>
      <c r="G297" s="395"/>
      <c r="BW297" s="405"/>
      <c r="BY297" s="183"/>
      <c r="CH297" s="395"/>
      <c r="CJ297" s="395"/>
      <c r="DB297" s="395"/>
      <c r="DL297" s="169"/>
      <c r="EF297" s="395"/>
      <c r="EV297" s="395"/>
      <c r="FO297" s="395"/>
      <c r="GE297" s="395"/>
      <c r="GI297" s="395"/>
      <c r="GJ297" s="183"/>
      <c r="GK297" s="183"/>
      <c r="GL297" s="183"/>
      <c r="GM297" s="183"/>
      <c r="GN297" s="183"/>
      <c r="GO297" s="183"/>
      <c r="GP297" s="183"/>
      <c r="GQ297" s="183"/>
      <c r="GR297" s="183"/>
      <c r="GS297" s="183"/>
      <c r="GT297" s="183"/>
      <c r="GU297" s="183"/>
      <c r="GV297" s="183"/>
      <c r="GW297" s="183"/>
      <c r="GX297" s="183"/>
      <c r="GY297" s="183"/>
      <c r="GZ297" s="183"/>
      <c r="HA297" s="183"/>
      <c r="HB297" s="183"/>
      <c r="HC297" s="183"/>
      <c r="HD297" s="183"/>
      <c r="HE297" s="183"/>
      <c r="HF297" s="183"/>
      <c r="HG297" s="183"/>
      <c r="HH297" s="183"/>
      <c r="HI297" s="183"/>
      <c r="HJ297" s="183"/>
      <c r="HK297" s="183"/>
      <c r="HL297" s="183"/>
      <c r="HM297" s="183"/>
      <c r="HN297" s="183"/>
      <c r="HO297" s="183"/>
      <c r="HP297" s="183"/>
      <c r="HQ297" s="183"/>
      <c r="HR297" s="183"/>
      <c r="HS297" s="169"/>
      <c r="HX297" s="395"/>
      <c r="HY297" s="185"/>
      <c r="HZ297" s="183"/>
      <c r="IA297" s="183"/>
      <c r="IB297" s="183"/>
      <c r="IC297" s="183"/>
      <c r="ID297" s="183"/>
      <c r="IE297" s="183"/>
      <c r="IF297" s="183"/>
      <c r="IG297" s="183"/>
      <c r="IH297" s="183"/>
      <c r="II297" s="183"/>
      <c r="IJ297" s="183"/>
      <c r="IK297" s="183"/>
      <c r="IL297" s="183"/>
      <c r="IM297" s="183"/>
      <c r="IN297" s="183"/>
      <c r="IO297" s="183"/>
      <c r="IP297" s="183"/>
      <c r="IQ297" s="183"/>
      <c r="IR297" s="183"/>
      <c r="IS297" s="183"/>
      <c r="IT297" s="183"/>
      <c r="IU297" s="183"/>
      <c r="IV297" s="183"/>
      <c r="IW297" s="183"/>
      <c r="IX297" s="183"/>
      <c r="IY297" s="183"/>
      <c r="IZ297" s="183"/>
      <c r="JA297" s="183"/>
      <c r="JB297" s="183"/>
      <c r="JC297" s="183"/>
      <c r="JD297" s="183"/>
      <c r="JE297" s="183"/>
      <c r="JF297" s="183"/>
      <c r="JG297" s="183"/>
      <c r="JH297" s="183"/>
      <c r="JI297" s="183"/>
      <c r="JJ297" s="183"/>
      <c r="JK297" s="183"/>
      <c r="JL297" s="183"/>
      <c r="JM297" s="183"/>
      <c r="JN297" s="183"/>
      <c r="JO297" s="183"/>
      <c r="JP297" s="183"/>
      <c r="JQ297" s="183"/>
      <c r="JR297" s="183"/>
      <c r="JS297" s="183"/>
      <c r="JT297" s="183"/>
      <c r="JU297" s="183"/>
      <c r="JV297" s="183"/>
      <c r="JW297" s="183"/>
      <c r="JX297" s="183"/>
      <c r="JY297" s="183"/>
      <c r="JZ297" s="183"/>
      <c r="KA297" s="183"/>
      <c r="KB297" s="183"/>
      <c r="KC297" s="183"/>
      <c r="KD297" s="183"/>
      <c r="KE297" s="183"/>
      <c r="KF297" s="183"/>
      <c r="KG297" s="183"/>
      <c r="KH297" s="183"/>
      <c r="KI297" s="183"/>
      <c r="KJ297" s="183"/>
      <c r="KK297" s="183"/>
      <c r="KL297" s="183"/>
      <c r="KM297" s="183"/>
      <c r="KN297" s="183"/>
      <c r="KO297" s="183"/>
      <c r="KP297" s="183"/>
      <c r="KQ297" s="183"/>
      <c r="KR297" s="183"/>
      <c r="KS297" s="183"/>
      <c r="KT297" s="183"/>
      <c r="KU297" s="183"/>
      <c r="KV297" s="183"/>
      <c r="KW297" s="183"/>
      <c r="KX297" s="183"/>
      <c r="KY297" s="183"/>
      <c r="KZ297" s="183"/>
      <c r="LA297" s="183"/>
      <c r="LB297" s="183"/>
      <c r="LC297" s="183"/>
      <c r="LD297" s="183"/>
      <c r="LE297" s="183"/>
      <c r="LF297" s="183"/>
      <c r="LG297" s="183"/>
      <c r="LH297" s="183"/>
      <c r="LI297" s="395"/>
      <c r="PY297" s="395"/>
      <c r="UJ297" s="183"/>
    </row>
    <row r="298" spans="2:556" x14ac:dyDescent="0.2">
      <c r="B298" s="169"/>
      <c r="G298" s="395"/>
      <c r="BW298" s="405"/>
      <c r="BY298" s="183"/>
      <c r="CH298" s="395"/>
      <c r="CJ298" s="395"/>
      <c r="DB298" s="395"/>
      <c r="DL298" s="169"/>
      <c r="EF298" s="395"/>
      <c r="EV298" s="395"/>
      <c r="FO298" s="395"/>
      <c r="GE298" s="395"/>
      <c r="GI298" s="395"/>
      <c r="GJ298" s="183"/>
      <c r="GK298" s="183"/>
      <c r="GL298" s="183"/>
      <c r="GM298" s="183"/>
      <c r="GN298" s="183"/>
      <c r="GO298" s="183"/>
      <c r="GP298" s="183"/>
      <c r="GQ298" s="183"/>
      <c r="GR298" s="183"/>
      <c r="GS298" s="183"/>
      <c r="GT298" s="183"/>
      <c r="GU298" s="183"/>
      <c r="GV298" s="183"/>
      <c r="GW298" s="183"/>
      <c r="GX298" s="183"/>
      <c r="GY298" s="183"/>
      <c r="GZ298" s="183"/>
      <c r="HA298" s="183"/>
      <c r="HB298" s="183"/>
      <c r="HC298" s="183"/>
      <c r="HD298" s="183"/>
      <c r="HE298" s="183"/>
      <c r="HF298" s="183"/>
      <c r="HG298" s="183"/>
      <c r="HH298" s="183"/>
      <c r="HI298" s="183"/>
      <c r="HJ298" s="183"/>
      <c r="HK298" s="183"/>
      <c r="HL298" s="183"/>
      <c r="HM298" s="183"/>
      <c r="HN298" s="183"/>
      <c r="HO298" s="183"/>
      <c r="HP298" s="183"/>
      <c r="HQ298" s="183"/>
      <c r="HR298" s="183"/>
      <c r="HS298" s="169"/>
      <c r="HX298" s="395"/>
      <c r="HY298" s="185"/>
      <c r="HZ298" s="183"/>
      <c r="IA298" s="183"/>
      <c r="IB298" s="183"/>
      <c r="IC298" s="183"/>
      <c r="ID298" s="183"/>
      <c r="IE298" s="183"/>
      <c r="IF298" s="183"/>
      <c r="IG298" s="183"/>
      <c r="IH298" s="183"/>
      <c r="II298" s="183"/>
      <c r="IJ298" s="183"/>
      <c r="IK298" s="183"/>
      <c r="IL298" s="183"/>
      <c r="IM298" s="183"/>
      <c r="IN298" s="183"/>
      <c r="IO298" s="183"/>
      <c r="IP298" s="183"/>
      <c r="IQ298" s="183"/>
      <c r="IR298" s="183"/>
      <c r="IS298" s="183"/>
      <c r="IT298" s="183"/>
      <c r="IU298" s="183"/>
      <c r="IV298" s="183"/>
      <c r="IW298" s="183"/>
      <c r="IX298" s="183"/>
      <c r="IY298" s="183"/>
      <c r="IZ298" s="183"/>
      <c r="JA298" s="183"/>
      <c r="JB298" s="183"/>
      <c r="JC298" s="183"/>
      <c r="JD298" s="183"/>
      <c r="JE298" s="183"/>
      <c r="JF298" s="183"/>
      <c r="JG298" s="183"/>
      <c r="JH298" s="183"/>
      <c r="JI298" s="183"/>
      <c r="JJ298" s="183"/>
      <c r="JK298" s="183"/>
      <c r="JL298" s="183"/>
      <c r="JM298" s="183"/>
      <c r="JN298" s="183"/>
      <c r="JO298" s="183"/>
      <c r="JP298" s="183"/>
      <c r="JQ298" s="183"/>
      <c r="JR298" s="183"/>
      <c r="JS298" s="183"/>
      <c r="JT298" s="183"/>
      <c r="JU298" s="183"/>
      <c r="JV298" s="183"/>
      <c r="JW298" s="183"/>
      <c r="JX298" s="183"/>
      <c r="JY298" s="183"/>
      <c r="JZ298" s="183"/>
      <c r="KA298" s="183"/>
      <c r="KB298" s="183"/>
      <c r="KC298" s="183"/>
      <c r="KD298" s="183"/>
      <c r="KE298" s="183"/>
      <c r="KF298" s="183"/>
      <c r="KG298" s="183"/>
      <c r="KH298" s="183"/>
      <c r="KI298" s="183"/>
      <c r="KJ298" s="183"/>
      <c r="KK298" s="183"/>
      <c r="KL298" s="183"/>
      <c r="KM298" s="183"/>
      <c r="KN298" s="183"/>
      <c r="KO298" s="183"/>
      <c r="KP298" s="183"/>
      <c r="KQ298" s="183"/>
      <c r="KR298" s="183"/>
      <c r="KS298" s="183"/>
      <c r="KT298" s="183"/>
      <c r="KU298" s="183"/>
      <c r="KV298" s="183"/>
      <c r="KW298" s="183"/>
      <c r="KX298" s="183"/>
      <c r="KY298" s="183"/>
      <c r="KZ298" s="183"/>
      <c r="LA298" s="183"/>
      <c r="LB298" s="183"/>
      <c r="LC298" s="183"/>
      <c r="LD298" s="183"/>
      <c r="LE298" s="183"/>
      <c r="LF298" s="183"/>
      <c r="LG298" s="183"/>
      <c r="LH298" s="183"/>
      <c r="LI298" s="395"/>
      <c r="PY298" s="395"/>
      <c r="UJ298" s="183"/>
    </row>
    <row r="299" spans="2:556" x14ac:dyDescent="0.2">
      <c r="B299" s="169"/>
      <c r="G299" s="395"/>
      <c r="BW299" s="405"/>
      <c r="BY299" s="183"/>
      <c r="CH299" s="395"/>
      <c r="CJ299" s="395"/>
      <c r="DB299" s="395"/>
      <c r="DL299" s="169"/>
      <c r="EF299" s="395"/>
      <c r="EV299" s="395"/>
      <c r="FO299" s="395"/>
      <c r="GE299" s="395"/>
      <c r="GI299" s="395"/>
      <c r="GJ299" s="183"/>
      <c r="GK299" s="183"/>
      <c r="GL299" s="183"/>
      <c r="GM299" s="183"/>
      <c r="GN299" s="183"/>
      <c r="GO299" s="183"/>
      <c r="GP299" s="183"/>
      <c r="GQ299" s="183"/>
      <c r="GR299" s="183"/>
      <c r="GS299" s="183"/>
      <c r="GT299" s="183"/>
      <c r="GU299" s="183"/>
      <c r="GV299" s="183"/>
      <c r="GW299" s="183"/>
      <c r="GX299" s="183"/>
      <c r="GY299" s="183"/>
      <c r="GZ299" s="183"/>
      <c r="HA299" s="183"/>
      <c r="HB299" s="183"/>
      <c r="HC299" s="183"/>
      <c r="HD299" s="183"/>
      <c r="HE299" s="183"/>
      <c r="HF299" s="183"/>
      <c r="HG299" s="183"/>
      <c r="HH299" s="183"/>
      <c r="HI299" s="183"/>
      <c r="HJ299" s="183"/>
      <c r="HK299" s="183"/>
      <c r="HL299" s="183"/>
      <c r="HM299" s="183"/>
      <c r="HN299" s="183"/>
      <c r="HO299" s="183"/>
      <c r="HP299" s="183"/>
      <c r="HQ299" s="183"/>
      <c r="HR299" s="183"/>
      <c r="HS299" s="169"/>
      <c r="HX299" s="395"/>
      <c r="HY299" s="185"/>
      <c r="HZ299" s="183"/>
      <c r="IA299" s="183"/>
      <c r="IB299" s="183"/>
      <c r="IC299" s="183"/>
      <c r="ID299" s="183"/>
      <c r="IE299" s="183"/>
      <c r="IF299" s="183"/>
      <c r="IG299" s="183"/>
      <c r="IH299" s="183"/>
      <c r="II299" s="183"/>
      <c r="IJ299" s="183"/>
      <c r="IK299" s="183"/>
      <c r="IL299" s="183"/>
      <c r="IM299" s="183"/>
      <c r="IN299" s="183"/>
      <c r="IO299" s="183"/>
      <c r="IP299" s="183"/>
      <c r="IQ299" s="183"/>
      <c r="IR299" s="183"/>
      <c r="IS299" s="183"/>
      <c r="IT299" s="183"/>
      <c r="IU299" s="183"/>
      <c r="IV299" s="183"/>
      <c r="IW299" s="183"/>
      <c r="IX299" s="183"/>
      <c r="IY299" s="183"/>
      <c r="IZ299" s="183"/>
      <c r="JA299" s="183"/>
      <c r="JB299" s="183"/>
      <c r="JC299" s="183"/>
      <c r="JD299" s="183"/>
      <c r="JE299" s="183"/>
      <c r="JF299" s="183"/>
      <c r="JG299" s="183"/>
      <c r="JH299" s="183"/>
      <c r="JI299" s="183"/>
      <c r="JJ299" s="183"/>
      <c r="JK299" s="183"/>
      <c r="JL299" s="183"/>
      <c r="JM299" s="183"/>
      <c r="JN299" s="183"/>
      <c r="JO299" s="183"/>
      <c r="JP299" s="183"/>
      <c r="JQ299" s="183"/>
      <c r="JR299" s="183"/>
      <c r="JS299" s="183"/>
      <c r="JT299" s="183"/>
      <c r="JU299" s="183"/>
      <c r="JV299" s="183"/>
      <c r="JW299" s="183"/>
      <c r="JX299" s="183"/>
      <c r="JY299" s="183"/>
      <c r="JZ299" s="183"/>
      <c r="KA299" s="183"/>
      <c r="KB299" s="183"/>
      <c r="KC299" s="183"/>
      <c r="KD299" s="183"/>
      <c r="KE299" s="183"/>
      <c r="KF299" s="183"/>
      <c r="KG299" s="183"/>
      <c r="KH299" s="183"/>
      <c r="KI299" s="183"/>
      <c r="KJ299" s="183"/>
      <c r="KK299" s="183"/>
      <c r="KL299" s="183"/>
      <c r="KM299" s="183"/>
      <c r="KN299" s="183"/>
      <c r="KO299" s="183"/>
      <c r="KP299" s="183"/>
      <c r="KQ299" s="183"/>
      <c r="KR299" s="183"/>
      <c r="KS299" s="183"/>
      <c r="KT299" s="183"/>
      <c r="KU299" s="183"/>
      <c r="KV299" s="183"/>
      <c r="KW299" s="183"/>
      <c r="KX299" s="183"/>
      <c r="KY299" s="183"/>
      <c r="KZ299" s="183"/>
      <c r="LA299" s="183"/>
      <c r="LB299" s="183"/>
      <c r="LC299" s="183"/>
      <c r="LD299" s="183"/>
      <c r="LE299" s="183"/>
      <c r="LF299" s="183"/>
      <c r="LG299" s="183"/>
      <c r="LH299" s="183"/>
      <c r="LI299" s="395"/>
      <c r="PY299" s="395"/>
      <c r="UJ299" s="183"/>
    </row>
    <row r="300" spans="2:556" x14ac:dyDescent="0.2">
      <c r="B300" s="169"/>
      <c r="G300" s="395"/>
      <c r="BW300" s="405"/>
      <c r="BY300" s="183"/>
      <c r="CH300" s="395"/>
      <c r="CJ300" s="395"/>
      <c r="DB300" s="395"/>
      <c r="DL300" s="169"/>
      <c r="EF300" s="395"/>
      <c r="EV300" s="395"/>
      <c r="FO300" s="395"/>
      <c r="GE300" s="395"/>
      <c r="GI300" s="395"/>
      <c r="GJ300" s="183"/>
      <c r="GK300" s="183"/>
      <c r="GL300" s="183"/>
      <c r="GM300" s="183"/>
      <c r="GN300" s="183"/>
      <c r="GO300" s="183"/>
      <c r="GP300" s="183"/>
      <c r="GQ300" s="183"/>
      <c r="GR300" s="183"/>
      <c r="GS300" s="183"/>
      <c r="GT300" s="183"/>
      <c r="GU300" s="183"/>
      <c r="GV300" s="183"/>
      <c r="GW300" s="183"/>
      <c r="GX300" s="183"/>
      <c r="GY300" s="183"/>
      <c r="GZ300" s="183"/>
      <c r="HA300" s="183"/>
      <c r="HB300" s="183"/>
      <c r="HC300" s="183"/>
      <c r="HD300" s="183"/>
      <c r="HE300" s="183"/>
      <c r="HF300" s="183"/>
      <c r="HG300" s="183"/>
      <c r="HH300" s="183"/>
      <c r="HI300" s="183"/>
      <c r="HJ300" s="183"/>
      <c r="HK300" s="183"/>
      <c r="HL300" s="183"/>
      <c r="HM300" s="183"/>
      <c r="HN300" s="183"/>
      <c r="HO300" s="183"/>
      <c r="HP300" s="183"/>
      <c r="HQ300" s="183"/>
      <c r="HR300" s="183"/>
      <c r="HS300" s="169"/>
      <c r="HX300" s="395"/>
      <c r="HY300" s="185"/>
      <c r="HZ300" s="183"/>
      <c r="IA300" s="183"/>
      <c r="IB300" s="183"/>
      <c r="IC300" s="183"/>
      <c r="ID300" s="183"/>
      <c r="IE300" s="183"/>
      <c r="IF300" s="183"/>
      <c r="IG300" s="183"/>
      <c r="IH300" s="183"/>
      <c r="II300" s="183"/>
      <c r="IJ300" s="183"/>
      <c r="IK300" s="183"/>
      <c r="IL300" s="183"/>
      <c r="IM300" s="183"/>
      <c r="IN300" s="183"/>
      <c r="IO300" s="183"/>
      <c r="IP300" s="183"/>
      <c r="IQ300" s="183"/>
      <c r="IR300" s="183"/>
      <c r="IS300" s="183"/>
      <c r="IT300" s="183"/>
      <c r="IU300" s="183"/>
      <c r="IV300" s="183"/>
      <c r="IW300" s="183"/>
      <c r="IX300" s="183"/>
      <c r="IY300" s="183"/>
      <c r="IZ300" s="183"/>
      <c r="JA300" s="183"/>
      <c r="JB300" s="183"/>
      <c r="JC300" s="183"/>
      <c r="JD300" s="183"/>
      <c r="JE300" s="183"/>
      <c r="JF300" s="183"/>
      <c r="JG300" s="183"/>
      <c r="JH300" s="183"/>
      <c r="JI300" s="183"/>
      <c r="JJ300" s="183"/>
      <c r="JK300" s="183"/>
      <c r="JL300" s="183"/>
      <c r="JM300" s="183"/>
      <c r="JN300" s="183"/>
      <c r="JO300" s="183"/>
      <c r="JP300" s="183"/>
      <c r="JQ300" s="183"/>
      <c r="JR300" s="183"/>
      <c r="JS300" s="183"/>
      <c r="JT300" s="183"/>
      <c r="JU300" s="183"/>
      <c r="JV300" s="183"/>
      <c r="JW300" s="183"/>
      <c r="JX300" s="183"/>
      <c r="JY300" s="183"/>
      <c r="JZ300" s="183"/>
      <c r="KA300" s="183"/>
      <c r="KB300" s="183"/>
      <c r="KC300" s="183"/>
      <c r="KD300" s="183"/>
      <c r="KE300" s="183"/>
      <c r="KF300" s="183"/>
      <c r="KG300" s="183"/>
      <c r="KH300" s="183"/>
      <c r="KI300" s="183"/>
      <c r="KJ300" s="183"/>
      <c r="KK300" s="183"/>
      <c r="KL300" s="183"/>
      <c r="KM300" s="183"/>
      <c r="KN300" s="183"/>
      <c r="KO300" s="183"/>
      <c r="KP300" s="183"/>
      <c r="KQ300" s="183"/>
      <c r="KR300" s="183"/>
      <c r="KS300" s="183"/>
      <c r="KT300" s="183"/>
      <c r="KU300" s="183"/>
      <c r="KV300" s="183"/>
      <c r="KW300" s="183"/>
      <c r="KX300" s="183"/>
      <c r="KY300" s="183"/>
      <c r="KZ300" s="183"/>
      <c r="LA300" s="183"/>
      <c r="LB300" s="183"/>
      <c r="LC300" s="183"/>
      <c r="LD300" s="183"/>
      <c r="LE300" s="183"/>
      <c r="LF300" s="183"/>
      <c r="LG300" s="183"/>
      <c r="LH300" s="183"/>
      <c r="LI300" s="395"/>
      <c r="PY300" s="395"/>
      <c r="UJ300" s="183"/>
    </row>
    <row r="301" spans="2:556" x14ac:dyDescent="0.2">
      <c r="B301" s="169"/>
      <c r="G301" s="395"/>
      <c r="BW301" s="405"/>
      <c r="BY301" s="183"/>
      <c r="CH301" s="395"/>
      <c r="CJ301" s="395"/>
      <c r="DB301" s="395"/>
      <c r="DL301" s="169"/>
      <c r="EF301" s="395"/>
      <c r="EV301" s="395"/>
      <c r="FO301" s="395"/>
      <c r="GE301" s="395"/>
      <c r="GI301" s="395"/>
      <c r="GJ301" s="183"/>
      <c r="GK301" s="183"/>
      <c r="GL301" s="183"/>
      <c r="GM301" s="183"/>
      <c r="GN301" s="183"/>
      <c r="GO301" s="183"/>
      <c r="GP301" s="183"/>
      <c r="GQ301" s="183"/>
      <c r="GR301" s="183"/>
      <c r="GS301" s="183"/>
      <c r="GT301" s="183"/>
      <c r="GU301" s="183"/>
      <c r="GV301" s="183"/>
      <c r="GW301" s="183"/>
      <c r="GX301" s="183"/>
      <c r="GY301" s="183"/>
      <c r="GZ301" s="183"/>
      <c r="HA301" s="183"/>
      <c r="HB301" s="183"/>
      <c r="HC301" s="183"/>
      <c r="HD301" s="183"/>
      <c r="HE301" s="183"/>
      <c r="HF301" s="183"/>
      <c r="HG301" s="183"/>
      <c r="HH301" s="183"/>
      <c r="HI301" s="183"/>
      <c r="HJ301" s="183"/>
      <c r="HK301" s="183"/>
      <c r="HL301" s="183"/>
      <c r="HM301" s="183"/>
      <c r="HN301" s="183"/>
      <c r="HO301" s="183"/>
      <c r="HP301" s="183"/>
      <c r="HQ301" s="183"/>
      <c r="HR301" s="183"/>
      <c r="HS301" s="169"/>
      <c r="HX301" s="395"/>
      <c r="HY301" s="185"/>
      <c r="HZ301" s="183"/>
      <c r="IA301" s="183"/>
      <c r="IB301" s="183"/>
      <c r="IC301" s="183"/>
      <c r="ID301" s="183"/>
      <c r="IE301" s="183"/>
      <c r="IF301" s="183"/>
      <c r="IG301" s="183"/>
      <c r="IH301" s="183"/>
      <c r="II301" s="183"/>
      <c r="IJ301" s="183"/>
      <c r="IK301" s="183"/>
      <c r="IL301" s="183"/>
      <c r="IM301" s="183"/>
      <c r="IN301" s="183"/>
      <c r="IO301" s="183"/>
      <c r="IP301" s="183"/>
      <c r="IQ301" s="183"/>
      <c r="IR301" s="183"/>
      <c r="IS301" s="183"/>
      <c r="IT301" s="183"/>
      <c r="IU301" s="183"/>
      <c r="IV301" s="183"/>
      <c r="IW301" s="183"/>
      <c r="IX301" s="183"/>
      <c r="IY301" s="183"/>
      <c r="IZ301" s="183"/>
      <c r="JA301" s="183"/>
      <c r="JB301" s="183"/>
      <c r="JC301" s="183"/>
      <c r="JD301" s="183"/>
      <c r="JE301" s="183"/>
      <c r="JF301" s="183"/>
      <c r="JG301" s="183"/>
      <c r="JH301" s="183"/>
      <c r="JI301" s="183"/>
      <c r="JJ301" s="183"/>
      <c r="JK301" s="183"/>
      <c r="JL301" s="183"/>
      <c r="JM301" s="183"/>
      <c r="JN301" s="183"/>
      <c r="JO301" s="183"/>
      <c r="JP301" s="183"/>
      <c r="JQ301" s="183"/>
      <c r="JR301" s="183"/>
      <c r="JS301" s="183"/>
      <c r="JT301" s="183"/>
      <c r="JU301" s="183"/>
      <c r="JV301" s="183"/>
      <c r="JW301" s="183"/>
      <c r="JX301" s="183"/>
      <c r="JY301" s="183"/>
      <c r="JZ301" s="183"/>
      <c r="KA301" s="183"/>
      <c r="KB301" s="183"/>
      <c r="KC301" s="183"/>
      <c r="KD301" s="183"/>
      <c r="KE301" s="183"/>
      <c r="KF301" s="183"/>
      <c r="KG301" s="183"/>
      <c r="KH301" s="183"/>
      <c r="KI301" s="183"/>
      <c r="KJ301" s="183"/>
      <c r="KK301" s="183"/>
      <c r="KL301" s="183"/>
      <c r="KM301" s="183"/>
      <c r="KN301" s="183"/>
      <c r="KO301" s="183"/>
      <c r="KP301" s="183"/>
      <c r="KQ301" s="183"/>
      <c r="KR301" s="183"/>
      <c r="KS301" s="183"/>
      <c r="KT301" s="183"/>
      <c r="KU301" s="183"/>
      <c r="KV301" s="183"/>
      <c r="KW301" s="183"/>
      <c r="KX301" s="183"/>
      <c r="KY301" s="183"/>
      <c r="KZ301" s="183"/>
      <c r="LA301" s="183"/>
      <c r="LB301" s="183"/>
      <c r="LC301" s="183"/>
      <c r="LD301" s="183"/>
      <c r="LE301" s="183"/>
      <c r="LF301" s="183"/>
      <c r="LG301" s="183"/>
      <c r="LH301" s="183"/>
      <c r="LI301" s="395"/>
      <c r="PY301" s="395"/>
      <c r="UJ301" s="183"/>
    </row>
    <row r="302" spans="2:556" x14ac:dyDescent="0.2">
      <c r="B302" s="169"/>
      <c r="G302" s="395"/>
      <c r="BW302" s="405"/>
      <c r="BY302" s="183"/>
      <c r="CH302" s="395"/>
      <c r="CJ302" s="395"/>
      <c r="DB302" s="395"/>
      <c r="DL302" s="169"/>
      <c r="EF302" s="395"/>
      <c r="EV302" s="395"/>
      <c r="FO302" s="395"/>
      <c r="GE302" s="395"/>
      <c r="GI302" s="395"/>
      <c r="GJ302" s="183"/>
      <c r="GK302" s="183"/>
      <c r="GL302" s="183"/>
      <c r="GM302" s="183"/>
      <c r="GN302" s="183"/>
      <c r="GO302" s="183"/>
      <c r="GP302" s="183"/>
      <c r="GQ302" s="183"/>
      <c r="GR302" s="183"/>
      <c r="GS302" s="183"/>
      <c r="GT302" s="183"/>
      <c r="GU302" s="183"/>
      <c r="GV302" s="183"/>
      <c r="GW302" s="183"/>
      <c r="GX302" s="183"/>
      <c r="GY302" s="183"/>
      <c r="GZ302" s="183"/>
      <c r="HA302" s="183"/>
      <c r="HB302" s="183"/>
      <c r="HC302" s="183"/>
      <c r="HD302" s="183"/>
      <c r="HE302" s="183"/>
      <c r="HF302" s="183"/>
      <c r="HG302" s="183"/>
      <c r="HH302" s="183"/>
      <c r="HI302" s="183"/>
      <c r="HJ302" s="183"/>
      <c r="HK302" s="183"/>
      <c r="HL302" s="183"/>
      <c r="HM302" s="183"/>
      <c r="HN302" s="183"/>
      <c r="HO302" s="183"/>
      <c r="HP302" s="183"/>
      <c r="HQ302" s="183"/>
      <c r="HR302" s="183"/>
      <c r="HS302" s="169"/>
      <c r="HX302" s="395"/>
      <c r="HY302" s="185"/>
      <c r="HZ302" s="183"/>
      <c r="IA302" s="183"/>
      <c r="IB302" s="183"/>
      <c r="IC302" s="183"/>
      <c r="ID302" s="183"/>
      <c r="IE302" s="183"/>
      <c r="IF302" s="183"/>
      <c r="IG302" s="183"/>
      <c r="IH302" s="183"/>
      <c r="II302" s="183"/>
      <c r="IJ302" s="183"/>
      <c r="IK302" s="183"/>
      <c r="IL302" s="183"/>
      <c r="IM302" s="183"/>
      <c r="IN302" s="183"/>
      <c r="IO302" s="183"/>
      <c r="IP302" s="183"/>
      <c r="IQ302" s="183"/>
      <c r="IR302" s="183"/>
      <c r="IS302" s="183"/>
      <c r="IT302" s="183"/>
      <c r="IU302" s="183"/>
      <c r="IV302" s="183"/>
      <c r="IW302" s="183"/>
      <c r="IX302" s="183"/>
      <c r="IY302" s="183"/>
      <c r="IZ302" s="183"/>
      <c r="JA302" s="183"/>
      <c r="JB302" s="183"/>
      <c r="JC302" s="183"/>
      <c r="JD302" s="183"/>
      <c r="JE302" s="183"/>
      <c r="JF302" s="183"/>
      <c r="JG302" s="183"/>
      <c r="JH302" s="183"/>
      <c r="JI302" s="183"/>
      <c r="JJ302" s="183"/>
      <c r="JK302" s="183"/>
      <c r="JL302" s="183"/>
      <c r="JM302" s="183"/>
      <c r="JN302" s="183"/>
      <c r="JO302" s="183"/>
      <c r="JP302" s="183"/>
      <c r="JQ302" s="183"/>
      <c r="JR302" s="183"/>
      <c r="JS302" s="183"/>
      <c r="JT302" s="183"/>
      <c r="JU302" s="183"/>
      <c r="JV302" s="183"/>
      <c r="JW302" s="183"/>
      <c r="JX302" s="183"/>
      <c r="JY302" s="183"/>
      <c r="JZ302" s="183"/>
      <c r="KA302" s="183"/>
      <c r="KB302" s="183"/>
      <c r="KC302" s="183"/>
      <c r="KD302" s="183"/>
      <c r="KE302" s="183"/>
      <c r="KF302" s="183"/>
      <c r="KG302" s="183"/>
      <c r="KH302" s="183"/>
      <c r="KI302" s="183"/>
      <c r="KJ302" s="183"/>
      <c r="KK302" s="183"/>
      <c r="KL302" s="183"/>
      <c r="KM302" s="183"/>
      <c r="KN302" s="183"/>
      <c r="KO302" s="183"/>
      <c r="KP302" s="183"/>
      <c r="KQ302" s="183"/>
      <c r="KR302" s="183"/>
      <c r="KS302" s="183"/>
      <c r="KT302" s="183"/>
      <c r="KU302" s="183"/>
      <c r="KV302" s="183"/>
      <c r="KW302" s="183"/>
      <c r="KX302" s="183"/>
      <c r="KY302" s="183"/>
      <c r="KZ302" s="183"/>
      <c r="LA302" s="183"/>
      <c r="LB302" s="183"/>
      <c r="LC302" s="183"/>
      <c r="LD302" s="183"/>
      <c r="LE302" s="183"/>
      <c r="LF302" s="183"/>
      <c r="LG302" s="183"/>
      <c r="LH302" s="183"/>
      <c r="LI302" s="395"/>
      <c r="PY302" s="395"/>
      <c r="UJ302" s="183"/>
    </row>
    <row r="303" spans="2:556" x14ac:dyDescent="0.2">
      <c r="B303" s="169"/>
      <c r="G303" s="395"/>
      <c r="BW303" s="405"/>
      <c r="BY303" s="183"/>
      <c r="CH303" s="395"/>
      <c r="CJ303" s="395"/>
      <c r="DB303" s="395"/>
      <c r="DL303" s="169"/>
      <c r="EF303" s="395"/>
      <c r="EV303" s="395"/>
      <c r="FO303" s="395"/>
      <c r="GE303" s="395"/>
      <c r="GI303" s="395"/>
      <c r="GJ303" s="183"/>
      <c r="GK303" s="183"/>
      <c r="GL303" s="183"/>
      <c r="GM303" s="183"/>
      <c r="GN303" s="183"/>
      <c r="GO303" s="183"/>
      <c r="GP303" s="183"/>
      <c r="GQ303" s="183"/>
      <c r="GR303" s="183"/>
      <c r="GS303" s="183"/>
      <c r="GT303" s="183"/>
      <c r="GU303" s="183"/>
      <c r="GV303" s="183"/>
      <c r="GW303" s="183"/>
      <c r="GX303" s="183"/>
      <c r="GY303" s="183"/>
      <c r="GZ303" s="183"/>
      <c r="HA303" s="183"/>
      <c r="HB303" s="183"/>
      <c r="HC303" s="183"/>
      <c r="HD303" s="183"/>
      <c r="HE303" s="183"/>
      <c r="HF303" s="183"/>
      <c r="HG303" s="183"/>
      <c r="HH303" s="183"/>
      <c r="HI303" s="183"/>
      <c r="HJ303" s="183"/>
      <c r="HK303" s="183"/>
      <c r="HL303" s="183"/>
      <c r="HM303" s="183"/>
      <c r="HN303" s="183"/>
      <c r="HO303" s="183"/>
      <c r="HP303" s="183"/>
      <c r="HQ303" s="183"/>
      <c r="HR303" s="183"/>
      <c r="HS303" s="169"/>
      <c r="HX303" s="395"/>
      <c r="HY303" s="185"/>
      <c r="HZ303" s="183"/>
      <c r="IA303" s="183"/>
      <c r="IB303" s="183"/>
      <c r="IC303" s="183"/>
      <c r="ID303" s="183"/>
      <c r="IE303" s="183"/>
      <c r="IF303" s="183"/>
      <c r="IG303" s="183"/>
      <c r="IH303" s="183"/>
      <c r="II303" s="183"/>
      <c r="IJ303" s="183"/>
      <c r="IK303" s="183"/>
      <c r="IL303" s="183"/>
      <c r="IM303" s="183"/>
      <c r="IN303" s="183"/>
      <c r="IO303" s="183"/>
      <c r="IP303" s="183"/>
      <c r="IQ303" s="183"/>
      <c r="IR303" s="183"/>
      <c r="IS303" s="183"/>
      <c r="IT303" s="183"/>
      <c r="IU303" s="183"/>
      <c r="IV303" s="183"/>
      <c r="IW303" s="183"/>
      <c r="IX303" s="183"/>
      <c r="IY303" s="183"/>
      <c r="IZ303" s="183"/>
      <c r="JA303" s="183"/>
      <c r="JB303" s="183"/>
      <c r="JC303" s="183"/>
      <c r="JD303" s="183"/>
      <c r="JE303" s="183"/>
      <c r="JF303" s="183"/>
      <c r="JG303" s="183"/>
      <c r="JH303" s="183"/>
      <c r="JI303" s="183"/>
      <c r="JJ303" s="183"/>
      <c r="JK303" s="183"/>
      <c r="JL303" s="183"/>
      <c r="JM303" s="183"/>
      <c r="JN303" s="183"/>
      <c r="JO303" s="183"/>
      <c r="JP303" s="183"/>
      <c r="JQ303" s="183"/>
      <c r="JR303" s="183"/>
      <c r="JS303" s="183"/>
      <c r="JT303" s="183"/>
      <c r="JU303" s="183"/>
      <c r="JV303" s="183"/>
      <c r="JW303" s="183"/>
      <c r="JX303" s="183"/>
      <c r="JY303" s="183"/>
      <c r="JZ303" s="183"/>
      <c r="KA303" s="183"/>
      <c r="KB303" s="183"/>
      <c r="KC303" s="183"/>
      <c r="KD303" s="183"/>
      <c r="KE303" s="183"/>
      <c r="KF303" s="183"/>
      <c r="KG303" s="183"/>
      <c r="KH303" s="183"/>
      <c r="KI303" s="183"/>
      <c r="KJ303" s="183"/>
      <c r="KK303" s="183"/>
      <c r="KL303" s="183"/>
      <c r="KM303" s="183"/>
      <c r="KN303" s="183"/>
      <c r="KO303" s="183"/>
      <c r="KP303" s="183"/>
      <c r="KQ303" s="183"/>
      <c r="KR303" s="183"/>
      <c r="KS303" s="183"/>
      <c r="KT303" s="183"/>
      <c r="KU303" s="183"/>
      <c r="KV303" s="183"/>
      <c r="KW303" s="183"/>
      <c r="KX303" s="183"/>
      <c r="KY303" s="183"/>
      <c r="KZ303" s="183"/>
      <c r="LA303" s="183"/>
      <c r="LB303" s="183"/>
      <c r="LC303" s="183"/>
      <c r="LD303" s="183"/>
      <c r="LE303" s="183"/>
      <c r="LF303" s="183"/>
      <c r="LG303" s="183"/>
      <c r="LH303" s="183"/>
      <c r="LI303" s="395"/>
      <c r="PY303" s="395"/>
      <c r="UJ303" s="183"/>
    </row>
    <row r="304" spans="2:556" x14ac:dyDescent="0.2">
      <c r="B304" s="169"/>
      <c r="G304" s="395"/>
      <c r="BW304" s="405"/>
      <c r="BY304" s="183"/>
      <c r="CH304" s="395"/>
      <c r="CJ304" s="395"/>
      <c r="DB304" s="395"/>
      <c r="DL304" s="169"/>
      <c r="EF304" s="395"/>
      <c r="EV304" s="395"/>
      <c r="FO304" s="395"/>
      <c r="GE304" s="395"/>
      <c r="GI304" s="395"/>
      <c r="GJ304" s="183"/>
      <c r="GK304" s="183"/>
      <c r="GL304" s="183"/>
      <c r="GM304" s="183"/>
      <c r="GN304" s="183"/>
      <c r="GO304" s="183"/>
      <c r="GP304" s="183"/>
      <c r="GQ304" s="183"/>
      <c r="GR304" s="183"/>
      <c r="GS304" s="183"/>
      <c r="GT304" s="183"/>
      <c r="GU304" s="183"/>
      <c r="GV304" s="183"/>
      <c r="GW304" s="183"/>
      <c r="GX304" s="183"/>
      <c r="GY304" s="183"/>
      <c r="GZ304" s="183"/>
      <c r="HA304" s="183"/>
      <c r="HB304" s="183"/>
      <c r="HC304" s="183"/>
      <c r="HD304" s="183"/>
      <c r="HE304" s="183"/>
      <c r="HF304" s="183"/>
      <c r="HG304" s="183"/>
      <c r="HH304" s="183"/>
      <c r="HI304" s="183"/>
      <c r="HJ304" s="183"/>
      <c r="HK304" s="183"/>
      <c r="HL304" s="183"/>
      <c r="HM304" s="183"/>
      <c r="HN304" s="183"/>
      <c r="HO304" s="183"/>
      <c r="HP304" s="183"/>
      <c r="HQ304" s="183"/>
      <c r="HR304" s="183"/>
      <c r="HS304" s="169"/>
      <c r="HX304" s="395"/>
      <c r="HY304" s="185"/>
      <c r="HZ304" s="183"/>
      <c r="IA304" s="183"/>
      <c r="IB304" s="183"/>
      <c r="IC304" s="183"/>
      <c r="ID304" s="183"/>
      <c r="IE304" s="183"/>
      <c r="IF304" s="183"/>
      <c r="IG304" s="183"/>
      <c r="IH304" s="183"/>
      <c r="II304" s="183"/>
      <c r="IJ304" s="183"/>
      <c r="IK304" s="183"/>
      <c r="IL304" s="183"/>
      <c r="IM304" s="183"/>
      <c r="IN304" s="183"/>
      <c r="IO304" s="183"/>
      <c r="IP304" s="183"/>
      <c r="IQ304" s="183"/>
      <c r="IR304" s="183"/>
      <c r="IS304" s="183"/>
      <c r="IT304" s="183"/>
      <c r="IU304" s="183"/>
      <c r="IV304" s="183"/>
      <c r="IW304" s="183"/>
      <c r="IX304" s="183"/>
      <c r="IY304" s="183"/>
      <c r="IZ304" s="183"/>
      <c r="JA304" s="183"/>
      <c r="JB304" s="183"/>
      <c r="JC304" s="183"/>
      <c r="JD304" s="183"/>
      <c r="JE304" s="183"/>
      <c r="JF304" s="183"/>
      <c r="JG304" s="183"/>
      <c r="JH304" s="183"/>
      <c r="JI304" s="183"/>
      <c r="JJ304" s="183"/>
      <c r="JK304" s="183"/>
      <c r="JL304" s="183"/>
      <c r="JM304" s="183"/>
      <c r="JN304" s="183"/>
      <c r="JO304" s="183"/>
      <c r="JP304" s="183"/>
      <c r="JQ304" s="183"/>
      <c r="JR304" s="183"/>
      <c r="JS304" s="183"/>
      <c r="JT304" s="183"/>
      <c r="JU304" s="183"/>
      <c r="JV304" s="183"/>
      <c r="JW304" s="183"/>
      <c r="JX304" s="183"/>
      <c r="JY304" s="183"/>
      <c r="JZ304" s="183"/>
      <c r="KA304" s="183"/>
      <c r="KB304" s="183"/>
      <c r="KC304" s="183"/>
      <c r="KD304" s="183"/>
      <c r="KE304" s="183"/>
      <c r="KF304" s="183"/>
      <c r="KG304" s="183"/>
      <c r="KH304" s="183"/>
      <c r="KI304" s="183"/>
      <c r="KJ304" s="183"/>
      <c r="KK304" s="183"/>
      <c r="KL304" s="183"/>
      <c r="KM304" s="183"/>
      <c r="KN304" s="183"/>
      <c r="KO304" s="183"/>
      <c r="KP304" s="183"/>
      <c r="KQ304" s="183"/>
      <c r="KR304" s="183"/>
      <c r="KS304" s="183"/>
      <c r="KT304" s="183"/>
      <c r="KU304" s="183"/>
      <c r="KV304" s="183"/>
      <c r="KW304" s="183"/>
      <c r="KX304" s="183"/>
      <c r="KY304" s="183"/>
      <c r="KZ304" s="183"/>
      <c r="LA304" s="183"/>
      <c r="LB304" s="183"/>
      <c r="LC304" s="183"/>
      <c r="LD304" s="183"/>
      <c r="LE304" s="183"/>
      <c r="LF304" s="183"/>
      <c r="LG304" s="183"/>
      <c r="LH304" s="183"/>
      <c r="LI304" s="395"/>
      <c r="PY304" s="395"/>
      <c r="UJ304" s="183"/>
    </row>
    <row r="305" spans="2:556" x14ac:dyDescent="0.2">
      <c r="B305" s="169"/>
      <c r="G305" s="395"/>
      <c r="BW305" s="405"/>
      <c r="BY305" s="183"/>
      <c r="CH305" s="395"/>
      <c r="CJ305" s="395"/>
      <c r="DB305" s="395"/>
      <c r="DL305" s="169"/>
      <c r="EF305" s="395"/>
      <c r="EV305" s="395"/>
      <c r="FO305" s="395"/>
      <c r="GE305" s="395"/>
      <c r="GI305" s="395"/>
      <c r="GJ305" s="183"/>
      <c r="GK305" s="183"/>
      <c r="GL305" s="183"/>
      <c r="GM305" s="183"/>
      <c r="GN305" s="183"/>
      <c r="GO305" s="183"/>
      <c r="GP305" s="183"/>
      <c r="GQ305" s="183"/>
      <c r="GR305" s="183"/>
      <c r="GS305" s="183"/>
      <c r="GT305" s="183"/>
      <c r="GU305" s="183"/>
      <c r="GV305" s="183"/>
      <c r="GW305" s="183"/>
      <c r="GX305" s="183"/>
      <c r="GY305" s="183"/>
      <c r="GZ305" s="183"/>
      <c r="HA305" s="183"/>
      <c r="HB305" s="183"/>
      <c r="HC305" s="183"/>
      <c r="HD305" s="183"/>
      <c r="HE305" s="183"/>
      <c r="HF305" s="183"/>
      <c r="HG305" s="183"/>
      <c r="HH305" s="183"/>
      <c r="HI305" s="183"/>
      <c r="HJ305" s="183"/>
      <c r="HK305" s="183"/>
      <c r="HL305" s="183"/>
      <c r="HM305" s="183"/>
      <c r="HN305" s="183"/>
      <c r="HO305" s="183"/>
      <c r="HP305" s="183"/>
      <c r="HQ305" s="183"/>
      <c r="HR305" s="183"/>
      <c r="HS305" s="169"/>
      <c r="HX305" s="395"/>
      <c r="HY305" s="185"/>
      <c r="HZ305" s="183"/>
      <c r="IA305" s="183"/>
      <c r="IB305" s="183"/>
      <c r="IC305" s="183"/>
      <c r="ID305" s="183"/>
      <c r="IE305" s="183"/>
      <c r="IF305" s="183"/>
      <c r="IG305" s="183"/>
      <c r="IH305" s="183"/>
      <c r="II305" s="183"/>
      <c r="IJ305" s="183"/>
      <c r="IK305" s="183"/>
      <c r="IL305" s="183"/>
      <c r="IM305" s="183"/>
      <c r="IN305" s="183"/>
      <c r="IO305" s="183"/>
      <c r="IP305" s="183"/>
      <c r="IQ305" s="183"/>
      <c r="IR305" s="183"/>
      <c r="IS305" s="183"/>
      <c r="IT305" s="183"/>
      <c r="IU305" s="183"/>
      <c r="IV305" s="183"/>
      <c r="IW305" s="183"/>
      <c r="IX305" s="183"/>
      <c r="IY305" s="183"/>
      <c r="IZ305" s="183"/>
      <c r="JA305" s="183"/>
      <c r="JB305" s="183"/>
      <c r="JC305" s="183"/>
      <c r="JD305" s="183"/>
      <c r="JE305" s="183"/>
      <c r="JF305" s="183"/>
      <c r="JG305" s="183"/>
      <c r="JH305" s="183"/>
      <c r="JI305" s="183"/>
      <c r="JJ305" s="183"/>
      <c r="JK305" s="183"/>
      <c r="JL305" s="183"/>
      <c r="JM305" s="183"/>
      <c r="JN305" s="183"/>
      <c r="JO305" s="183"/>
      <c r="JP305" s="183"/>
      <c r="JQ305" s="183"/>
      <c r="JR305" s="183"/>
      <c r="JS305" s="183"/>
      <c r="JT305" s="183"/>
      <c r="JU305" s="183"/>
      <c r="JV305" s="183"/>
      <c r="JW305" s="183"/>
      <c r="JX305" s="183"/>
      <c r="JY305" s="183"/>
      <c r="JZ305" s="183"/>
      <c r="KA305" s="183"/>
      <c r="KB305" s="183"/>
      <c r="KC305" s="183"/>
      <c r="KD305" s="183"/>
      <c r="KE305" s="183"/>
      <c r="KF305" s="183"/>
      <c r="KG305" s="183"/>
      <c r="KH305" s="183"/>
      <c r="KI305" s="183"/>
      <c r="KJ305" s="183"/>
      <c r="KK305" s="183"/>
      <c r="KL305" s="183"/>
      <c r="KM305" s="183"/>
      <c r="KN305" s="183"/>
      <c r="KO305" s="183"/>
      <c r="KP305" s="183"/>
      <c r="KQ305" s="183"/>
      <c r="KR305" s="183"/>
      <c r="KS305" s="183"/>
      <c r="KT305" s="183"/>
      <c r="KU305" s="183"/>
      <c r="KV305" s="183"/>
      <c r="KW305" s="183"/>
      <c r="KX305" s="183"/>
      <c r="KY305" s="183"/>
      <c r="KZ305" s="183"/>
      <c r="LA305" s="183"/>
      <c r="LB305" s="183"/>
      <c r="LC305" s="183"/>
      <c r="LD305" s="183"/>
      <c r="LE305" s="183"/>
      <c r="LF305" s="183"/>
      <c r="LG305" s="183"/>
      <c r="LH305" s="183"/>
      <c r="LI305" s="395"/>
      <c r="PY305" s="395"/>
      <c r="UJ305" s="183"/>
    </row>
    <row r="306" spans="2:556" x14ac:dyDescent="0.2">
      <c r="B306" s="169"/>
      <c r="G306" s="395"/>
      <c r="BW306" s="405"/>
      <c r="BY306" s="183"/>
      <c r="CH306" s="395"/>
      <c r="CJ306" s="395"/>
      <c r="DB306" s="395"/>
      <c r="DL306" s="169"/>
      <c r="EF306" s="395"/>
      <c r="EV306" s="395"/>
      <c r="FO306" s="395"/>
      <c r="GE306" s="395"/>
      <c r="GI306" s="395"/>
      <c r="GJ306" s="183"/>
      <c r="GK306" s="183"/>
      <c r="GL306" s="183"/>
      <c r="GM306" s="183"/>
      <c r="GN306" s="183"/>
      <c r="GO306" s="183"/>
      <c r="GP306" s="183"/>
      <c r="GQ306" s="183"/>
      <c r="GR306" s="183"/>
      <c r="GS306" s="183"/>
      <c r="GT306" s="183"/>
      <c r="GU306" s="183"/>
      <c r="GV306" s="183"/>
      <c r="GW306" s="183"/>
      <c r="GX306" s="183"/>
      <c r="GY306" s="183"/>
      <c r="GZ306" s="183"/>
      <c r="HA306" s="183"/>
      <c r="HB306" s="183"/>
      <c r="HC306" s="183"/>
      <c r="HD306" s="183"/>
      <c r="HE306" s="183"/>
      <c r="HF306" s="183"/>
      <c r="HG306" s="183"/>
      <c r="HH306" s="183"/>
      <c r="HI306" s="183"/>
      <c r="HJ306" s="183"/>
      <c r="HK306" s="183"/>
      <c r="HL306" s="183"/>
      <c r="HM306" s="183"/>
      <c r="HN306" s="183"/>
      <c r="HO306" s="183"/>
      <c r="HP306" s="183"/>
      <c r="HQ306" s="183"/>
      <c r="HR306" s="183"/>
      <c r="HS306" s="169"/>
      <c r="HX306" s="395"/>
      <c r="HY306" s="185"/>
      <c r="HZ306" s="183"/>
      <c r="IA306" s="183"/>
      <c r="IB306" s="183"/>
      <c r="IC306" s="183"/>
      <c r="ID306" s="183"/>
      <c r="IE306" s="183"/>
      <c r="IF306" s="183"/>
      <c r="IG306" s="183"/>
      <c r="IH306" s="183"/>
      <c r="II306" s="183"/>
      <c r="IJ306" s="183"/>
      <c r="IK306" s="183"/>
      <c r="IL306" s="183"/>
      <c r="IM306" s="183"/>
      <c r="IN306" s="183"/>
      <c r="IO306" s="183"/>
      <c r="IP306" s="183"/>
      <c r="IQ306" s="183"/>
      <c r="IR306" s="183"/>
      <c r="IS306" s="183"/>
      <c r="IT306" s="183"/>
      <c r="IU306" s="183"/>
      <c r="IV306" s="183"/>
      <c r="IW306" s="183"/>
      <c r="IX306" s="183"/>
      <c r="IY306" s="183"/>
      <c r="IZ306" s="183"/>
      <c r="JA306" s="183"/>
      <c r="JB306" s="183"/>
      <c r="JC306" s="183"/>
      <c r="JD306" s="183"/>
      <c r="JE306" s="183"/>
      <c r="JF306" s="183"/>
      <c r="JG306" s="183"/>
      <c r="JH306" s="183"/>
      <c r="JI306" s="183"/>
      <c r="JJ306" s="183"/>
      <c r="JK306" s="183"/>
      <c r="JL306" s="183"/>
      <c r="JM306" s="183"/>
      <c r="JN306" s="183"/>
      <c r="JO306" s="183"/>
      <c r="JP306" s="183"/>
      <c r="JQ306" s="183"/>
      <c r="JR306" s="183"/>
      <c r="JS306" s="183"/>
      <c r="JT306" s="183"/>
      <c r="JU306" s="183"/>
      <c r="JV306" s="183"/>
      <c r="JW306" s="183"/>
      <c r="JX306" s="183"/>
      <c r="JY306" s="183"/>
      <c r="JZ306" s="183"/>
      <c r="KA306" s="183"/>
      <c r="KB306" s="183"/>
      <c r="KC306" s="183"/>
      <c r="KD306" s="183"/>
      <c r="KE306" s="183"/>
      <c r="KF306" s="183"/>
      <c r="KG306" s="183"/>
      <c r="KH306" s="183"/>
      <c r="KI306" s="183"/>
      <c r="KJ306" s="183"/>
      <c r="KK306" s="183"/>
      <c r="KL306" s="183"/>
      <c r="KM306" s="183"/>
      <c r="KN306" s="183"/>
      <c r="KO306" s="183"/>
      <c r="KP306" s="183"/>
      <c r="KQ306" s="183"/>
      <c r="KR306" s="183"/>
      <c r="KS306" s="183"/>
      <c r="KT306" s="183"/>
      <c r="KU306" s="183"/>
      <c r="KV306" s="183"/>
      <c r="KW306" s="183"/>
      <c r="KX306" s="183"/>
      <c r="KY306" s="183"/>
      <c r="KZ306" s="183"/>
      <c r="LA306" s="183"/>
      <c r="LB306" s="183"/>
      <c r="LC306" s="183"/>
      <c r="LD306" s="183"/>
      <c r="LE306" s="183"/>
      <c r="LF306" s="183"/>
      <c r="LG306" s="183"/>
      <c r="LH306" s="183"/>
      <c r="LI306" s="395"/>
      <c r="PY306" s="395"/>
      <c r="UJ306" s="183"/>
    </row>
    <row r="307" spans="2:556" x14ac:dyDescent="0.2">
      <c r="B307" s="169"/>
      <c r="G307" s="395"/>
      <c r="BW307" s="405"/>
      <c r="BY307" s="183"/>
      <c r="CH307" s="395"/>
      <c r="CJ307" s="395"/>
      <c r="DB307" s="395"/>
      <c r="DL307" s="169"/>
      <c r="EF307" s="395"/>
      <c r="EV307" s="395"/>
      <c r="FO307" s="395"/>
      <c r="GE307" s="395"/>
      <c r="GI307" s="395"/>
      <c r="GJ307" s="183"/>
      <c r="GK307" s="183"/>
      <c r="GL307" s="183"/>
      <c r="GM307" s="183"/>
      <c r="GN307" s="183"/>
      <c r="GO307" s="183"/>
      <c r="GP307" s="183"/>
      <c r="GQ307" s="183"/>
      <c r="GR307" s="183"/>
      <c r="GS307" s="183"/>
      <c r="GT307" s="183"/>
      <c r="GU307" s="183"/>
      <c r="GV307" s="183"/>
      <c r="GW307" s="183"/>
      <c r="GX307" s="183"/>
      <c r="GY307" s="183"/>
      <c r="GZ307" s="183"/>
      <c r="HA307" s="183"/>
      <c r="HB307" s="183"/>
      <c r="HC307" s="183"/>
      <c r="HD307" s="183"/>
      <c r="HE307" s="183"/>
      <c r="HF307" s="183"/>
      <c r="HG307" s="183"/>
      <c r="HH307" s="183"/>
      <c r="HI307" s="183"/>
      <c r="HJ307" s="183"/>
      <c r="HK307" s="183"/>
      <c r="HL307" s="183"/>
      <c r="HM307" s="183"/>
      <c r="HN307" s="183"/>
      <c r="HO307" s="183"/>
      <c r="HP307" s="183"/>
      <c r="HQ307" s="183"/>
      <c r="HR307" s="183"/>
      <c r="HS307" s="169"/>
      <c r="HX307" s="395"/>
      <c r="HY307" s="185"/>
      <c r="HZ307" s="183"/>
      <c r="IA307" s="183"/>
      <c r="IB307" s="183"/>
      <c r="IC307" s="183"/>
      <c r="ID307" s="183"/>
      <c r="IE307" s="183"/>
      <c r="IF307" s="183"/>
      <c r="IG307" s="183"/>
      <c r="IH307" s="183"/>
      <c r="II307" s="183"/>
      <c r="IJ307" s="183"/>
      <c r="IK307" s="183"/>
      <c r="IL307" s="183"/>
      <c r="IM307" s="183"/>
      <c r="IN307" s="183"/>
      <c r="IO307" s="183"/>
      <c r="IP307" s="183"/>
      <c r="IQ307" s="183"/>
      <c r="IR307" s="183"/>
      <c r="IS307" s="183"/>
      <c r="IT307" s="183"/>
      <c r="IU307" s="183"/>
      <c r="IV307" s="183"/>
      <c r="IW307" s="183"/>
      <c r="IX307" s="183"/>
      <c r="IY307" s="183"/>
      <c r="IZ307" s="183"/>
      <c r="JA307" s="183"/>
      <c r="JB307" s="183"/>
      <c r="JC307" s="183"/>
      <c r="JD307" s="183"/>
      <c r="JE307" s="183"/>
      <c r="JF307" s="183"/>
      <c r="JG307" s="183"/>
      <c r="JH307" s="183"/>
      <c r="JI307" s="183"/>
      <c r="JJ307" s="183"/>
      <c r="JK307" s="183"/>
      <c r="JL307" s="183"/>
      <c r="JM307" s="183"/>
      <c r="JN307" s="183"/>
      <c r="JO307" s="183"/>
      <c r="JP307" s="183"/>
      <c r="JQ307" s="183"/>
      <c r="JR307" s="183"/>
      <c r="JS307" s="183"/>
      <c r="JT307" s="183"/>
      <c r="JU307" s="183"/>
      <c r="JV307" s="183"/>
      <c r="JW307" s="183"/>
      <c r="JX307" s="183"/>
      <c r="JY307" s="183"/>
      <c r="JZ307" s="183"/>
      <c r="KA307" s="183"/>
      <c r="KB307" s="183"/>
      <c r="KC307" s="183"/>
      <c r="KD307" s="183"/>
      <c r="KE307" s="183"/>
      <c r="KF307" s="183"/>
      <c r="KG307" s="183"/>
      <c r="KH307" s="183"/>
      <c r="KI307" s="183"/>
      <c r="KJ307" s="183"/>
      <c r="KK307" s="183"/>
      <c r="KL307" s="183"/>
      <c r="KM307" s="183"/>
      <c r="KN307" s="183"/>
      <c r="KO307" s="183"/>
      <c r="KP307" s="183"/>
      <c r="KQ307" s="183"/>
      <c r="KR307" s="183"/>
      <c r="KS307" s="183"/>
      <c r="KT307" s="183"/>
      <c r="KU307" s="183"/>
      <c r="KV307" s="183"/>
      <c r="KW307" s="183"/>
      <c r="KX307" s="183"/>
      <c r="KY307" s="183"/>
      <c r="KZ307" s="183"/>
      <c r="LA307" s="183"/>
      <c r="LB307" s="183"/>
      <c r="LC307" s="183"/>
      <c r="LD307" s="183"/>
      <c r="LE307" s="183"/>
      <c r="LF307" s="183"/>
      <c r="LG307" s="183"/>
      <c r="LH307" s="183"/>
      <c r="LI307" s="395"/>
      <c r="PY307" s="395"/>
      <c r="UJ307" s="183"/>
    </row>
    <row r="308" spans="2:556" x14ac:dyDescent="0.2">
      <c r="B308" s="169"/>
      <c r="G308" s="395"/>
      <c r="BW308" s="405"/>
      <c r="BY308" s="183"/>
      <c r="CH308" s="395"/>
      <c r="CJ308" s="395"/>
      <c r="DB308" s="395"/>
      <c r="DL308" s="169"/>
      <c r="EF308" s="395"/>
      <c r="EV308" s="395"/>
      <c r="FO308" s="395"/>
      <c r="GE308" s="395"/>
      <c r="GI308" s="395"/>
      <c r="GJ308" s="183"/>
      <c r="GK308" s="183"/>
      <c r="GL308" s="183"/>
      <c r="GM308" s="183"/>
      <c r="GN308" s="183"/>
      <c r="GO308" s="183"/>
      <c r="GP308" s="183"/>
      <c r="GQ308" s="183"/>
      <c r="GR308" s="183"/>
      <c r="GS308" s="183"/>
      <c r="GT308" s="183"/>
      <c r="GU308" s="183"/>
      <c r="GV308" s="183"/>
      <c r="GW308" s="183"/>
      <c r="GX308" s="183"/>
      <c r="GY308" s="183"/>
      <c r="GZ308" s="183"/>
      <c r="HA308" s="183"/>
      <c r="HB308" s="183"/>
      <c r="HC308" s="183"/>
      <c r="HD308" s="183"/>
      <c r="HE308" s="183"/>
      <c r="HF308" s="183"/>
      <c r="HG308" s="183"/>
      <c r="HH308" s="183"/>
      <c r="HI308" s="183"/>
      <c r="HJ308" s="183"/>
      <c r="HK308" s="183"/>
      <c r="HL308" s="183"/>
      <c r="HM308" s="183"/>
      <c r="HN308" s="183"/>
      <c r="HO308" s="183"/>
      <c r="HP308" s="183"/>
      <c r="HQ308" s="183"/>
      <c r="HR308" s="183"/>
      <c r="HS308" s="169"/>
      <c r="HX308" s="395"/>
      <c r="HY308" s="185"/>
      <c r="HZ308" s="183"/>
      <c r="IA308" s="183"/>
      <c r="IB308" s="183"/>
      <c r="IC308" s="183"/>
      <c r="ID308" s="183"/>
      <c r="IE308" s="183"/>
      <c r="IF308" s="183"/>
      <c r="IG308" s="183"/>
      <c r="IH308" s="183"/>
      <c r="II308" s="183"/>
      <c r="IJ308" s="183"/>
      <c r="IK308" s="183"/>
      <c r="IL308" s="183"/>
      <c r="IM308" s="183"/>
      <c r="IN308" s="183"/>
      <c r="IO308" s="183"/>
      <c r="IP308" s="183"/>
      <c r="IQ308" s="183"/>
      <c r="IR308" s="183"/>
      <c r="IS308" s="183"/>
      <c r="IT308" s="183"/>
      <c r="IU308" s="183"/>
      <c r="IV308" s="183"/>
      <c r="IW308" s="183"/>
      <c r="IX308" s="183"/>
      <c r="IY308" s="183"/>
      <c r="IZ308" s="183"/>
      <c r="JA308" s="183"/>
      <c r="JB308" s="183"/>
      <c r="JC308" s="183"/>
      <c r="JD308" s="183"/>
      <c r="JE308" s="183"/>
      <c r="JF308" s="183"/>
      <c r="JG308" s="183"/>
      <c r="JH308" s="183"/>
      <c r="JI308" s="183"/>
      <c r="JJ308" s="183"/>
      <c r="JK308" s="183"/>
      <c r="JL308" s="183"/>
      <c r="JM308" s="183"/>
      <c r="JN308" s="183"/>
      <c r="JO308" s="183"/>
      <c r="JP308" s="183"/>
      <c r="JQ308" s="183"/>
      <c r="JR308" s="183"/>
      <c r="JS308" s="183"/>
      <c r="JT308" s="183"/>
      <c r="JU308" s="183"/>
      <c r="JV308" s="183"/>
      <c r="JW308" s="183"/>
      <c r="JX308" s="183"/>
      <c r="JY308" s="183"/>
      <c r="JZ308" s="183"/>
      <c r="KA308" s="183"/>
      <c r="KB308" s="183"/>
      <c r="KC308" s="183"/>
      <c r="KD308" s="183"/>
      <c r="KE308" s="183"/>
      <c r="KF308" s="183"/>
      <c r="KG308" s="183"/>
      <c r="KH308" s="183"/>
      <c r="KI308" s="183"/>
      <c r="KJ308" s="183"/>
      <c r="KK308" s="183"/>
      <c r="KL308" s="183"/>
      <c r="KM308" s="183"/>
      <c r="KN308" s="183"/>
      <c r="KO308" s="183"/>
      <c r="KP308" s="183"/>
      <c r="KQ308" s="183"/>
      <c r="KR308" s="183"/>
      <c r="KS308" s="183"/>
      <c r="KT308" s="183"/>
      <c r="KU308" s="183"/>
      <c r="KV308" s="183"/>
      <c r="KW308" s="183"/>
      <c r="KX308" s="183"/>
      <c r="KY308" s="183"/>
      <c r="KZ308" s="183"/>
      <c r="LA308" s="183"/>
      <c r="LB308" s="183"/>
      <c r="LC308" s="183"/>
      <c r="LD308" s="183"/>
      <c r="LE308" s="183"/>
      <c r="LF308" s="183"/>
      <c r="LG308" s="183"/>
      <c r="LH308" s="183"/>
      <c r="LI308" s="395"/>
      <c r="PY308" s="395"/>
      <c r="UJ308" s="183"/>
    </row>
    <row r="309" spans="2:556" x14ac:dyDescent="0.2">
      <c r="B309" s="169"/>
      <c r="G309" s="395"/>
      <c r="BW309" s="405"/>
      <c r="BY309" s="183"/>
      <c r="CH309" s="395"/>
      <c r="CJ309" s="395"/>
      <c r="DB309" s="395"/>
      <c r="DL309" s="169"/>
      <c r="EF309" s="395"/>
      <c r="EV309" s="395"/>
      <c r="FO309" s="395"/>
      <c r="GE309" s="395"/>
      <c r="GI309" s="395"/>
      <c r="GJ309" s="183"/>
      <c r="GK309" s="183"/>
      <c r="GL309" s="183"/>
      <c r="GM309" s="183"/>
      <c r="GN309" s="183"/>
      <c r="GO309" s="183"/>
      <c r="GP309" s="183"/>
      <c r="GQ309" s="183"/>
      <c r="GR309" s="183"/>
      <c r="GS309" s="183"/>
      <c r="GT309" s="183"/>
      <c r="GU309" s="183"/>
      <c r="GV309" s="183"/>
      <c r="GW309" s="183"/>
      <c r="GX309" s="183"/>
      <c r="GY309" s="183"/>
      <c r="GZ309" s="183"/>
      <c r="HA309" s="183"/>
      <c r="HB309" s="183"/>
      <c r="HC309" s="183"/>
      <c r="HD309" s="183"/>
      <c r="HE309" s="183"/>
      <c r="HF309" s="183"/>
      <c r="HG309" s="183"/>
      <c r="HH309" s="183"/>
      <c r="HI309" s="183"/>
      <c r="HJ309" s="183"/>
      <c r="HK309" s="183"/>
      <c r="HL309" s="183"/>
      <c r="HM309" s="183"/>
      <c r="HN309" s="183"/>
      <c r="HO309" s="183"/>
      <c r="HP309" s="183"/>
      <c r="HQ309" s="183"/>
      <c r="HR309" s="183"/>
      <c r="HS309" s="169"/>
      <c r="HX309" s="395"/>
      <c r="HY309" s="185"/>
      <c r="HZ309" s="183"/>
      <c r="IA309" s="183"/>
      <c r="IB309" s="183"/>
      <c r="IC309" s="183"/>
      <c r="ID309" s="183"/>
      <c r="IE309" s="183"/>
      <c r="IF309" s="183"/>
      <c r="IG309" s="183"/>
      <c r="IH309" s="183"/>
      <c r="II309" s="183"/>
      <c r="IJ309" s="183"/>
      <c r="IK309" s="183"/>
      <c r="IL309" s="183"/>
      <c r="IM309" s="183"/>
      <c r="IN309" s="183"/>
      <c r="IO309" s="183"/>
      <c r="IP309" s="183"/>
      <c r="IQ309" s="183"/>
      <c r="IR309" s="183"/>
      <c r="IS309" s="183"/>
      <c r="IT309" s="183"/>
      <c r="IU309" s="183"/>
      <c r="IV309" s="183"/>
      <c r="IW309" s="183"/>
      <c r="IX309" s="183"/>
      <c r="IY309" s="183"/>
      <c r="IZ309" s="183"/>
      <c r="JA309" s="183"/>
      <c r="JB309" s="183"/>
      <c r="JC309" s="183"/>
      <c r="JD309" s="183"/>
      <c r="JE309" s="183"/>
      <c r="JF309" s="183"/>
      <c r="JG309" s="183"/>
      <c r="JH309" s="183"/>
      <c r="JI309" s="183"/>
      <c r="JJ309" s="183"/>
      <c r="JK309" s="183"/>
      <c r="JL309" s="183"/>
      <c r="JM309" s="183"/>
      <c r="JN309" s="183"/>
      <c r="JO309" s="183"/>
      <c r="JP309" s="183"/>
      <c r="JQ309" s="183"/>
      <c r="JR309" s="183"/>
      <c r="JS309" s="183"/>
      <c r="JT309" s="183"/>
      <c r="JU309" s="183"/>
      <c r="JV309" s="183"/>
      <c r="JW309" s="183"/>
      <c r="JX309" s="183"/>
      <c r="JY309" s="183"/>
      <c r="JZ309" s="183"/>
      <c r="KA309" s="183"/>
      <c r="KB309" s="183"/>
      <c r="KC309" s="183"/>
      <c r="KD309" s="183"/>
      <c r="KE309" s="183"/>
      <c r="KF309" s="183"/>
      <c r="KG309" s="183"/>
      <c r="KH309" s="183"/>
      <c r="KI309" s="183"/>
      <c r="KJ309" s="183"/>
      <c r="KK309" s="183"/>
      <c r="KL309" s="183"/>
      <c r="KM309" s="183"/>
      <c r="KN309" s="183"/>
      <c r="KO309" s="183"/>
      <c r="KP309" s="183"/>
      <c r="KQ309" s="183"/>
      <c r="KR309" s="183"/>
      <c r="KS309" s="183"/>
      <c r="KT309" s="183"/>
      <c r="KU309" s="183"/>
      <c r="KV309" s="183"/>
      <c r="KW309" s="183"/>
      <c r="KX309" s="183"/>
      <c r="KY309" s="183"/>
      <c r="KZ309" s="183"/>
      <c r="LA309" s="183"/>
      <c r="LB309" s="183"/>
      <c r="LC309" s="183"/>
      <c r="LD309" s="183"/>
      <c r="LE309" s="183"/>
      <c r="LF309" s="183"/>
      <c r="LG309" s="183"/>
      <c r="LH309" s="183"/>
      <c r="LI309" s="395"/>
      <c r="PY309" s="395"/>
      <c r="UJ309" s="183"/>
    </row>
    <row r="310" spans="2:556" x14ac:dyDescent="0.2">
      <c r="B310" s="169"/>
      <c r="G310" s="395"/>
      <c r="BW310" s="405"/>
      <c r="BY310" s="183"/>
      <c r="CH310" s="395"/>
      <c r="CJ310" s="395"/>
      <c r="DB310" s="395"/>
      <c r="DL310" s="169"/>
      <c r="EF310" s="395"/>
      <c r="EV310" s="395"/>
      <c r="FO310" s="395"/>
      <c r="GE310" s="395"/>
      <c r="GI310" s="395"/>
      <c r="GJ310" s="183"/>
      <c r="GK310" s="183"/>
      <c r="GL310" s="183"/>
      <c r="GM310" s="183"/>
      <c r="GN310" s="183"/>
      <c r="GO310" s="183"/>
      <c r="GP310" s="183"/>
      <c r="GQ310" s="183"/>
      <c r="GR310" s="183"/>
      <c r="GS310" s="183"/>
      <c r="GT310" s="183"/>
      <c r="GU310" s="183"/>
      <c r="GV310" s="183"/>
      <c r="GW310" s="183"/>
      <c r="GX310" s="183"/>
      <c r="GY310" s="183"/>
      <c r="GZ310" s="183"/>
      <c r="HA310" s="183"/>
      <c r="HB310" s="183"/>
      <c r="HC310" s="183"/>
      <c r="HD310" s="183"/>
      <c r="HE310" s="183"/>
      <c r="HF310" s="183"/>
      <c r="HG310" s="183"/>
      <c r="HH310" s="183"/>
      <c r="HI310" s="183"/>
      <c r="HJ310" s="183"/>
      <c r="HK310" s="183"/>
      <c r="HL310" s="183"/>
      <c r="HM310" s="183"/>
      <c r="HN310" s="183"/>
      <c r="HO310" s="183"/>
      <c r="HP310" s="183"/>
      <c r="HQ310" s="183"/>
      <c r="HR310" s="183"/>
      <c r="HS310" s="169"/>
      <c r="HX310" s="395"/>
      <c r="HY310" s="185"/>
      <c r="HZ310" s="183"/>
      <c r="IA310" s="183"/>
      <c r="IB310" s="183"/>
      <c r="IC310" s="183"/>
      <c r="ID310" s="183"/>
      <c r="IE310" s="183"/>
      <c r="IF310" s="183"/>
      <c r="IG310" s="183"/>
      <c r="IH310" s="183"/>
      <c r="II310" s="183"/>
      <c r="IJ310" s="183"/>
      <c r="IK310" s="183"/>
      <c r="IL310" s="183"/>
      <c r="IM310" s="183"/>
      <c r="IN310" s="183"/>
      <c r="IO310" s="183"/>
      <c r="IP310" s="183"/>
      <c r="IQ310" s="183"/>
      <c r="IR310" s="183"/>
      <c r="IS310" s="183"/>
      <c r="IT310" s="183"/>
      <c r="IU310" s="183"/>
      <c r="IV310" s="183"/>
      <c r="IW310" s="183"/>
      <c r="IX310" s="183"/>
      <c r="IY310" s="183"/>
      <c r="IZ310" s="183"/>
      <c r="JA310" s="183"/>
      <c r="JB310" s="183"/>
      <c r="JC310" s="183"/>
      <c r="JD310" s="183"/>
      <c r="JE310" s="183"/>
      <c r="JF310" s="183"/>
      <c r="JG310" s="183"/>
      <c r="JH310" s="183"/>
      <c r="JI310" s="183"/>
      <c r="JJ310" s="183"/>
      <c r="JK310" s="183"/>
      <c r="JL310" s="183"/>
      <c r="JM310" s="183"/>
      <c r="JN310" s="183"/>
      <c r="JO310" s="183"/>
      <c r="JP310" s="183"/>
      <c r="JQ310" s="183"/>
      <c r="JR310" s="183"/>
      <c r="JS310" s="183"/>
      <c r="JT310" s="183"/>
      <c r="JU310" s="183"/>
      <c r="JV310" s="183"/>
      <c r="JW310" s="183"/>
      <c r="JX310" s="183"/>
      <c r="JY310" s="183"/>
      <c r="JZ310" s="183"/>
      <c r="KA310" s="183"/>
      <c r="KB310" s="183"/>
      <c r="KC310" s="183"/>
      <c r="KD310" s="183"/>
      <c r="KE310" s="183"/>
      <c r="KF310" s="183"/>
      <c r="KG310" s="183"/>
      <c r="KH310" s="183"/>
      <c r="KI310" s="183"/>
      <c r="KJ310" s="183"/>
      <c r="KK310" s="183"/>
      <c r="KL310" s="183"/>
      <c r="KM310" s="183"/>
      <c r="KN310" s="183"/>
      <c r="KO310" s="183"/>
      <c r="KP310" s="183"/>
      <c r="KQ310" s="183"/>
      <c r="KR310" s="183"/>
      <c r="KS310" s="183"/>
      <c r="KT310" s="183"/>
      <c r="KU310" s="183"/>
      <c r="KV310" s="183"/>
      <c r="KW310" s="183"/>
      <c r="KX310" s="183"/>
      <c r="KY310" s="183"/>
      <c r="KZ310" s="183"/>
      <c r="LA310" s="183"/>
      <c r="LB310" s="183"/>
      <c r="LC310" s="183"/>
      <c r="LD310" s="183"/>
      <c r="LE310" s="183"/>
      <c r="LF310" s="183"/>
      <c r="LG310" s="183"/>
      <c r="LH310" s="183"/>
      <c r="LI310" s="395"/>
      <c r="PY310" s="395"/>
      <c r="UJ310" s="183"/>
    </row>
    <row r="311" spans="2:556" x14ac:dyDescent="0.2">
      <c r="B311" s="169"/>
      <c r="G311" s="395"/>
      <c r="BW311" s="405"/>
      <c r="BY311" s="183"/>
      <c r="CH311" s="395"/>
      <c r="CJ311" s="395"/>
      <c r="DB311" s="395"/>
      <c r="DL311" s="169"/>
      <c r="EF311" s="395"/>
      <c r="EV311" s="395"/>
      <c r="FO311" s="395"/>
      <c r="GE311" s="395"/>
      <c r="GI311" s="395"/>
      <c r="GJ311" s="183"/>
      <c r="GK311" s="183"/>
      <c r="GL311" s="183"/>
      <c r="GM311" s="183"/>
      <c r="GN311" s="183"/>
      <c r="GO311" s="183"/>
      <c r="GP311" s="183"/>
      <c r="GQ311" s="183"/>
      <c r="GR311" s="183"/>
      <c r="GS311" s="183"/>
      <c r="GT311" s="183"/>
      <c r="GU311" s="183"/>
      <c r="GV311" s="183"/>
      <c r="GW311" s="183"/>
      <c r="GX311" s="183"/>
      <c r="GY311" s="183"/>
      <c r="GZ311" s="183"/>
      <c r="HA311" s="183"/>
      <c r="HB311" s="183"/>
      <c r="HC311" s="183"/>
      <c r="HD311" s="183"/>
      <c r="HE311" s="183"/>
      <c r="HF311" s="183"/>
      <c r="HG311" s="183"/>
      <c r="HH311" s="183"/>
      <c r="HI311" s="183"/>
      <c r="HJ311" s="183"/>
      <c r="HK311" s="183"/>
      <c r="HL311" s="183"/>
      <c r="HM311" s="183"/>
      <c r="HN311" s="183"/>
      <c r="HO311" s="183"/>
      <c r="HP311" s="183"/>
      <c r="HQ311" s="183"/>
      <c r="HR311" s="183"/>
      <c r="HS311" s="169"/>
      <c r="HX311" s="395"/>
      <c r="HY311" s="185"/>
      <c r="HZ311" s="183"/>
      <c r="IA311" s="183"/>
      <c r="IB311" s="183"/>
      <c r="IC311" s="183"/>
      <c r="ID311" s="183"/>
      <c r="IE311" s="183"/>
      <c r="IF311" s="183"/>
      <c r="IG311" s="183"/>
      <c r="IH311" s="183"/>
      <c r="II311" s="183"/>
      <c r="IJ311" s="183"/>
      <c r="IK311" s="183"/>
      <c r="IL311" s="183"/>
      <c r="IM311" s="183"/>
      <c r="IN311" s="183"/>
      <c r="IO311" s="183"/>
      <c r="IP311" s="183"/>
      <c r="IQ311" s="183"/>
      <c r="IR311" s="183"/>
      <c r="IS311" s="183"/>
      <c r="IT311" s="183"/>
      <c r="IU311" s="183"/>
      <c r="IV311" s="183"/>
      <c r="IW311" s="183"/>
      <c r="IX311" s="183"/>
      <c r="IY311" s="183"/>
      <c r="IZ311" s="183"/>
      <c r="JA311" s="183"/>
      <c r="JB311" s="183"/>
      <c r="JC311" s="183"/>
      <c r="JD311" s="183"/>
      <c r="JE311" s="183"/>
      <c r="JF311" s="183"/>
      <c r="JG311" s="183"/>
      <c r="JH311" s="183"/>
      <c r="JI311" s="183"/>
      <c r="JJ311" s="183"/>
      <c r="JK311" s="183"/>
      <c r="JL311" s="183"/>
      <c r="JM311" s="183"/>
      <c r="JN311" s="183"/>
      <c r="JO311" s="183"/>
      <c r="JP311" s="183"/>
      <c r="JQ311" s="183"/>
      <c r="JR311" s="183"/>
      <c r="JS311" s="183"/>
      <c r="JT311" s="183"/>
      <c r="JU311" s="183"/>
      <c r="JV311" s="183"/>
      <c r="JW311" s="183"/>
      <c r="JX311" s="183"/>
      <c r="JY311" s="183"/>
      <c r="JZ311" s="183"/>
      <c r="KA311" s="183"/>
      <c r="KB311" s="183"/>
      <c r="KC311" s="183"/>
      <c r="KD311" s="183"/>
      <c r="KE311" s="183"/>
      <c r="KF311" s="183"/>
      <c r="KG311" s="183"/>
      <c r="KH311" s="183"/>
      <c r="KI311" s="183"/>
      <c r="KJ311" s="183"/>
      <c r="KK311" s="183"/>
      <c r="KL311" s="183"/>
      <c r="KM311" s="183"/>
      <c r="KN311" s="183"/>
      <c r="KO311" s="183"/>
      <c r="KP311" s="183"/>
      <c r="KQ311" s="183"/>
      <c r="KR311" s="183"/>
      <c r="KS311" s="183"/>
      <c r="KT311" s="183"/>
      <c r="KU311" s="183"/>
      <c r="KV311" s="183"/>
      <c r="KW311" s="183"/>
      <c r="KX311" s="183"/>
      <c r="KY311" s="183"/>
      <c r="KZ311" s="183"/>
      <c r="LA311" s="183"/>
      <c r="LB311" s="183"/>
      <c r="LC311" s="183"/>
      <c r="LD311" s="183"/>
      <c r="LE311" s="183"/>
      <c r="LF311" s="183"/>
      <c r="LG311" s="183"/>
      <c r="LH311" s="183"/>
      <c r="LI311" s="395"/>
      <c r="PY311" s="395"/>
      <c r="UJ311" s="183"/>
    </row>
    <row r="312" spans="2:556" x14ac:dyDescent="0.2">
      <c r="B312" s="169"/>
      <c r="G312" s="395"/>
      <c r="BW312" s="405"/>
      <c r="BY312" s="183"/>
      <c r="CH312" s="395"/>
      <c r="CJ312" s="395"/>
      <c r="DB312" s="395"/>
      <c r="DL312" s="169"/>
      <c r="EF312" s="395"/>
      <c r="EV312" s="395"/>
      <c r="FO312" s="395"/>
      <c r="GE312" s="395"/>
      <c r="GI312" s="395"/>
      <c r="GJ312" s="183"/>
      <c r="GK312" s="183"/>
      <c r="GL312" s="183"/>
      <c r="GM312" s="183"/>
      <c r="GN312" s="183"/>
      <c r="GO312" s="183"/>
      <c r="GP312" s="183"/>
      <c r="GQ312" s="183"/>
      <c r="GR312" s="183"/>
      <c r="GS312" s="183"/>
      <c r="GT312" s="183"/>
      <c r="GU312" s="183"/>
      <c r="GV312" s="183"/>
      <c r="GW312" s="183"/>
      <c r="GX312" s="183"/>
      <c r="GY312" s="183"/>
      <c r="GZ312" s="183"/>
      <c r="HA312" s="183"/>
      <c r="HB312" s="183"/>
      <c r="HC312" s="183"/>
      <c r="HD312" s="183"/>
      <c r="HE312" s="183"/>
      <c r="HF312" s="183"/>
      <c r="HG312" s="183"/>
      <c r="HH312" s="183"/>
      <c r="HI312" s="183"/>
      <c r="HJ312" s="183"/>
      <c r="HK312" s="183"/>
      <c r="HL312" s="183"/>
      <c r="HM312" s="183"/>
      <c r="HN312" s="183"/>
      <c r="HO312" s="183"/>
      <c r="HP312" s="183"/>
      <c r="HQ312" s="183"/>
      <c r="HR312" s="183"/>
      <c r="HS312" s="169"/>
      <c r="HX312" s="395"/>
      <c r="HY312" s="185"/>
      <c r="HZ312" s="183"/>
      <c r="IA312" s="183"/>
      <c r="IB312" s="183"/>
      <c r="IC312" s="183"/>
      <c r="ID312" s="183"/>
      <c r="IE312" s="183"/>
      <c r="IF312" s="183"/>
      <c r="IG312" s="183"/>
      <c r="IH312" s="183"/>
      <c r="II312" s="183"/>
      <c r="IJ312" s="183"/>
      <c r="IK312" s="183"/>
      <c r="IL312" s="183"/>
      <c r="IM312" s="183"/>
      <c r="IN312" s="183"/>
      <c r="IO312" s="183"/>
      <c r="IP312" s="183"/>
      <c r="IQ312" s="183"/>
      <c r="IR312" s="183"/>
      <c r="IS312" s="183"/>
      <c r="IT312" s="183"/>
      <c r="IU312" s="183"/>
      <c r="IV312" s="183"/>
      <c r="IW312" s="183"/>
      <c r="IX312" s="183"/>
      <c r="IY312" s="183"/>
      <c r="IZ312" s="183"/>
      <c r="JA312" s="183"/>
      <c r="JB312" s="183"/>
      <c r="JC312" s="183"/>
      <c r="JD312" s="183"/>
      <c r="JE312" s="183"/>
      <c r="JF312" s="183"/>
      <c r="JG312" s="183"/>
      <c r="JH312" s="183"/>
      <c r="JI312" s="183"/>
      <c r="JJ312" s="183"/>
      <c r="JK312" s="183"/>
      <c r="JL312" s="183"/>
      <c r="JM312" s="183"/>
      <c r="JN312" s="183"/>
      <c r="JO312" s="183"/>
      <c r="JP312" s="183"/>
      <c r="JQ312" s="183"/>
      <c r="JR312" s="183"/>
      <c r="JS312" s="183"/>
      <c r="JT312" s="183"/>
      <c r="JU312" s="183"/>
      <c r="JV312" s="183"/>
      <c r="JW312" s="183"/>
      <c r="JX312" s="183"/>
      <c r="JY312" s="183"/>
      <c r="JZ312" s="183"/>
      <c r="KA312" s="183"/>
      <c r="KB312" s="183"/>
      <c r="KC312" s="183"/>
      <c r="KD312" s="183"/>
      <c r="KE312" s="183"/>
      <c r="KF312" s="183"/>
      <c r="KG312" s="183"/>
      <c r="KH312" s="183"/>
      <c r="KI312" s="183"/>
      <c r="KJ312" s="183"/>
      <c r="KK312" s="183"/>
      <c r="KL312" s="183"/>
      <c r="KM312" s="183"/>
      <c r="KN312" s="183"/>
      <c r="KO312" s="183"/>
      <c r="KP312" s="183"/>
      <c r="KQ312" s="183"/>
      <c r="KR312" s="183"/>
      <c r="KS312" s="183"/>
      <c r="KT312" s="183"/>
      <c r="KU312" s="183"/>
      <c r="KV312" s="183"/>
      <c r="KW312" s="183"/>
      <c r="KX312" s="183"/>
      <c r="KY312" s="183"/>
      <c r="KZ312" s="183"/>
      <c r="LA312" s="183"/>
      <c r="LB312" s="183"/>
      <c r="LC312" s="183"/>
      <c r="LD312" s="183"/>
      <c r="LE312" s="183"/>
      <c r="LF312" s="183"/>
      <c r="LG312" s="183"/>
      <c r="LH312" s="183"/>
      <c r="LI312" s="395"/>
      <c r="PY312" s="395"/>
      <c r="UJ312" s="183"/>
    </row>
    <row r="313" spans="2:556" x14ac:dyDescent="0.2">
      <c r="B313" s="169"/>
      <c r="G313" s="395"/>
      <c r="BW313" s="405"/>
      <c r="BY313" s="183"/>
      <c r="CH313" s="395"/>
      <c r="CJ313" s="395"/>
      <c r="DB313" s="395"/>
      <c r="DL313" s="169"/>
      <c r="EF313" s="395"/>
      <c r="EV313" s="395"/>
      <c r="FO313" s="395"/>
      <c r="GE313" s="395"/>
      <c r="GI313" s="395"/>
      <c r="GJ313" s="183"/>
      <c r="GK313" s="183"/>
      <c r="GL313" s="183"/>
      <c r="GM313" s="183"/>
      <c r="GN313" s="183"/>
      <c r="GO313" s="183"/>
      <c r="GP313" s="183"/>
      <c r="GQ313" s="183"/>
      <c r="GR313" s="183"/>
      <c r="GS313" s="183"/>
      <c r="GT313" s="183"/>
      <c r="GU313" s="183"/>
      <c r="GV313" s="183"/>
      <c r="GW313" s="183"/>
      <c r="GX313" s="183"/>
      <c r="GY313" s="183"/>
      <c r="GZ313" s="183"/>
      <c r="HA313" s="183"/>
      <c r="HB313" s="183"/>
      <c r="HC313" s="183"/>
      <c r="HD313" s="183"/>
      <c r="HE313" s="183"/>
      <c r="HF313" s="183"/>
      <c r="HG313" s="183"/>
      <c r="HH313" s="183"/>
      <c r="HI313" s="183"/>
      <c r="HJ313" s="183"/>
      <c r="HK313" s="183"/>
      <c r="HL313" s="183"/>
      <c r="HM313" s="183"/>
      <c r="HN313" s="183"/>
      <c r="HO313" s="183"/>
      <c r="HP313" s="183"/>
      <c r="HQ313" s="183"/>
      <c r="HR313" s="183"/>
      <c r="HS313" s="169"/>
      <c r="HX313" s="395"/>
      <c r="HY313" s="185"/>
      <c r="HZ313" s="183"/>
      <c r="IA313" s="183"/>
      <c r="IB313" s="183"/>
      <c r="IC313" s="183"/>
      <c r="ID313" s="183"/>
      <c r="IE313" s="183"/>
      <c r="IF313" s="183"/>
      <c r="IG313" s="183"/>
      <c r="IH313" s="183"/>
      <c r="II313" s="183"/>
      <c r="IJ313" s="183"/>
      <c r="IK313" s="183"/>
      <c r="IL313" s="183"/>
      <c r="IM313" s="183"/>
      <c r="IN313" s="183"/>
      <c r="IO313" s="183"/>
      <c r="IP313" s="183"/>
      <c r="IQ313" s="183"/>
      <c r="IR313" s="183"/>
      <c r="IS313" s="183"/>
      <c r="IT313" s="183"/>
      <c r="IU313" s="183"/>
      <c r="IV313" s="183"/>
      <c r="IW313" s="183"/>
      <c r="IX313" s="183"/>
      <c r="IY313" s="183"/>
      <c r="IZ313" s="183"/>
      <c r="JA313" s="183"/>
      <c r="JB313" s="183"/>
      <c r="JC313" s="183"/>
      <c r="JD313" s="183"/>
      <c r="JE313" s="183"/>
      <c r="JF313" s="183"/>
      <c r="JG313" s="183"/>
      <c r="JH313" s="183"/>
      <c r="JI313" s="183"/>
      <c r="JJ313" s="183"/>
      <c r="JK313" s="183"/>
      <c r="JL313" s="183"/>
      <c r="JM313" s="183"/>
      <c r="JN313" s="183"/>
      <c r="JO313" s="183"/>
      <c r="JP313" s="183"/>
      <c r="JQ313" s="183"/>
      <c r="JR313" s="183"/>
      <c r="JS313" s="183"/>
      <c r="JT313" s="183"/>
      <c r="JU313" s="183"/>
      <c r="JV313" s="183"/>
      <c r="JW313" s="183"/>
      <c r="JX313" s="183"/>
      <c r="JY313" s="183"/>
      <c r="JZ313" s="183"/>
      <c r="KA313" s="183"/>
      <c r="KB313" s="183"/>
      <c r="KC313" s="183"/>
      <c r="KD313" s="183"/>
      <c r="KE313" s="183"/>
      <c r="KF313" s="183"/>
      <c r="KG313" s="183"/>
      <c r="KH313" s="183"/>
      <c r="KI313" s="183"/>
      <c r="KJ313" s="183"/>
      <c r="KK313" s="183"/>
      <c r="KL313" s="183"/>
      <c r="KM313" s="183"/>
      <c r="KN313" s="183"/>
      <c r="KO313" s="183"/>
      <c r="KP313" s="183"/>
      <c r="KQ313" s="183"/>
      <c r="KR313" s="183"/>
      <c r="KS313" s="183"/>
      <c r="KT313" s="183"/>
      <c r="KU313" s="183"/>
      <c r="KV313" s="183"/>
      <c r="KW313" s="183"/>
      <c r="KX313" s="183"/>
      <c r="KY313" s="183"/>
      <c r="KZ313" s="183"/>
      <c r="LA313" s="183"/>
      <c r="LB313" s="183"/>
      <c r="LC313" s="183"/>
      <c r="LD313" s="183"/>
      <c r="LE313" s="183"/>
      <c r="LF313" s="183"/>
      <c r="LG313" s="183"/>
      <c r="LH313" s="183"/>
      <c r="LI313" s="395"/>
      <c r="PY313" s="395"/>
      <c r="UJ313" s="183"/>
    </row>
    <row r="314" spans="2:556" x14ac:dyDescent="0.2">
      <c r="B314" s="169"/>
      <c r="G314" s="395"/>
      <c r="BW314" s="405"/>
      <c r="BY314" s="183"/>
      <c r="CH314" s="395"/>
      <c r="CJ314" s="395"/>
      <c r="DB314" s="395"/>
      <c r="DL314" s="169"/>
      <c r="EF314" s="395"/>
      <c r="EV314" s="395"/>
      <c r="FO314" s="395"/>
      <c r="GE314" s="395"/>
      <c r="GI314" s="395"/>
      <c r="GJ314" s="183"/>
      <c r="GK314" s="183"/>
      <c r="GL314" s="183"/>
      <c r="GM314" s="183"/>
      <c r="GN314" s="183"/>
      <c r="GO314" s="183"/>
      <c r="GP314" s="183"/>
      <c r="GQ314" s="183"/>
      <c r="GR314" s="183"/>
      <c r="GS314" s="183"/>
      <c r="GT314" s="183"/>
      <c r="GU314" s="183"/>
      <c r="GV314" s="183"/>
      <c r="GW314" s="183"/>
      <c r="GX314" s="183"/>
      <c r="GY314" s="183"/>
      <c r="GZ314" s="183"/>
      <c r="HA314" s="183"/>
      <c r="HB314" s="183"/>
      <c r="HC314" s="183"/>
      <c r="HD314" s="183"/>
      <c r="HE314" s="183"/>
      <c r="HF314" s="183"/>
      <c r="HG314" s="183"/>
      <c r="HH314" s="183"/>
      <c r="HI314" s="183"/>
      <c r="HJ314" s="183"/>
      <c r="HK314" s="183"/>
      <c r="HL314" s="183"/>
      <c r="HM314" s="183"/>
      <c r="HN314" s="183"/>
      <c r="HO314" s="183"/>
      <c r="HP314" s="183"/>
      <c r="HQ314" s="183"/>
      <c r="HR314" s="183"/>
      <c r="HS314" s="169"/>
      <c r="HX314" s="395"/>
      <c r="HY314" s="185"/>
      <c r="HZ314" s="183"/>
      <c r="IA314" s="183"/>
      <c r="IB314" s="183"/>
      <c r="IC314" s="183"/>
      <c r="ID314" s="183"/>
      <c r="IE314" s="183"/>
      <c r="IF314" s="183"/>
      <c r="IG314" s="183"/>
      <c r="IH314" s="183"/>
      <c r="II314" s="183"/>
      <c r="IJ314" s="183"/>
      <c r="IK314" s="183"/>
      <c r="IL314" s="183"/>
      <c r="IM314" s="183"/>
      <c r="IN314" s="183"/>
      <c r="IO314" s="183"/>
      <c r="IP314" s="183"/>
      <c r="IQ314" s="183"/>
      <c r="IR314" s="183"/>
      <c r="IS314" s="183"/>
      <c r="IT314" s="183"/>
      <c r="IU314" s="183"/>
      <c r="IV314" s="183"/>
      <c r="IW314" s="183"/>
      <c r="IX314" s="183"/>
      <c r="IY314" s="183"/>
      <c r="IZ314" s="183"/>
      <c r="JA314" s="183"/>
      <c r="JB314" s="183"/>
      <c r="JC314" s="183"/>
      <c r="JD314" s="183"/>
      <c r="JE314" s="183"/>
      <c r="JF314" s="183"/>
      <c r="JG314" s="183"/>
      <c r="JH314" s="183"/>
      <c r="JI314" s="183"/>
      <c r="JJ314" s="183"/>
      <c r="JK314" s="183"/>
      <c r="JL314" s="183"/>
      <c r="JM314" s="183"/>
      <c r="JN314" s="183"/>
      <c r="JO314" s="183"/>
      <c r="JP314" s="183"/>
      <c r="JQ314" s="183"/>
      <c r="JR314" s="183"/>
      <c r="JS314" s="183"/>
      <c r="JT314" s="183"/>
      <c r="JU314" s="183"/>
      <c r="JV314" s="183"/>
      <c r="JW314" s="183"/>
      <c r="JX314" s="183"/>
      <c r="JY314" s="183"/>
      <c r="JZ314" s="183"/>
      <c r="KA314" s="183"/>
      <c r="KB314" s="183"/>
      <c r="KC314" s="183"/>
      <c r="KD314" s="183"/>
      <c r="KE314" s="183"/>
      <c r="KF314" s="183"/>
      <c r="KG314" s="183"/>
      <c r="KH314" s="183"/>
      <c r="KI314" s="183"/>
      <c r="KJ314" s="183"/>
      <c r="KK314" s="183"/>
      <c r="KL314" s="183"/>
      <c r="KM314" s="183"/>
      <c r="KN314" s="183"/>
      <c r="KO314" s="183"/>
      <c r="KP314" s="183"/>
      <c r="KQ314" s="183"/>
      <c r="KR314" s="183"/>
      <c r="KS314" s="183"/>
      <c r="KT314" s="183"/>
      <c r="KU314" s="183"/>
      <c r="KV314" s="183"/>
      <c r="KW314" s="183"/>
      <c r="KX314" s="183"/>
      <c r="KY314" s="183"/>
      <c r="KZ314" s="183"/>
      <c r="LA314" s="183"/>
      <c r="LB314" s="183"/>
      <c r="LC314" s="183"/>
      <c r="LD314" s="183"/>
      <c r="LE314" s="183"/>
      <c r="LF314" s="183"/>
      <c r="LG314" s="183"/>
      <c r="LH314" s="183"/>
      <c r="LI314" s="395"/>
      <c r="PY314" s="395"/>
      <c r="UJ314" s="183"/>
    </row>
    <row r="315" spans="2:556" x14ac:dyDescent="0.2">
      <c r="B315" s="169"/>
      <c r="G315" s="395"/>
      <c r="BW315" s="405"/>
      <c r="BY315" s="183"/>
      <c r="CH315" s="395"/>
      <c r="CJ315" s="395"/>
      <c r="DB315" s="395"/>
      <c r="DL315" s="169"/>
      <c r="EF315" s="395"/>
      <c r="EV315" s="395"/>
      <c r="FO315" s="395"/>
      <c r="GE315" s="395"/>
      <c r="GI315" s="395"/>
      <c r="GJ315" s="183"/>
      <c r="GK315" s="183"/>
      <c r="GL315" s="183"/>
      <c r="GM315" s="183"/>
      <c r="GN315" s="183"/>
      <c r="GO315" s="183"/>
      <c r="GP315" s="183"/>
      <c r="GQ315" s="183"/>
      <c r="GR315" s="183"/>
      <c r="GS315" s="183"/>
      <c r="GT315" s="183"/>
      <c r="GU315" s="183"/>
      <c r="GV315" s="183"/>
      <c r="GW315" s="183"/>
      <c r="GX315" s="183"/>
      <c r="GY315" s="183"/>
      <c r="GZ315" s="183"/>
      <c r="HA315" s="183"/>
      <c r="HB315" s="183"/>
      <c r="HC315" s="183"/>
      <c r="HD315" s="183"/>
      <c r="HE315" s="183"/>
      <c r="HF315" s="183"/>
      <c r="HG315" s="183"/>
      <c r="HH315" s="183"/>
      <c r="HI315" s="183"/>
      <c r="HJ315" s="183"/>
      <c r="HK315" s="183"/>
      <c r="HL315" s="183"/>
      <c r="HM315" s="183"/>
      <c r="HN315" s="183"/>
      <c r="HO315" s="183"/>
      <c r="HP315" s="183"/>
      <c r="HQ315" s="183"/>
      <c r="HR315" s="183"/>
      <c r="HS315" s="169"/>
      <c r="HX315" s="395"/>
      <c r="HY315" s="185"/>
      <c r="HZ315" s="183"/>
      <c r="IA315" s="183"/>
      <c r="IB315" s="183"/>
      <c r="IC315" s="183"/>
      <c r="ID315" s="183"/>
      <c r="IE315" s="183"/>
      <c r="IF315" s="183"/>
      <c r="IG315" s="183"/>
      <c r="IH315" s="183"/>
      <c r="II315" s="183"/>
      <c r="IJ315" s="183"/>
      <c r="IK315" s="183"/>
      <c r="IL315" s="183"/>
      <c r="IM315" s="183"/>
      <c r="IN315" s="183"/>
      <c r="IO315" s="183"/>
      <c r="IP315" s="183"/>
      <c r="IQ315" s="183"/>
      <c r="IR315" s="183"/>
      <c r="IS315" s="183"/>
      <c r="IT315" s="183"/>
      <c r="IU315" s="183"/>
      <c r="IV315" s="183"/>
      <c r="IW315" s="183"/>
      <c r="IX315" s="183"/>
      <c r="IY315" s="183"/>
      <c r="IZ315" s="183"/>
      <c r="JA315" s="183"/>
      <c r="JB315" s="183"/>
      <c r="JC315" s="183"/>
      <c r="JD315" s="183"/>
      <c r="JE315" s="183"/>
      <c r="JF315" s="183"/>
      <c r="JG315" s="183"/>
      <c r="JH315" s="183"/>
      <c r="JI315" s="183"/>
      <c r="JJ315" s="183"/>
      <c r="JK315" s="183"/>
      <c r="JL315" s="183"/>
      <c r="JM315" s="183"/>
      <c r="JN315" s="183"/>
      <c r="JO315" s="183"/>
      <c r="JP315" s="183"/>
      <c r="JQ315" s="183"/>
      <c r="JR315" s="183"/>
      <c r="JS315" s="183"/>
      <c r="JT315" s="183"/>
      <c r="JU315" s="183"/>
      <c r="JV315" s="183"/>
      <c r="JW315" s="183"/>
      <c r="JX315" s="183"/>
      <c r="JY315" s="183"/>
      <c r="JZ315" s="183"/>
      <c r="KA315" s="183"/>
      <c r="KB315" s="183"/>
      <c r="KC315" s="183"/>
      <c r="KD315" s="183"/>
      <c r="KE315" s="183"/>
      <c r="KF315" s="183"/>
      <c r="KG315" s="183"/>
      <c r="KH315" s="183"/>
      <c r="KI315" s="183"/>
      <c r="KJ315" s="183"/>
      <c r="KK315" s="183"/>
      <c r="KL315" s="183"/>
      <c r="KM315" s="183"/>
      <c r="KN315" s="183"/>
      <c r="KO315" s="183"/>
      <c r="KP315" s="183"/>
      <c r="KQ315" s="183"/>
      <c r="KR315" s="183"/>
      <c r="KS315" s="183"/>
      <c r="KT315" s="183"/>
      <c r="KU315" s="183"/>
      <c r="KV315" s="183"/>
      <c r="KW315" s="183"/>
      <c r="KX315" s="183"/>
      <c r="KY315" s="183"/>
      <c r="KZ315" s="183"/>
      <c r="LA315" s="183"/>
      <c r="LB315" s="183"/>
      <c r="LC315" s="183"/>
      <c r="LD315" s="183"/>
      <c r="LE315" s="183"/>
      <c r="LF315" s="183"/>
      <c r="LG315" s="183"/>
      <c r="LH315" s="183"/>
      <c r="LI315" s="395"/>
      <c r="PY315" s="395"/>
      <c r="UJ315" s="183"/>
    </row>
    <row r="316" spans="2:556" x14ac:dyDescent="0.2">
      <c r="B316" s="169"/>
      <c r="G316" s="395"/>
      <c r="BW316" s="405"/>
      <c r="BY316" s="183"/>
      <c r="CH316" s="395"/>
      <c r="CJ316" s="395"/>
      <c r="DB316" s="395"/>
      <c r="DL316" s="169"/>
      <c r="EF316" s="395"/>
      <c r="EV316" s="395"/>
      <c r="FO316" s="395"/>
      <c r="GE316" s="395"/>
      <c r="GI316" s="395"/>
      <c r="GJ316" s="183"/>
      <c r="GK316" s="183"/>
      <c r="GL316" s="183"/>
      <c r="GM316" s="183"/>
      <c r="GN316" s="183"/>
      <c r="GO316" s="183"/>
      <c r="GP316" s="183"/>
      <c r="GQ316" s="183"/>
      <c r="GR316" s="183"/>
      <c r="GS316" s="183"/>
      <c r="GT316" s="183"/>
      <c r="GU316" s="183"/>
      <c r="GV316" s="183"/>
      <c r="GW316" s="183"/>
      <c r="GX316" s="183"/>
      <c r="GY316" s="183"/>
      <c r="GZ316" s="183"/>
      <c r="HA316" s="183"/>
      <c r="HB316" s="183"/>
      <c r="HC316" s="183"/>
      <c r="HD316" s="183"/>
      <c r="HE316" s="183"/>
      <c r="HF316" s="183"/>
      <c r="HG316" s="183"/>
      <c r="HH316" s="183"/>
      <c r="HI316" s="183"/>
      <c r="HJ316" s="183"/>
      <c r="HK316" s="183"/>
      <c r="HL316" s="183"/>
      <c r="HM316" s="183"/>
      <c r="HN316" s="183"/>
      <c r="HO316" s="183"/>
      <c r="HP316" s="183"/>
      <c r="HQ316" s="183"/>
      <c r="HR316" s="183"/>
      <c r="HS316" s="169"/>
      <c r="HX316" s="395"/>
      <c r="HY316" s="185"/>
      <c r="HZ316" s="183"/>
      <c r="IA316" s="183"/>
      <c r="IB316" s="183"/>
      <c r="IC316" s="183"/>
      <c r="ID316" s="183"/>
      <c r="IE316" s="183"/>
      <c r="IF316" s="183"/>
      <c r="IG316" s="183"/>
      <c r="IH316" s="183"/>
      <c r="II316" s="183"/>
      <c r="IJ316" s="183"/>
      <c r="IK316" s="183"/>
      <c r="IL316" s="183"/>
      <c r="IM316" s="183"/>
      <c r="IN316" s="183"/>
      <c r="IO316" s="183"/>
      <c r="IP316" s="183"/>
      <c r="IQ316" s="183"/>
      <c r="IR316" s="183"/>
      <c r="IS316" s="183"/>
      <c r="IT316" s="183"/>
      <c r="IU316" s="183"/>
      <c r="IV316" s="183"/>
      <c r="IW316" s="183"/>
      <c r="IX316" s="183"/>
      <c r="IY316" s="183"/>
      <c r="IZ316" s="183"/>
      <c r="JA316" s="183"/>
      <c r="JB316" s="183"/>
      <c r="JC316" s="183"/>
      <c r="JD316" s="183"/>
      <c r="JE316" s="183"/>
      <c r="JF316" s="183"/>
      <c r="JG316" s="183"/>
      <c r="JH316" s="183"/>
      <c r="JI316" s="183"/>
      <c r="JJ316" s="183"/>
      <c r="JK316" s="183"/>
      <c r="JL316" s="183"/>
      <c r="JM316" s="183"/>
      <c r="JN316" s="183"/>
      <c r="JO316" s="183"/>
      <c r="JP316" s="183"/>
      <c r="JQ316" s="183"/>
      <c r="JR316" s="183"/>
      <c r="JS316" s="183"/>
      <c r="JT316" s="183"/>
      <c r="JU316" s="183"/>
      <c r="JV316" s="183"/>
      <c r="JW316" s="183"/>
      <c r="JX316" s="183"/>
      <c r="JY316" s="183"/>
      <c r="JZ316" s="183"/>
      <c r="KA316" s="183"/>
      <c r="KB316" s="183"/>
      <c r="KC316" s="183"/>
      <c r="KD316" s="183"/>
      <c r="KE316" s="183"/>
      <c r="KF316" s="183"/>
      <c r="KG316" s="183"/>
      <c r="KH316" s="183"/>
      <c r="KI316" s="183"/>
      <c r="KJ316" s="183"/>
      <c r="KK316" s="183"/>
      <c r="KL316" s="183"/>
      <c r="KM316" s="183"/>
      <c r="KN316" s="183"/>
      <c r="KO316" s="183"/>
      <c r="KP316" s="183"/>
      <c r="KQ316" s="183"/>
      <c r="KR316" s="183"/>
      <c r="KS316" s="183"/>
      <c r="KT316" s="183"/>
      <c r="KU316" s="183"/>
      <c r="KV316" s="183"/>
      <c r="KW316" s="183"/>
      <c r="KX316" s="183"/>
      <c r="KY316" s="183"/>
      <c r="KZ316" s="183"/>
      <c r="LA316" s="183"/>
      <c r="LB316" s="183"/>
      <c r="LC316" s="183"/>
      <c r="LD316" s="183"/>
      <c r="LE316" s="183"/>
      <c r="LF316" s="183"/>
      <c r="LG316" s="183"/>
      <c r="LH316" s="183"/>
      <c r="LI316" s="395"/>
      <c r="PY316" s="395"/>
      <c r="UJ316" s="183"/>
    </row>
    <row r="317" spans="2:556" x14ac:dyDescent="0.2">
      <c r="B317" s="169"/>
      <c r="G317" s="395"/>
      <c r="BW317" s="405"/>
      <c r="BY317" s="183"/>
      <c r="CH317" s="395"/>
      <c r="CJ317" s="395"/>
      <c r="DB317" s="395"/>
      <c r="DL317" s="169"/>
      <c r="EF317" s="395"/>
      <c r="EV317" s="395"/>
      <c r="FO317" s="395"/>
      <c r="GE317" s="395"/>
      <c r="GI317" s="395"/>
      <c r="GJ317" s="183"/>
      <c r="GK317" s="183"/>
      <c r="GL317" s="183"/>
      <c r="GM317" s="183"/>
      <c r="GN317" s="183"/>
      <c r="GO317" s="183"/>
      <c r="GP317" s="183"/>
      <c r="GQ317" s="183"/>
      <c r="GR317" s="183"/>
      <c r="GS317" s="183"/>
      <c r="GT317" s="183"/>
      <c r="GU317" s="183"/>
      <c r="GV317" s="183"/>
      <c r="GW317" s="183"/>
      <c r="GX317" s="183"/>
      <c r="GY317" s="183"/>
      <c r="GZ317" s="183"/>
      <c r="HA317" s="183"/>
      <c r="HB317" s="183"/>
      <c r="HC317" s="183"/>
      <c r="HD317" s="183"/>
      <c r="HE317" s="183"/>
      <c r="HF317" s="183"/>
      <c r="HG317" s="183"/>
      <c r="HH317" s="183"/>
      <c r="HI317" s="183"/>
      <c r="HJ317" s="183"/>
      <c r="HK317" s="183"/>
      <c r="HL317" s="183"/>
      <c r="HM317" s="183"/>
      <c r="HN317" s="183"/>
      <c r="HO317" s="183"/>
      <c r="HP317" s="183"/>
      <c r="HQ317" s="183"/>
      <c r="HR317" s="183"/>
      <c r="HS317" s="169"/>
      <c r="HX317" s="395"/>
      <c r="HY317" s="185"/>
      <c r="HZ317" s="183"/>
      <c r="IA317" s="183"/>
      <c r="IB317" s="183"/>
      <c r="IC317" s="183"/>
      <c r="ID317" s="183"/>
      <c r="IE317" s="183"/>
      <c r="IF317" s="183"/>
      <c r="IG317" s="183"/>
      <c r="IH317" s="183"/>
      <c r="II317" s="183"/>
      <c r="IJ317" s="183"/>
      <c r="IK317" s="183"/>
      <c r="IL317" s="183"/>
      <c r="IM317" s="183"/>
      <c r="IN317" s="183"/>
      <c r="IO317" s="183"/>
      <c r="IP317" s="183"/>
      <c r="IQ317" s="183"/>
      <c r="IR317" s="183"/>
      <c r="IS317" s="183"/>
      <c r="IT317" s="183"/>
      <c r="IU317" s="183"/>
      <c r="IV317" s="183"/>
      <c r="IW317" s="183"/>
      <c r="IX317" s="183"/>
      <c r="IY317" s="183"/>
      <c r="IZ317" s="183"/>
      <c r="JA317" s="183"/>
      <c r="JB317" s="183"/>
      <c r="JC317" s="183"/>
      <c r="JD317" s="183"/>
      <c r="JE317" s="183"/>
      <c r="JF317" s="183"/>
      <c r="JG317" s="183"/>
      <c r="JH317" s="183"/>
      <c r="JI317" s="183"/>
      <c r="JJ317" s="183"/>
      <c r="JK317" s="183"/>
      <c r="JL317" s="183"/>
      <c r="JM317" s="183"/>
      <c r="JN317" s="183"/>
      <c r="JO317" s="183"/>
      <c r="JP317" s="183"/>
      <c r="JQ317" s="183"/>
      <c r="JR317" s="183"/>
      <c r="JS317" s="183"/>
      <c r="JT317" s="183"/>
      <c r="JU317" s="183"/>
      <c r="JV317" s="183"/>
      <c r="JW317" s="183"/>
      <c r="JX317" s="183"/>
      <c r="JY317" s="183"/>
      <c r="JZ317" s="183"/>
      <c r="KA317" s="183"/>
      <c r="KB317" s="183"/>
      <c r="KC317" s="183"/>
      <c r="KD317" s="183"/>
      <c r="KE317" s="183"/>
      <c r="KF317" s="183"/>
      <c r="KG317" s="183"/>
      <c r="KH317" s="183"/>
      <c r="KI317" s="183"/>
      <c r="KJ317" s="183"/>
      <c r="KK317" s="183"/>
      <c r="KL317" s="183"/>
      <c r="KM317" s="183"/>
      <c r="KN317" s="183"/>
      <c r="KO317" s="183"/>
      <c r="KP317" s="183"/>
      <c r="KQ317" s="183"/>
      <c r="KR317" s="183"/>
      <c r="KS317" s="183"/>
      <c r="KT317" s="183"/>
      <c r="KU317" s="183"/>
      <c r="KV317" s="183"/>
      <c r="KW317" s="183"/>
      <c r="KX317" s="183"/>
      <c r="KY317" s="183"/>
      <c r="KZ317" s="183"/>
      <c r="LA317" s="183"/>
      <c r="LB317" s="183"/>
      <c r="LC317" s="183"/>
      <c r="LD317" s="183"/>
      <c r="LE317" s="183"/>
      <c r="LF317" s="183"/>
      <c r="LG317" s="183"/>
      <c r="LH317" s="183"/>
      <c r="LI317" s="395"/>
      <c r="PY317" s="395"/>
      <c r="UJ317" s="183"/>
    </row>
    <row r="318" spans="2:556" x14ac:dyDescent="0.2">
      <c r="B318" s="169"/>
      <c r="G318" s="395"/>
      <c r="BW318" s="405"/>
      <c r="BY318" s="183"/>
      <c r="CH318" s="395"/>
      <c r="CJ318" s="395"/>
      <c r="DB318" s="395"/>
      <c r="DL318" s="169"/>
      <c r="EF318" s="395"/>
      <c r="EV318" s="395"/>
      <c r="FO318" s="395"/>
      <c r="GE318" s="395"/>
      <c r="GI318" s="395"/>
      <c r="GJ318" s="183"/>
      <c r="GK318" s="183"/>
      <c r="GL318" s="183"/>
      <c r="GM318" s="183"/>
      <c r="GN318" s="183"/>
      <c r="GO318" s="183"/>
      <c r="GP318" s="183"/>
      <c r="GQ318" s="183"/>
      <c r="GR318" s="183"/>
      <c r="GS318" s="183"/>
      <c r="GT318" s="183"/>
      <c r="GU318" s="183"/>
      <c r="GV318" s="183"/>
      <c r="GW318" s="183"/>
      <c r="GX318" s="183"/>
      <c r="GY318" s="183"/>
      <c r="GZ318" s="183"/>
      <c r="HA318" s="183"/>
      <c r="HB318" s="183"/>
      <c r="HC318" s="183"/>
      <c r="HD318" s="183"/>
      <c r="HE318" s="183"/>
      <c r="HF318" s="183"/>
      <c r="HG318" s="183"/>
      <c r="HH318" s="183"/>
      <c r="HI318" s="183"/>
      <c r="HJ318" s="183"/>
      <c r="HK318" s="183"/>
      <c r="HL318" s="183"/>
      <c r="HM318" s="183"/>
      <c r="HN318" s="183"/>
      <c r="HO318" s="183"/>
      <c r="HP318" s="183"/>
      <c r="HQ318" s="183"/>
      <c r="HR318" s="183"/>
      <c r="HS318" s="169"/>
      <c r="HX318" s="395"/>
      <c r="HY318" s="185"/>
      <c r="HZ318" s="183"/>
      <c r="IA318" s="183"/>
      <c r="IB318" s="183"/>
      <c r="IC318" s="183"/>
      <c r="ID318" s="183"/>
      <c r="IE318" s="183"/>
      <c r="IF318" s="183"/>
      <c r="IG318" s="183"/>
      <c r="IH318" s="183"/>
      <c r="II318" s="183"/>
      <c r="IJ318" s="183"/>
      <c r="IK318" s="183"/>
      <c r="IL318" s="183"/>
      <c r="IM318" s="183"/>
      <c r="IN318" s="183"/>
      <c r="IO318" s="183"/>
      <c r="IP318" s="183"/>
      <c r="IQ318" s="183"/>
      <c r="IR318" s="183"/>
      <c r="IS318" s="183"/>
      <c r="IT318" s="183"/>
      <c r="IU318" s="183"/>
      <c r="IV318" s="183"/>
      <c r="IW318" s="183"/>
      <c r="IX318" s="183"/>
      <c r="IY318" s="183"/>
      <c r="IZ318" s="183"/>
      <c r="JA318" s="183"/>
      <c r="JB318" s="183"/>
      <c r="JC318" s="183"/>
      <c r="JD318" s="183"/>
      <c r="JE318" s="183"/>
      <c r="JF318" s="183"/>
      <c r="JG318" s="183"/>
      <c r="JH318" s="183"/>
      <c r="JI318" s="183"/>
      <c r="JJ318" s="183"/>
      <c r="JK318" s="183"/>
      <c r="JL318" s="183"/>
      <c r="JM318" s="183"/>
      <c r="JN318" s="183"/>
      <c r="JO318" s="183"/>
      <c r="JP318" s="183"/>
      <c r="JQ318" s="183"/>
      <c r="JR318" s="183"/>
      <c r="JS318" s="183"/>
      <c r="JT318" s="183"/>
      <c r="JU318" s="183"/>
      <c r="JV318" s="183"/>
      <c r="JW318" s="183"/>
      <c r="JX318" s="183"/>
      <c r="JY318" s="183"/>
      <c r="JZ318" s="183"/>
      <c r="KA318" s="183"/>
      <c r="KB318" s="183"/>
      <c r="KC318" s="183"/>
      <c r="KD318" s="183"/>
      <c r="KE318" s="183"/>
      <c r="KF318" s="183"/>
      <c r="KG318" s="183"/>
      <c r="KH318" s="183"/>
      <c r="KI318" s="183"/>
      <c r="KJ318" s="183"/>
      <c r="KK318" s="183"/>
      <c r="KL318" s="183"/>
      <c r="KM318" s="183"/>
      <c r="KN318" s="183"/>
      <c r="KO318" s="183"/>
      <c r="KP318" s="183"/>
      <c r="KQ318" s="183"/>
      <c r="KR318" s="183"/>
      <c r="KS318" s="183"/>
      <c r="KT318" s="183"/>
      <c r="KU318" s="183"/>
      <c r="KV318" s="183"/>
      <c r="KW318" s="183"/>
      <c r="KX318" s="183"/>
      <c r="KY318" s="183"/>
      <c r="KZ318" s="183"/>
      <c r="LA318" s="183"/>
      <c r="LB318" s="183"/>
      <c r="LC318" s="183"/>
      <c r="LD318" s="183"/>
      <c r="LE318" s="183"/>
      <c r="LF318" s="183"/>
      <c r="LG318" s="183"/>
      <c r="LH318" s="183"/>
      <c r="LI318" s="395"/>
      <c r="PY318" s="395"/>
      <c r="UJ318" s="183"/>
    </row>
    <row r="319" spans="2:556" x14ac:dyDescent="0.2">
      <c r="B319" s="169"/>
      <c r="G319" s="395"/>
      <c r="BW319" s="405"/>
      <c r="BY319" s="183"/>
      <c r="CH319" s="395"/>
      <c r="CJ319" s="395"/>
      <c r="DB319" s="395"/>
      <c r="DL319" s="169"/>
      <c r="EF319" s="395"/>
      <c r="EV319" s="395"/>
      <c r="FO319" s="395"/>
      <c r="GE319" s="395"/>
      <c r="GI319" s="395"/>
      <c r="GJ319" s="183"/>
      <c r="GK319" s="183"/>
      <c r="GL319" s="183"/>
      <c r="GM319" s="183"/>
      <c r="GN319" s="183"/>
      <c r="GO319" s="183"/>
      <c r="GP319" s="183"/>
      <c r="GQ319" s="183"/>
      <c r="GR319" s="183"/>
      <c r="GS319" s="183"/>
      <c r="GT319" s="183"/>
      <c r="GU319" s="183"/>
      <c r="GV319" s="183"/>
      <c r="GW319" s="183"/>
      <c r="GX319" s="183"/>
      <c r="GY319" s="183"/>
      <c r="GZ319" s="183"/>
      <c r="HA319" s="183"/>
      <c r="HB319" s="183"/>
      <c r="HC319" s="183"/>
      <c r="HD319" s="183"/>
      <c r="HE319" s="183"/>
      <c r="HF319" s="183"/>
      <c r="HG319" s="183"/>
      <c r="HH319" s="183"/>
      <c r="HI319" s="183"/>
      <c r="HJ319" s="183"/>
      <c r="HK319" s="183"/>
      <c r="HL319" s="183"/>
      <c r="HM319" s="183"/>
      <c r="HN319" s="183"/>
      <c r="HO319" s="183"/>
      <c r="HP319" s="183"/>
      <c r="HQ319" s="183"/>
      <c r="HR319" s="183"/>
      <c r="HS319" s="169"/>
      <c r="HX319" s="395"/>
      <c r="HY319" s="185"/>
      <c r="HZ319" s="183"/>
      <c r="IA319" s="183"/>
      <c r="IB319" s="183"/>
      <c r="IC319" s="183"/>
      <c r="ID319" s="183"/>
      <c r="IE319" s="183"/>
      <c r="IF319" s="183"/>
      <c r="IG319" s="183"/>
      <c r="IH319" s="183"/>
      <c r="II319" s="183"/>
      <c r="IJ319" s="183"/>
      <c r="IK319" s="183"/>
      <c r="IL319" s="183"/>
      <c r="IM319" s="183"/>
      <c r="IN319" s="183"/>
      <c r="IO319" s="183"/>
      <c r="IP319" s="183"/>
      <c r="IQ319" s="183"/>
      <c r="IR319" s="183"/>
      <c r="IS319" s="183"/>
      <c r="IT319" s="183"/>
      <c r="IU319" s="183"/>
      <c r="IV319" s="183"/>
      <c r="IW319" s="183"/>
      <c r="IX319" s="183"/>
      <c r="IY319" s="183"/>
      <c r="IZ319" s="183"/>
      <c r="JA319" s="183"/>
      <c r="JB319" s="183"/>
      <c r="JC319" s="183"/>
      <c r="JD319" s="183"/>
      <c r="JE319" s="183"/>
      <c r="JF319" s="183"/>
      <c r="JG319" s="183"/>
      <c r="JH319" s="183"/>
      <c r="JI319" s="183"/>
      <c r="JJ319" s="183"/>
      <c r="JK319" s="183"/>
      <c r="JL319" s="183"/>
      <c r="JM319" s="183"/>
      <c r="JN319" s="183"/>
      <c r="JO319" s="183"/>
      <c r="JP319" s="183"/>
      <c r="JQ319" s="183"/>
      <c r="JR319" s="183"/>
      <c r="JS319" s="183"/>
      <c r="JT319" s="183"/>
      <c r="JU319" s="183"/>
      <c r="JV319" s="183"/>
      <c r="JW319" s="183"/>
      <c r="JX319" s="183"/>
      <c r="JY319" s="183"/>
      <c r="JZ319" s="183"/>
      <c r="KA319" s="183"/>
      <c r="KB319" s="183"/>
      <c r="KC319" s="183"/>
      <c r="KD319" s="183"/>
      <c r="KE319" s="183"/>
      <c r="KF319" s="183"/>
      <c r="KG319" s="183"/>
      <c r="KH319" s="183"/>
      <c r="KI319" s="183"/>
      <c r="KJ319" s="183"/>
      <c r="KK319" s="183"/>
      <c r="KL319" s="183"/>
      <c r="KM319" s="183"/>
      <c r="KN319" s="183"/>
      <c r="KO319" s="183"/>
      <c r="KP319" s="183"/>
      <c r="KQ319" s="183"/>
      <c r="KR319" s="183"/>
      <c r="KS319" s="183"/>
      <c r="KT319" s="183"/>
      <c r="KU319" s="183"/>
      <c r="KV319" s="183"/>
      <c r="KW319" s="183"/>
      <c r="KX319" s="183"/>
      <c r="KY319" s="183"/>
      <c r="KZ319" s="183"/>
      <c r="LA319" s="183"/>
      <c r="LB319" s="183"/>
      <c r="LC319" s="183"/>
      <c r="LD319" s="183"/>
      <c r="LE319" s="183"/>
      <c r="LF319" s="183"/>
      <c r="LG319" s="183"/>
      <c r="LH319" s="183"/>
      <c r="LI319" s="395"/>
      <c r="PY319" s="395"/>
      <c r="UJ319" s="183"/>
    </row>
    <row r="320" spans="2:556" x14ac:dyDescent="0.2">
      <c r="B320" s="169"/>
      <c r="G320" s="395"/>
      <c r="BW320" s="405"/>
      <c r="BY320" s="183"/>
      <c r="CH320" s="395"/>
      <c r="CJ320" s="395"/>
      <c r="DB320" s="395"/>
      <c r="DL320" s="169"/>
      <c r="EF320" s="395"/>
      <c r="EV320" s="395"/>
      <c r="FO320" s="395"/>
      <c r="GE320" s="395"/>
      <c r="GI320" s="395"/>
      <c r="GJ320" s="183"/>
      <c r="GK320" s="183"/>
      <c r="GL320" s="183"/>
      <c r="GM320" s="183"/>
      <c r="GN320" s="183"/>
      <c r="GO320" s="183"/>
      <c r="GP320" s="183"/>
      <c r="GQ320" s="183"/>
      <c r="GR320" s="183"/>
      <c r="GS320" s="183"/>
      <c r="GT320" s="183"/>
      <c r="GU320" s="183"/>
      <c r="GV320" s="183"/>
      <c r="GW320" s="183"/>
      <c r="GX320" s="183"/>
      <c r="GY320" s="183"/>
      <c r="GZ320" s="183"/>
      <c r="HA320" s="183"/>
      <c r="HB320" s="183"/>
      <c r="HC320" s="183"/>
      <c r="HD320" s="183"/>
      <c r="HE320" s="183"/>
      <c r="HF320" s="183"/>
      <c r="HG320" s="183"/>
      <c r="HH320" s="183"/>
      <c r="HI320" s="183"/>
      <c r="HJ320" s="183"/>
      <c r="HK320" s="183"/>
      <c r="HL320" s="183"/>
      <c r="HM320" s="183"/>
      <c r="HN320" s="183"/>
      <c r="HO320" s="183"/>
      <c r="HP320" s="183"/>
      <c r="HQ320" s="183"/>
      <c r="HR320" s="183"/>
      <c r="HS320" s="169"/>
      <c r="HX320" s="395"/>
      <c r="HY320" s="185"/>
      <c r="HZ320" s="183"/>
      <c r="IA320" s="183"/>
      <c r="IB320" s="183"/>
      <c r="IC320" s="183"/>
      <c r="ID320" s="183"/>
      <c r="IE320" s="183"/>
      <c r="IF320" s="183"/>
      <c r="IG320" s="183"/>
      <c r="IH320" s="183"/>
      <c r="II320" s="183"/>
      <c r="IJ320" s="183"/>
      <c r="IK320" s="183"/>
      <c r="IL320" s="183"/>
      <c r="IM320" s="183"/>
      <c r="IN320" s="183"/>
      <c r="IO320" s="183"/>
      <c r="IP320" s="183"/>
      <c r="IQ320" s="183"/>
      <c r="IR320" s="183"/>
      <c r="IS320" s="183"/>
      <c r="IT320" s="183"/>
      <c r="IU320" s="183"/>
      <c r="IV320" s="183"/>
      <c r="IW320" s="183"/>
      <c r="IX320" s="183"/>
      <c r="IY320" s="183"/>
      <c r="IZ320" s="183"/>
      <c r="JA320" s="183"/>
      <c r="JB320" s="183"/>
      <c r="JC320" s="183"/>
      <c r="JD320" s="183"/>
      <c r="JE320" s="183"/>
      <c r="JF320" s="183"/>
      <c r="JG320" s="183"/>
      <c r="JH320" s="183"/>
      <c r="JI320" s="183"/>
      <c r="JJ320" s="183"/>
      <c r="JK320" s="183"/>
      <c r="JL320" s="183"/>
      <c r="JM320" s="183"/>
      <c r="JN320" s="183"/>
      <c r="JO320" s="183"/>
      <c r="JP320" s="183"/>
      <c r="JQ320" s="183"/>
      <c r="JR320" s="183"/>
      <c r="JS320" s="183"/>
      <c r="JT320" s="183"/>
      <c r="JU320" s="183"/>
      <c r="JV320" s="183"/>
      <c r="JW320" s="183"/>
      <c r="JX320" s="183"/>
      <c r="JY320" s="183"/>
      <c r="JZ320" s="183"/>
      <c r="KA320" s="183"/>
      <c r="KB320" s="183"/>
      <c r="KC320" s="183"/>
      <c r="KD320" s="183"/>
      <c r="KE320" s="183"/>
      <c r="KF320" s="183"/>
      <c r="KG320" s="183"/>
      <c r="KH320" s="183"/>
      <c r="KI320" s="183"/>
      <c r="KJ320" s="183"/>
      <c r="KK320" s="183"/>
      <c r="KL320" s="183"/>
      <c r="KM320" s="183"/>
      <c r="KN320" s="183"/>
      <c r="KO320" s="183"/>
      <c r="KP320" s="183"/>
      <c r="KQ320" s="183"/>
      <c r="KR320" s="183"/>
      <c r="KS320" s="183"/>
      <c r="KT320" s="183"/>
      <c r="KU320" s="183"/>
      <c r="KV320" s="183"/>
      <c r="KW320" s="183"/>
      <c r="KX320" s="183"/>
      <c r="KY320" s="183"/>
      <c r="KZ320" s="183"/>
      <c r="LA320" s="183"/>
      <c r="LB320" s="183"/>
      <c r="LC320" s="183"/>
      <c r="LD320" s="183"/>
      <c r="LE320" s="183"/>
      <c r="LF320" s="183"/>
      <c r="LG320" s="183"/>
      <c r="LH320" s="183"/>
      <c r="LI320" s="395"/>
      <c r="PY320" s="395"/>
      <c r="UJ320" s="183"/>
    </row>
    <row r="321" spans="2:556" x14ac:dyDescent="0.2">
      <c r="B321" s="169"/>
      <c r="G321" s="395"/>
      <c r="BW321" s="405"/>
      <c r="BY321" s="183"/>
      <c r="CH321" s="395"/>
      <c r="CJ321" s="395"/>
      <c r="DB321" s="395"/>
      <c r="DL321" s="169"/>
      <c r="EF321" s="395"/>
      <c r="EV321" s="395"/>
      <c r="FO321" s="395"/>
      <c r="GE321" s="395"/>
      <c r="GI321" s="395"/>
      <c r="GJ321" s="183"/>
      <c r="GK321" s="183"/>
      <c r="GL321" s="183"/>
      <c r="GM321" s="183"/>
      <c r="GN321" s="183"/>
      <c r="GO321" s="183"/>
      <c r="GP321" s="183"/>
      <c r="GQ321" s="183"/>
      <c r="GR321" s="183"/>
      <c r="GS321" s="183"/>
      <c r="GT321" s="183"/>
      <c r="GU321" s="183"/>
      <c r="GV321" s="183"/>
      <c r="GW321" s="183"/>
      <c r="GX321" s="183"/>
      <c r="GY321" s="183"/>
      <c r="GZ321" s="183"/>
      <c r="HA321" s="183"/>
      <c r="HB321" s="183"/>
      <c r="HC321" s="183"/>
      <c r="HD321" s="183"/>
      <c r="HE321" s="183"/>
      <c r="HF321" s="183"/>
      <c r="HG321" s="183"/>
      <c r="HH321" s="183"/>
      <c r="HI321" s="183"/>
      <c r="HJ321" s="183"/>
      <c r="HK321" s="183"/>
      <c r="HL321" s="183"/>
      <c r="HM321" s="183"/>
      <c r="HN321" s="183"/>
      <c r="HO321" s="183"/>
      <c r="HP321" s="183"/>
      <c r="HQ321" s="183"/>
      <c r="HR321" s="183"/>
      <c r="HS321" s="169"/>
      <c r="HX321" s="395"/>
      <c r="HY321" s="185"/>
      <c r="HZ321" s="183"/>
      <c r="IA321" s="183"/>
      <c r="IB321" s="183"/>
      <c r="IC321" s="183"/>
      <c r="ID321" s="183"/>
      <c r="IE321" s="183"/>
      <c r="IF321" s="183"/>
      <c r="IG321" s="183"/>
      <c r="IH321" s="183"/>
      <c r="II321" s="183"/>
      <c r="IJ321" s="183"/>
      <c r="IK321" s="183"/>
      <c r="IL321" s="183"/>
      <c r="IM321" s="183"/>
      <c r="IN321" s="183"/>
      <c r="IO321" s="183"/>
      <c r="IP321" s="183"/>
      <c r="IQ321" s="183"/>
      <c r="IR321" s="183"/>
      <c r="IS321" s="183"/>
      <c r="IT321" s="183"/>
      <c r="IU321" s="183"/>
      <c r="IV321" s="183"/>
      <c r="IW321" s="183"/>
      <c r="IX321" s="183"/>
      <c r="IY321" s="183"/>
      <c r="IZ321" s="183"/>
      <c r="JA321" s="183"/>
      <c r="JB321" s="183"/>
      <c r="JC321" s="183"/>
      <c r="JD321" s="183"/>
      <c r="JE321" s="183"/>
      <c r="JF321" s="183"/>
      <c r="JG321" s="183"/>
      <c r="JH321" s="183"/>
      <c r="JI321" s="183"/>
      <c r="JJ321" s="183"/>
      <c r="JK321" s="183"/>
      <c r="JL321" s="183"/>
      <c r="JM321" s="183"/>
      <c r="JN321" s="183"/>
      <c r="JO321" s="183"/>
      <c r="JP321" s="183"/>
      <c r="JQ321" s="183"/>
      <c r="JR321" s="183"/>
      <c r="JS321" s="183"/>
      <c r="JT321" s="183"/>
      <c r="JU321" s="183"/>
      <c r="JV321" s="183"/>
      <c r="JW321" s="183"/>
      <c r="JX321" s="183"/>
      <c r="JY321" s="183"/>
      <c r="JZ321" s="183"/>
      <c r="KA321" s="183"/>
      <c r="KB321" s="183"/>
      <c r="KC321" s="183"/>
      <c r="KD321" s="183"/>
      <c r="KE321" s="183"/>
      <c r="KF321" s="183"/>
      <c r="KG321" s="183"/>
      <c r="KH321" s="183"/>
      <c r="KI321" s="183"/>
      <c r="KJ321" s="183"/>
      <c r="KK321" s="183"/>
      <c r="KL321" s="183"/>
      <c r="KM321" s="183"/>
      <c r="KN321" s="183"/>
      <c r="KO321" s="183"/>
      <c r="KP321" s="183"/>
      <c r="KQ321" s="183"/>
      <c r="KR321" s="183"/>
      <c r="KS321" s="183"/>
      <c r="KT321" s="183"/>
      <c r="KU321" s="183"/>
      <c r="KV321" s="183"/>
      <c r="KW321" s="183"/>
      <c r="KX321" s="183"/>
      <c r="KY321" s="183"/>
      <c r="KZ321" s="183"/>
      <c r="LA321" s="183"/>
      <c r="LB321" s="183"/>
      <c r="LC321" s="183"/>
      <c r="LD321" s="183"/>
      <c r="LE321" s="183"/>
      <c r="LF321" s="183"/>
      <c r="LG321" s="183"/>
      <c r="LH321" s="183"/>
      <c r="LI321" s="395"/>
      <c r="PY321" s="395"/>
      <c r="UJ321" s="183"/>
    </row>
    <row r="322" spans="2:556" x14ac:dyDescent="0.2">
      <c r="B322" s="169"/>
      <c r="G322" s="395"/>
      <c r="BW322" s="405"/>
      <c r="BY322" s="183"/>
      <c r="CH322" s="395"/>
      <c r="CJ322" s="395"/>
      <c r="DB322" s="395"/>
      <c r="DL322" s="169"/>
      <c r="EF322" s="395"/>
      <c r="EV322" s="395"/>
      <c r="FO322" s="395"/>
      <c r="GE322" s="395"/>
      <c r="GI322" s="395"/>
      <c r="GJ322" s="183"/>
      <c r="GK322" s="183"/>
      <c r="GL322" s="183"/>
      <c r="GM322" s="183"/>
      <c r="GN322" s="183"/>
      <c r="GO322" s="183"/>
      <c r="GP322" s="183"/>
      <c r="GQ322" s="183"/>
      <c r="GR322" s="183"/>
      <c r="GS322" s="183"/>
      <c r="GT322" s="183"/>
      <c r="GU322" s="183"/>
      <c r="GV322" s="183"/>
      <c r="GW322" s="183"/>
      <c r="GX322" s="183"/>
      <c r="GY322" s="183"/>
      <c r="GZ322" s="183"/>
      <c r="HA322" s="183"/>
      <c r="HB322" s="183"/>
      <c r="HC322" s="183"/>
      <c r="HD322" s="183"/>
      <c r="HE322" s="183"/>
      <c r="HF322" s="183"/>
      <c r="HG322" s="183"/>
      <c r="HH322" s="183"/>
      <c r="HI322" s="183"/>
      <c r="HJ322" s="183"/>
      <c r="HK322" s="183"/>
      <c r="HL322" s="183"/>
      <c r="HM322" s="183"/>
      <c r="HN322" s="183"/>
      <c r="HO322" s="183"/>
      <c r="HP322" s="183"/>
      <c r="HQ322" s="183"/>
      <c r="HR322" s="183"/>
      <c r="HS322" s="169"/>
      <c r="HX322" s="395"/>
      <c r="HY322" s="185"/>
      <c r="HZ322" s="183"/>
      <c r="IA322" s="183"/>
      <c r="IB322" s="183"/>
      <c r="IC322" s="183"/>
      <c r="ID322" s="183"/>
      <c r="IE322" s="183"/>
      <c r="IF322" s="183"/>
      <c r="IG322" s="183"/>
      <c r="IH322" s="183"/>
      <c r="II322" s="183"/>
      <c r="IJ322" s="183"/>
      <c r="IK322" s="183"/>
      <c r="IL322" s="183"/>
      <c r="IM322" s="183"/>
      <c r="IN322" s="183"/>
      <c r="IO322" s="183"/>
      <c r="IP322" s="183"/>
      <c r="IQ322" s="183"/>
      <c r="IR322" s="183"/>
      <c r="IS322" s="183"/>
      <c r="IT322" s="183"/>
      <c r="IU322" s="183"/>
      <c r="IV322" s="183"/>
      <c r="IW322" s="183"/>
      <c r="IX322" s="183"/>
      <c r="IY322" s="183"/>
      <c r="IZ322" s="183"/>
      <c r="JA322" s="183"/>
      <c r="JB322" s="183"/>
      <c r="JC322" s="183"/>
      <c r="JD322" s="183"/>
      <c r="JE322" s="183"/>
      <c r="JF322" s="183"/>
      <c r="JG322" s="183"/>
      <c r="JH322" s="183"/>
      <c r="JI322" s="183"/>
      <c r="JJ322" s="183"/>
      <c r="JK322" s="183"/>
      <c r="JL322" s="183"/>
      <c r="JM322" s="183"/>
      <c r="JN322" s="183"/>
      <c r="JO322" s="183"/>
      <c r="JP322" s="183"/>
      <c r="JQ322" s="183"/>
      <c r="JR322" s="183"/>
      <c r="JS322" s="183"/>
      <c r="JT322" s="183"/>
      <c r="JU322" s="183"/>
      <c r="JV322" s="183"/>
      <c r="JW322" s="183"/>
      <c r="JX322" s="183"/>
      <c r="JY322" s="183"/>
      <c r="JZ322" s="183"/>
      <c r="KA322" s="183"/>
      <c r="KB322" s="183"/>
      <c r="KC322" s="183"/>
      <c r="KD322" s="183"/>
      <c r="KE322" s="183"/>
      <c r="KF322" s="183"/>
      <c r="KG322" s="183"/>
      <c r="KH322" s="183"/>
      <c r="KI322" s="183"/>
      <c r="KJ322" s="183"/>
      <c r="KK322" s="183"/>
      <c r="KL322" s="183"/>
      <c r="KM322" s="183"/>
      <c r="KN322" s="183"/>
      <c r="KO322" s="183"/>
      <c r="KP322" s="183"/>
      <c r="KQ322" s="183"/>
      <c r="KR322" s="183"/>
      <c r="KS322" s="183"/>
      <c r="KT322" s="183"/>
      <c r="KU322" s="183"/>
      <c r="KV322" s="183"/>
      <c r="KW322" s="183"/>
      <c r="KX322" s="183"/>
      <c r="KY322" s="183"/>
      <c r="KZ322" s="183"/>
      <c r="LA322" s="183"/>
      <c r="LB322" s="183"/>
      <c r="LC322" s="183"/>
      <c r="LD322" s="183"/>
      <c r="LE322" s="183"/>
      <c r="LF322" s="183"/>
      <c r="LG322" s="183"/>
      <c r="LH322" s="183"/>
      <c r="LI322" s="395"/>
      <c r="PY322" s="395"/>
      <c r="UJ322" s="183"/>
    </row>
    <row r="323" spans="2:556" x14ac:dyDescent="0.2">
      <c r="B323" s="169"/>
      <c r="G323" s="395"/>
      <c r="BW323" s="405"/>
      <c r="BY323" s="183"/>
      <c r="CH323" s="395"/>
      <c r="CJ323" s="395"/>
      <c r="DB323" s="395"/>
      <c r="DL323" s="169"/>
      <c r="EF323" s="395"/>
      <c r="EV323" s="395"/>
      <c r="FO323" s="395"/>
      <c r="GE323" s="395"/>
      <c r="GI323" s="395"/>
      <c r="GJ323" s="183"/>
      <c r="GK323" s="183"/>
      <c r="GL323" s="183"/>
      <c r="GM323" s="183"/>
      <c r="GN323" s="183"/>
      <c r="GO323" s="183"/>
      <c r="GP323" s="183"/>
      <c r="GQ323" s="183"/>
      <c r="GR323" s="183"/>
      <c r="GS323" s="183"/>
      <c r="GT323" s="183"/>
      <c r="GU323" s="183"/>
      <c r="GV323" s="183"/>
      <c r="GW323" s="183"/>
      <c r="GX323" s="183"/>
      <c r="GY323" s="183"/>
      <c r="GZ323" s="183"/>
      <c r="HA323" s="183"/>
      <c r="HB323" s="183"/>
      <c r="HC323" s="183"/>
      <c r="HD323" s="183"/>
      <c r="HE323" s="183"/>
      <c r="HF323" s="183"/>
      <c r="HG323" s="183"/>
      <c r="HH323" s="183"/>
      <c r="HI323" s="183"/>
      <c r="HJ323" s="183"/>
      <c r="HK323" s="183"/>
      <c r="HL323" s="183"/>
      <c r="HM323" s="183"/>
      <c r="HN323" s="183"/>
      <c r="HO323" s="183"/>
      <c r="HP323" s="183"/>
      <c r="HQ323" s="183"/>
      <c r="HR323" s="183"/>
      <c r="HS323" s="169"/>
      <c r="HX323" s="395"/>
      <c r="HY323" s="185"/>
      <c r="HZ323" s="183"/>
      <c r="IA323" s="183"/>
      <c r="IB323" s="183"/>
      <c r="IC323" s="183"/>
      <c r="ID323" s="183"/>
      <c r="IE323" s="183"/>
      <c r="IF323" s="183"/>
      <c r="IG323" s="183"/>
      <c r="IH323" s="183"/>
      <c r="II323" s="183"/>
      <c r="IJ323" s="183"/>
      <c r="IK323" s="183"/>
      <c r="IL323" s="183"/>
      <c r="IM323" s="183"/>
      <c r="IN323" s="183"/>
      <c r="IO323" s="183"/>
      <c r="IP323" s="183"/>
      <c r="IQ323" s="183"/>
      <c r="IR323" s="183"/>
      <c r="IS323" s="183"/>
      <c r="IT323" s="183"/>
      <c r="IU323" s="183"/>
      <c r="IV323" s="183"/>
      <c r="IW323" s="183"/>
      <c r="IX323" s="183"/>
      <c r="IY323" s="183"/>
      <c r="IZ323" s="183"/>
      <c r="JA323" s="183"/>
      <c r="JB323" s="183"/>
      <c r="JC323" s="183"/>
      <c r="JD323" s="183"/>
      <c r="JE323" s="183"/>
      <c r="JF323" s="183"/>
      <c r="JG323" s="183"/>
      <c r="JH323" s="183"/>
      <c r="JI323" s="183"/>
      <c r="JJ323" s="183"/>
      <c r="JK323" s="183"/>
      <c r="JL323" s="183"/>
      <c r="JM323" s="183"/>
      <c r="JN323" s="183"/>
      <c r="JO323" s="183"/>
      <c r="JP323" s="183"/>
      <c r="JQ323" s="183"/>
      <c r="JR323" s="183"/>
      <c r="JS323" s="183"/>
      <c r="JT323" s="183"/>
      <c r="JU323" s="183"/>
      <c r="JV323" s="183"/>
      <c r="JW323" s="183"/>
      <c r="JX323" s="183"/>
      <c r="JY323" s="183"/>
      <c r="JZ323" s="183"/>
      <c r="KA323" s="183"/>
      <c r="KB323" s="183"/>
      <c r="KC323" s="183"/>
      <c r="KD323" s="183"/>
      <c r="KE323" s="183"/>
      <c r="KF323" s="183"/>
      <c r="KG323" s="183"/>
      <c r="KH323" s="183"/>
      <c r="KI323" s="183"/>
      <c r="KJ323" s="183"/>
      <c r="KK323" s="183"/>
      <c r="KL323" s="183"/>
      <c r="KM323" s="183"/>
      <c r="KN323" s="183"/>
      <c r="KO323" s="183"/>
      <c r="KP323" s="183"/>
      <c r="KQ323" s="183"/>
      <c r="KR323" s="183"/>
      <c r="KS323" s="183"/>
      <c r="KT323" s="183"/>
      <c r="KU323" s="183"/>
      <c r="KV323" s="183"/>
      <c r="KW323" s="183"/>
      <c r="KX323" s="183"/>
      <c r="KY323" s="183"/>
      <c r="KZ323" s="183"/>
      <c r="LA323" s="183"/>
      <c r="LB323" s="183"/>
      <c r="LC323" s="183"/>
      <c r="LD323" s="183"/>
      <c r="LE323" s="183"/>
      <c r="LF323" s="183"/>
      <c r="LG323" s="183"/>
      <c r="LH323" s="183"/>
      <c r="LI323" s="395"/>
      <c r="PY323" s="395"/>
      <c r="UJ323" s="183"/>
    </row>
    <row r="324" spans="2:556" x14ac:dyDescent="0.2">
      <c r="B324" s="169"/>
      <c r="G324" s="395"/>
      <c r="BW324" s="405"/>
      <c r="BY324" s="183"/>
      <c r="CH324" s="395"/>
      <c r="CJ324" s="395"/>
      <c r="DB324" s="395"/>
      <c r="DL324" s="169"/>
      <c r="EF324" s="395"/>
      <c r="EV324" s="395"/>
      <c r="FO324" s="395"/>
      <c r="GE324" s="395"/>
      <c r="GI324" s="395"/>
      <c r="GJ324" s="183"/>
      <c r="GK324" s="183"/>
      <c r="GL324" s="183"/>
      <c r="GM324" s="183"/>
      <c r="GN324" s="183"/>
      <c r="GO324" s="183"/>
      <c r="GP324" s="183"/>
      <c r="GQ324" s="183"/>
      <c r="GR324" s="183"/>
      <c r="GS324" s="183"/>
      <c r="GT324" s="183"/>
      <c r="GU324" s="183"/>
      <c r="GV324" s="183"/>
      <c r="GW324" s="183"/>
      <c r="GX324" s="183"/>
      <c r="GY324" s="183"/>
      <c r="GZ324" s="183"/>
      <c r="HA324" s="183"/>
      <c r="HB324" s="183"/>
      <c r="HC324" s="183"/>
      <c r="HD324" s="183"/>
      <c r="HE324" s="183"/>
      <c r="HF324" s="183"/>
      <c r="HG324" s="183"/>
      <c r="HH324" s="183"/>
      <c r="HI324" s="183"/>
      <c r="HJ324" s="183"/>
      <c r="HK324" s="183"/>
      <c r="HL324" s="183"/>
      <c r="HM324" s="183"/>
      <c r="HN324" s="183"/>
      <c r="HO324" s="183"/>
      <c r="HP324" s="183"/>
      <c r="HQ324" s="183"/>
      <c r="HR324" s="183"/>
      <c r="HS324" s="169"/>
      <c r="HX324" s="395"/>
      <c r="HY324" s="185"/>
      <c r="HZ324" s="183"/>
      <c r="IA324" s="183"/>
      <c r="IB324" s="183"/>
      <c r="IC324" s="183"/>
      <c r="ID324" s="183"/>
      <c r="IE324" s="183"/>
      <c r="IF324" s="183"/>
      <c r="IG324" s="183"/>
      <c r="IH324" s="183"/>
      <c r="II324" s="183"/>
      <c r="IJ324" s="183"/>
      <c r="IK324" s="183"/>
      <c r="IL324" s="183"/>
      <c r="IM324" s="183"/>
      <c r="IN324" s="183"/>
      <c r="IO324" s="183"/>
      <c r="IP324" s="183"/>
      <c r="IQ324" s="183"/>
      <c r="IR324" s="183"/>
      <c r="IS324" s="183"/>
      <c r="IT324" s="183"/>
      <c r="IU324" s="183"/>
      <c r="IV324" s="183"/>
      <c r="IW324" s="183"/>
      <c r="IX324" s="183"/>
      <c r="IY324" s="183"/>
      <c r="IZ324" s="183"/>
      <c r="JA324" s="183"/>
      <c r="JB324" s="183"/>
      <c r="JC324" s="183"/>
      <c r="JD324" s="183"/>
      <c r="JE324" s="183"/>
      <c r="JF324" s="183"/>
      <c r="JG324" s="183"/>
      <c r="JH324" s="183"/>
      <c r="JI324" s="183"/>
      <c r="JJ324" s="183"/>
      <c r="JK324" s="183"/>
      <c r="JL324" s="183"/>
      <c r="JM324" s="183"/>
      <c r="JN324" s="183"/>
      <c r="JO324" s="183"/>
      <c r="JP324" s="183"/>
      <c r="JQ324" s="183"/>
      <c r="JR324" s="183"/>
      <c r="JS324" s="183"/>
      <c r="JT324" s="183"/>
      <c r="JU324" s="183"/>
      <c r="JV324" s="183"/>
      <c r="JW324" s="183"/>
      <c r="JX324" s="183"/>
      <c r="JY324" s="183"/>
      <c r="JZ324" s="183"/>
      <c r="KA324" s="183"/>
      <c r="KB324" s="183"/>
      <c r="KC324" s="183"/>
      <c r="KD324" s="183"/>
      <c r="KE324" s="183"/>
      <c r="KF324" s="183"/>
      <c r="KG324" s="183"/>
      <c r="KH324" s="183"/>
      <c r="KI324" s="183"/>
      <c r="KJ324" s="183"/>
      <c r="KK324" s="183"/>
      <c r="KL324" s="183"/>
      <c r="KM324" s="183"/>
      <c r="KN324" s="183"/>
      <c r="KO324" s="183"/>
      <c r="KP324" s="183"/>
      <c r="KQ324" s="183"/>
      <c r="KR324" s="183"/>
      <c r="KS324" s="183"/>
      <c r="KT324" s="183"/>
      <c r="KU324" s="183"/>
      <c r="KV324" s="183"/>
      <c r="KW324" s="183"/>
      <c r="KX324" s="183"/>
      <c r="KY324" s="183"/>
      <c r="KZ324" s="183"/>
      <c r="LA324" s="183"/>
      <c r="LB324" s="183"/>
      <c r="LC324" s="183"/>
      <c r="LD324" s="183"/>
      <c r="LE324" s="183"/>
      <c r="LF324" s="183"/>
      <c r="LG324" s="183"/>
      <c r="LH324" s="183"/>
      <c r="LI324" s="395"/>
      <c r="PY324" s="395"/>
      <c r="UJ324" s="183"/>
    </row>
    <row r="325" spans="2:556" x14ac:dyDescent="0.2">
      <c r="B325" s="169"/>
      <c r="G325" s="395"/>
      <c r="BW325" s="405"/>
      <c r="BY325" s="183"/>
      <c r="CH325" s="395"/>
      <c r="CJ325" s="395"/>
      <c r="DB325" s="395"/>
      <c r="DL325" s="169"/>
      <c r="EF325" s="395"/>
      <c r="EV325" s="395"/>
      <c r="FO325" s="395"/>
      <c r="GE325" s="395"/>
      <c r="GI325" s="395"/>
      <c r="GJ325" s="183"/>
      <c r="GK325" s="183"/>
      <c r="GL325" s="183"/>
      <c r="GM325" s="183"/>
      <c r="GN325" s="183"/>
      <c r="GO325" s="183"/>
      <c r="GP325" s="183"/>
      <c r="GQ325" s="183"/>
      <c r="GR325" s="183"/>
      <c r="GS325" s="183"/>
      <c r="GT325" s="183"/>
      <c r="GU325" s="183"/>
      <c r="GV325" s="183"/>
      <c r="GW325" s="183"/>
      <c r="GX325" s="183"/>
      <c r="GY325" s="183"/>
      <c r="GZ325" s="183"/>
      <c r="HA325" s="183"/>
      <c r="HB325" s="183"/>
      <c r="HC325" s="183"/>
      <c r="HD325" s="183"/>
      <c r="HE325" s="183"/>
      <c r="HF325" s="183"/>
      <c r="HG325" s="183"/>
      <c r="HH325" s="183"/>
      <c r="HI325" s="183"/>
      <c r="HJ325" s="183"/>
      <c r="HK325" s="183"/>
      <c r="HL325" s="183"/>
      <c r="HM325" s="183"/>
      <c r="HN325" s="183"/>
      <c r="HO325" s="183"/>
      <c r="HP325" s="183"/>
      <c r="HQ325" s="183"/>
      <c r="HR325" s="183"/>
      <c r="HS325" s="169"/>
      <c r="HX325" s="395"/>
      <c r="HY325" s="185"/>
      <c r="HZ325" s="183"/>
      <c r="IA325" s="183"/>
      <c r="IB325" s="183"/>
      <c r="IC325" s="183"/>
      <c r="ID325" s="183"/>
      <c r="IE325" s="183"/>
      <c r="IF325" s="183"/>
      <c r="IG325" s="183"/>
      <c r="IH325" s="183"/>
      <c r="II325" s="183"/>
      <c r="IJ325" s="183"/>
      <c r="IK325" s="183"/>
      <c r="IL325" s="183"/>
      <c r="IM325" s="183"/>
      <c r="IN325" s="183"/>
      <c r="IO325" s="183"/>
      <c r="IP325" s="183"/>
      <c r="IQ325" s="183"/>
      <c r="IR325" s="183"/>
      <c r="IS325" s="183"/>
      <c r="IT325" s="183"/>
      <c r="IU325" s="183"/>
      <c r="IV325" s="183"/>
      <c r="IW325" s="183"/>
      <c r="IX325" s="183"/>
      <c r="IY325" s="183"/>
      <c r="IZ325" s="183"/>
      <c r="JA325" s="183"/>
      <c r="JB325" s="183"/>
      <c r="JC325" s="183"/>
      <c r="JD325" s="183"/>
      <c r="JE325" s="183"/>
      <c r="JF325" s="183"/>
      <c r="JG325" s="183"/>
      <c r="JH325" s="183"/>
      <c r="JI325" s="183"/>
      <c r="JJ325" s="183"/>
      <c r="JK325" s="183"/>
      <c r="JL325" s="183"/>
      <c r="JM325" s="183"/>
      <c r="JN325" s="183"/>
      <c r="JO325" s="183"/>
      <c r="JP325" s="183"/>
      <c r="JQ325" s="183"/>
      <c r="JR325" s="183"/>
      <c r="JS325" s="183"/>
      <c r="JT325" s="183"/>
      <c r="JU325" s="183"/>
      <c r="JV325" s="183"/>
      <c r="JW325" s="183"/>
      <c r="JX325" s="183"/>
      <c r="JY325" s="183"/>
      <c r="JZ325" s="183"/>
      <c r="KA325" s="183"/>
      <c r="KB325" s="183"/>
      <c r="KC325" s="183"/>
      <c r="KD325" s="183"/>
      <c r="KE325" s="183"/>
      <c r="KF325" s="183"/>
      <c r="KG325" s="183"/>
      <c r="KH325" s="183"/>
      <c r="KI325" s="183"/>
      <c r="KJ325" s="183"/>
      <c r="KK325" s="183"/>
      <c r="KL325" s="183"/>
      <c r="KM325" s="183"/>
      <c r="KN325" s="183"/>
      <c r="KO325" s="183"/>
      <c r="KP325" s="183"/>
      <c r="KQ325" s="183"/>
      <c r="KR325" s="183"/>
      <c r="KS325" s="183"/>
      <c r="KT325" s="183"/>
      <c r="KU325" s="183"/>
      <c r="KV325" s="183"/>
      <c r="KW325" s="183"/>
      <c r="KX325" s="183"/>
      <c r="KY325" s="183"/>
      <c r="KZ325" s="183"/>
      <c r="LA325" s="183"/>
      <c r="LB325" s="183"/>
      <c r="LC325" s="183"/>
      <c r="LD325" s="183"/>
      <c r="LE325" s="183"/>
      <c r="LF325" s="183"/>
      <c r="LG325" s="183"/>
      <c r="LH325" s="183"/>
      <c r="LI325" s="395"/>
      <c r="PY325" s="395"/>
      <c r="UJ325" s="183"/>
    </row>
    <row r="326" spans="2:556" x14ac:dyDescent="0.2">
      <c r="B326" s="169"/>
      <c r="G326" s="395"/>
      <c r="BW326" s="405"/>
      <c r="BY326" s="183"/>
      <c r="CH326" s="395"/>
      <c r="CJ326" s="395"/>
      <c r="DB326" s="395"/>
      <c r="DL326" s="169"/>
      <c r="EF326" s="395"/>
      <c r="EV326" s="395"/>
      <c r="FO326" s="395"/>
      <c r="GE326" s="395"/>
      <c r="GI326" s="395"/>
      <c r="GJ326" s="183"/>
      <c r="GK326" s="183"/>
      <c r="GL326" s="183"/>
      <c r="GM326" s="183"/>
      <c r="GN326" s="183"/>
      <c r="GO326" s="183"/>
      <c r="GP326" s="183"/>
      <c r="GQ326" s="183"/>
      <c r="GR326" s="183"/>
      <c r="GS326" s="183"/>
      <c r="GT326" s="183"/>
      <c r="GU326" s="183"/>
      <c r="GV326" s="183"/>
      <c r="GW326" s="183"/>
      <c r="GX326" s="183"/>
      <c r="GY326" s="183"/>
      <c r="GZ326" s="183"/>
      <c r="HA326" s="183"/>
      <c r="HB326" s="183"/>
      <c r="HC326" s="183"/>
      <c r="HD326" s="183"/>
      <c r="HE326" s="183"/>
      <c r="HF326" s="183"/>
      <c r="HG326" s="183"/>
      <c r="HH326" s="183"/>
      <c r="HI326" s="183"/>
      <c r="HJ326" s="183"/>
      <c r="HK326" s="183"/>
      <c r="HL326" s="183"/>
      <c r="HM326" s="183"/>
      <c r="HN326" s="183"/>
      <c r="HO326" s="183"/>
      <c r="HP326" s="183"/>
      <c r="HQ326" s="183"/>
      <c r="HR326" s="183"/>
      <c r="HS326" s="169"/>
      <c r="HX326" s="395"/>
      <c r="HY326" s="185"/>
      <c r="HZ326" s="183"/>
      <c r="IA326" s="183"/>
      <c r="IB326" s="183"/>
      <c r="IC326" s="183"/>
      <c r="ID326" s="183"/>
      <c r="IE326" s="183"/>
      <c r="IF326" s="183"/>
      <c r="IG326" s="183"/>
      <c r="IH326" s="183"/>
      <c r="II326" s="183"/>
      <c r="IJ326" s="183"/>
      <c r="IK326" s="183"/>
      <c r="IL326" s="183"/>
      <c r="IM326" s="183"/>
      <c r="IN326" s="183"/>
      <c r="IO326" s="183"/>
      <c r="IP326" s="183"/>
      <c r="IQ326" s="183"/>
      <c r="IR326" s="183"/>
      <c r="IS326" s="183"/>
      <c r="IT326" s="183"/>
      <c r="IU326" s="183"/>
      <c r="IV326" s="183"/>
      <c r="IW326" s="183"/>
      <c r="IX326" s="183"/>
      <c r="IY326" s="183"/>
      <c r="IZ326" s="183"/>
      <c r="JA326" s="183"/>
      <c r="JB326" s="183"/>
      <c r="JC326" s="183"/>
      <c r="JD326" s="183"/>
      <c r="JE326" s="183"/>
      <c r="JF326" s="183"/>
      <c r="JG326" s="183"/>
      <c r="JH326" s="183"/>
      <c r="JI326" s="183"/>
      <c r="JJ326" s="183"/>
      <c r="JK326" s="183"/>
      <c r="JL326" s="183"/>
      <c r="JM326" s="183"/>
      <c r="JN326" s="183"/>
      <c r="JO326" s="183"/>
      <c r="JP326" s="183"/>
      <c r="JQ326" s="183"/>
      <c r="JR326" s="183"/>
      <c r="JS326" s="183"/>
      <c r="JT326" s="183"/>
      <c r="JU326" s="183"/>
      <c r="JV326" s="183"/>
      <c r="JW326" s="183"/>
      <c r="JX326" s="183"/>
      <c r="JY326" s="183"/>
      <c r="JZ326" s="183"/>
      <c r="KA326" s="183"/>
      <c r="KB326" s="183"/>
      <c r="KC326" s="183"/>
      <c r="KD326" s="183"/>
      <c r="KE326" s="183"/>
      <c r="KF326" s="183"/>
      <c r="KG326" s="183"/>
      <c r="KH326" s="183"/>
      <c r="KI326" s="183"/>
      <c r="KJ326" s="183"/>
      <c r="KK326" s="183"/>
      <c r="KL326" s="183"/>
      <c r="KM326" s="183"/>
      <c r="KN326" s="183"/>
      <c r="KO326" s="183"/>
      <c r="KP326" s="183"/>
      <c r="KQ326" s="183"/>
      <c r="KR326" s="183"/>
      <c r="KS326" s="183"/>
      <c r="KT326" s="183"/>
      <c r="KU326" s="183"/>
      <c r="KV326" s="183"/>
      <c r="KW326" s="183"/>
      <c r="KX326" s="183"/>
      <c r="KY326" s="183"/>
      <c r="KZ326" s="183"/>
      <c r="LA326" s="183"/>
      <c r="LB326" s="183"/>
      <c r="LC326" s="183"/>
      <c r="LD326" s="183"/>
      <c r="LE326" s="183"/>
      <c r="LF326" s="183"/>
      <c r="LG326" s="183"/>
      <c r="LH326" s="183"/>
      <c r="LI326" s="395"/>
      <c r="PY326" s="395"/>
      <c r="UJ326" s="183"/>
    </row>
    <row r="327" spans="2:556" x14ac:dyDescent="0.2">
      <c r="B327" s="169"/>
      <c r="G327" s="395"/>
      <c r="BW327" s="405"/>
      <c r="BY327" s="183"/>
      <c r="CH327" s="395"/>
      <c r="CJ327" s="395"/>
      <c r="DB327" s="395"/>
      <c r="DL327" s="169"/>
      <c r="EF327" s="395"/>
      <c r="EV327" s="395"/>
      <c r="FO327" s="395"/>
      <c r="GE327" s="395"/>
      <c r="GI327" s="395"/>
      <c r="GJ327" s="183"/>
      <c r="GK327" s="183"/>
      <c r="GL327" s="183"/>
      <c r="GM327" s="183"/>
      <c r="GN327" s="183"/>
      <c r="GO327" s="183"/>
      <c r="GP327" s="183"/>
      <c r="GQ327" s="183"/>
      <c r="GR327" s="183"/>
      <c r="GS327" s="183"/>
      <c r="GT327" s="183"/>
      <c r="GU327" s="183"/>
      <c r="GV327" s="183"/>
      <c r="GW327" s="183"/>
      <c r="GX327" s="183"/>
      <c r="GY327" s="183"/>
      <c r="GZ327" s="183"/>
      <c r="HA327" s="183"/>
      <c r="HB327" s="183"/>
      <c r="HC327" s="183"/>
      <c r="HD327" s="183"/>
      <c r="HE327" s="183"/>
      <c r="HF327" s="183"/>
      <c r="HG327" s="183"/>
      <c r="HH327" s="183"/>
      <c r="HI327" s="183"/>
      <c r="HJ327" s="183"/>
      <c r="HK327" s="183"/>
      <c r="HL327" s="183"/>
      <c r="HM327" s="183"/>
      <c r="HN327" s="183"/>
      <c r="HO327" s="183"/>
      <c r="HP327" s="183"/>
      <c r="HQ327" s="183"/>
      <c r="HR327" s="183"/>
      <c r="HS327" s="169"/>
      <c r="HX327" s="395"/>
      <c r="HY327" s="185"/>
      <c r="HZ327" s="183"/>
      <c r="IA327" s="183"/>
      <c r="IB327" s="183"/>
      <c r="IC327" s="183"/>
      <c r="ID327" s="183"/>
      <c r="IE327" s="183"/>
      <c r="IF327" s="183"/>
      <c r="IG327" s="183"/>
      <c r="IH327" s="183"/>
      <c r="II327" s="183"/>
      <c r="IJ327" s="183"/>
      <c r="IK327" s="183"/>
      <c r="IL327" s="183"/>
      <c r="IM327" s="183"/>
      <c r="IN327" s="183"/>
      <c r="IO327" s="183"/>
      <c r="IP327" s="183"/>
      <c r="IQ327" s="183"/>
      <c r="IR327" s="183"/>
      <c r="IS327" s="183"/>
      <c r="IT327" s="183"/>
      <c r="IU327" s="183"/>
      <c r="IV327" s="183"/>
      <c r="IW327" s="183"/>
      <c r="IX327" s="183"/>
      <c r="IY327" s="183"/>
      <c r="IZ327" s="183"/>
      <c r="JA327" s="183"/>
      <c r="JB327" s="183"/>
      <c r="JC327" s="183"/>
      <c r="JD327" s="183"/>
      <c r="JE327" s="183"/>
      <c r="JF327" s="183"/>
      <c r="JG327" s="183"/>
      <c r="JH327" s="183"/>
      <c r="JI327" s="183"/>
      <c r="JJ327" s="183"/>
      <c r="JK327" s="183"/>
      <c r="JL327" s="183"/>
      <c r="JM327" s="183"/>
      <c r="JN327" s="183"/>
      <c r="JO327" s="183"/>
      <c r="JP327" s="183"/>
      <c r="JQ327" s="183"/>
      <c r="JR327" s="183"/>
      <c r="JS327" s="183"/>
      <c r="JT327" s="183"/>
      <c r="JU327" s="183"/>
      <c r="JV327" s="183"/>
      <c r="JW327" s="183"/>
      <c r="JX327" s="183"/>
      <c r="JY327" s="183"/>
      <c r="JZ327" s="183"/>
      <c r="KA327" s="183"/>
      <c r="KB327" s="183"/>
      <c r="KC327" s="183"/>
      <c r="KD327" s="183"/>
      <c r="KE327" s="183"/>
      <c r="KF327" s="183"/>
      <c r="KG327" s="183"/>
      <c r="KH327" s="183"/>
      <c r="KI327" s="183"/>
      <c r="KJ327" s="183"/>
      <c r="KK327" s="183"/>
      <c r="KL327" s="183"/>
      <c r="KM327" s="183"/>
      <c r="KN327" s="183"/>
      <c r="KO327" s="183"/>
      <c r="KP327" s="183"/>
      <c r="KQ327" s="183"/>
      <c r="KR327" s="183"/>
      <c r="KS327" s="183"/>
      <c r="KT327" s="183"/>
      <c r="KU327" s="183"/>
      <c r="KV327" s="183"/>
      <c r="KW327" s="183"/>
      <c r="KX327" s="183"/>
      <c r="KY327" s="183"/>
      <c r="KZ327" s="183"/>
      <c r="LA327" s="183"/>
      <c r="LB327" s="183"/>
      <c r="LC327" s="183"/>
      <c r="LD327" s="183"/>
      <c r="LE327" s="183"/>
      <c r="LF327" s="183"/>
      <c r="LG327" s="183"/>
      <c r="LH327" s="183"/>
      <c r="LI327" s="395"/>
      <c r="PY327" s="395"/>
      <c r="UJ327" s="183"/>
    </row>
    <row r="328" spans="2:556" x14ac:dyDescent="0.2">
      <c r="B328" s="169"/>
      <c r="G328" s="395"/>
      <c r="BW328" s="405"/>
      <c r="BY328" s="183"/>
      <c r="CH328" s="395"/>
      <c r="CJ328" s="395"/>
      <c r="DB328" s="395"/>
      <c r="DL328" s="169"/>
      <c r="EF328" s="395"/>
      <c r="EV328" s="395"/>
      <c r="FO328" s="395"/>
      <c r="GE328" s="395"/>
      <c r="GI328" s="395"/>
      <c r="GJ328" s="183"/>
      <c r="GK328" s="183"/>
      <c r="GL328" s="183"/>
      <c r="GM328" s="183"/>
      <c r="GN328" s="183"/>
      <c r="GO328" s="183"/>
      <c r="GP328" s="183"/>
      <c r="GQ328" s="183"/>
      <c r="GR328" s="183"/>
      <c r="GS328" s="183"/>
      <c r="GT328" s="183"/>
      <c r="GU328" s="183"/>
      <c r="GV328" s="183"/>
      <c r="GW328" s="183"/>
      <c r="GX328" s="183"/>
      <c r="GY328" s="183"/>
      <c r="GZ328" s="183"/>
      <c r="HA328" s="183"/>
      <c r="HB328" s="183"/>
      <c r="HC328" s="183"/>
      <c r="HD328" s="183"/>
      <c r="HE328" s="183"/>
      <c r="HF328" s="183"/>
      <c r="HG328" s="183"/>
      <c r="HH328" s="183"/>
      <c r="HI328" s="183"/>
      <c r="HJ328" s="183"/>
      <c r="HK328" s="183"/>
      <c r="HL328" s="183"/>
      <c r="HM328" s="183"/>
      <c r="HN328" s="183"/>
      <c r="HO328" s="183"/>
      <c r="HP328" s="183"/>
      <c r="HQ328" s="183"/>
      <c r="HR328" s="183"/>
      <c r="HS328" s="169"/>
      <c r="HX328" s="395"/>
      <c r="HY328" s="185"/>
      <c r="HZ328" s="183"/>
      <c r="IA328" s="183"/>
      <c r="IB328" s="183"/>
      <c r="IC328" s="183"/>
      <c r="ID328" s="183"/>
      <c r="IE328" s="183"/>
      <c r="IF328" s="183"/>
      <c r="IG328" s="183"/>
      <c r="IH328" s="183"/>
      <c r="II328" s="183"/>
      <c r="IJ328" s="183"/>
      <c r="IK328" s="183"/>
      <c r="IL328" s="183"/>
      <c r="IM328" s="183"/>
      <c r="IN328" s="183"/>
      <c r="IO328" s="183"/>
      <c r="IP328" s="183"/>
      <c r="IQ328" s="183"/>
      <c r="IR328" s="183"/>
      <c r="IS328" s="183"/>
      <c r="IT328" s="183"/>
      <c r="IU328" s="183"/>
      <c r="IV328" s="183"/>
      <c r="IW328" s="183"/>
      <c r="IX328" s="183"/>
      <c r="IY328" s="183"/>
      <c r="IZ328" s="183"/>
      <c r="JA328" s="183"/>
      <c r="JB328" s="183"/>
      <c r="JC328" s="183"/>
      <c r="JD328" s="183"/>
      <c r="JE328" s="183"/>
      <c r="JF328" s="183"/>
      <c r="JG328" s="183"/>
      <c r="JH328" s="183"/>
      <c r="JI328" s="183"/>
      <c r="JJ328" s="183"/>
      <c r="JK328" s="183"/>
      <c r="JL328" s="183"/>
      <c r="JM328" s="183"/>
      <c r="JN328" s="183"/>
      <c r="JO328" s="183"/>
      <c r="JP328" s="183"/>
      <c r="JQ328" s="183"/>
      <c r="JR328" s="183"/>
      <c r="JS328" s="183"/>
      <c r="JT328" s="183"/>
      <c r="JU328" s="183"/>
      <c r="JV328" s="183"/>
      <c r="JW328" s="183"/>
      <c r="JX328" s="183"/>
      <c r="JY328" s="183"/>
      <c r="JZ328" s="183"/>
      <c r="KA328" s="183"/>
      <c r="KB328" s="183"/>
      <c r="KC328" s="183"/>
      <c r="KD328" s="183"/>
      <c r="KE328" s="183"/>
      <c r="KF328" s="183"/>
      <c r="KG328" s="183"/>
      <c r="KH328" s="183"/>
      <c r="KI328" s="183"/>
      <c r="KJ328" s="183"/>
      <c r="KK328" s="183"/>
      <c r="KL328" s="183"/>
      <c r="KM328" s="183"/>
      <c r="KN328" s="183"/>
      <c r="KO328" s="183"/>
      <c r="KP328" s="183"/>
      <c r="KQ328" s="183"/>
      <c r="KR328" s="183"/>
      <c r="KS328" s="183"/>
      <c r="KT328" s="183"/>
      <c r="KU328" s="183"/>
      <c r="KV328" s="183"/>
      <c r="KW328" s="183"/>
      <c r="KX328" s="183"/>
      <c r="KY328" s="183"/>
      <c r="KZ328" s="183"/>
      <c r="LA328" s="183"/>
      <c r="LB328" s="183"/>
      <c r="LC328" s="183"/>
      <c r="LD328" s="183"/>
      <c r="LE328" s="183"/>
      <c r="LF328" s="183"/>
      <c r="LG328" s="183"/>
      <c r="LH328" s="183"/>
      <c r="LI328" s="395"/>
      <c r="PY328" s="395"/>
      <c r="UJ328" s="183"/>
    </row>
    <row r="329" spans="2:556" x14ac:dyDescent="0.2">
      <c r="B329" s="169"/>
      <c r="G329" s="395"/>
      <c r="BW329" s="405"/>
      <c r="BY329" s="183"/>
      <c r="CH329" s="395"/>
      <c r="CJ329" s="395"/>
      <c r="DB329" s="395"/>
      <c r="DL329" s="169"/>
      <c r="EF329" s="395"/>
      <c r="EV329" s="395"/>
      <c r="FO329" s="395"/>
      <c r="GE329" s="395"/>
      <c r="GI329" s="395"/>
      <c r="GJ329" s="183"/>
      <c r="GK329" s="183"/>
      <c r="GL329" s="183"/>
      <c r="GM329" s="183"/>
      <c r="GN329" s="183"/>
      <c r="GO329" s="183"/>
      <c r="GP329" s="183"/>
      <c r="GQ329" s="183"/>
      <c r="GR329" s="183"/>
      <c r="GS329" s="183"/>
      <c r="GT329" s="183"/>
      <c r="GU329" s="183"/>
      <c r="GV329" s="183"/>
      <c r="GW329" s="183"/>
      <c r="GX329" s="183"/>
      <c r="GY329" s="183"/>
      <c r="GZ329" s="183"/>
      <c r="HA329" s="183"/>
      <c r="HB329" s="183"/>
      <c r="HC329" s="183"/>
      <c r="HD329" s="183"/>
      <c r="HE329" s="183"/>
      <c r="HF329" s="183"/>
      <c r="HG329" s="183"/>
      <c r="HH329" s="183"/>
      <c r="HI329" s="183"/>
      <c r="HJ329" s="183"/>
      <c r="HK329" s="183"/>
      <c r="HL329" s="183"/>
      <c r="HM329" s="183"/>
      <c r="HN329" s="183"/>
      <c r="HO329" s="183"/>
      <c r="HP329" s="183"/>
      <c r="HQ329" s="183"/>
      <c r="HR329" s="183"/>
      <c r="HS329" s="169"/>
      <c r="HX329" s="395"/>
      <c r="HY329" s="185"/>
      <c r="HZ329" s="183"/>
      <c r="IA329" s="183"/>
      <c r="IB329" s="183"/>
      <c r="IC329" s="183"/>
      <c r="ID329" s="183"/>
      <c r="IE329" s="183"/>
      <c r="IF329" s="183"/>
      <c r="IG329" s="183"/>
      <c r="IH329" s="183"/>
      <c r="II329" s="183"/>
      <c r="IJ329" s="183"/>
      <c r="IK329" s="183"/>
      <c r="IL329" s="183"/>
      <c r="IM329" s="183"/>
      <c r="IN329" s="183"/>
      <c r="IO329" s="183"/>
      <c r="IP329" s="183"/>
      <c r="IQ329" s="183"/>
      <c r="IR329" s="183"/>
      <c r="IS329" s="183"/>
      <c r="IT329" s="183"/>
      <c r="IU329" s="183"/>
      <c r="IV329" s="183"/>
      <c r="IW329" s="183"/>
      <c r="IX329" s="183"/>
      <c r="IY329" s="183"/>
      <c r="IZ329" s="183"/>
      <c r="JA329" s="183"/>
      <c r="JB329" s="183"/>
      <c r="JC329" s="183"/>
      <c r="JD329" s="183"/>
      <c r="JE329" s="183"/>
      <c r="JF329" s="183"/>
      <c r="JG329" s="183"/>
      <c r="JH329" s="183"/>
      <c r="JI329" s="183"/>
      <c r="JJ329" s="183"/>
      <c r="JK329" s="183"/>
      <c r="JL329" s="183"/>
      <c r="JM329" s="183"/>
      <c r="JN329" s="183"/>
      <c r="JO329" s="183"/>
      <c r="JP329" s="183"/>
      <c r="JQ329" s="183"/>
      <c r="JR329" s="183"/>
      <c r="JS329" s="183"/>
      <c r="JT329" s="183"/>
      <c r="JU329" s="183"/>
      <c r="JV329" s="183"/>
      <c r="JW329" s="183"/>
      <c r="JX329" s="183"/>
      <c r="JY329" s="183"/>
      <c r="JZ329" s="183"/>
      <c r="KA329" s="183"/>
      <c r="KB329" s="183"/>
      <c r="KC329" s="183"/>
      <c r="KD329" s="183"/>
      <c r="KE329" s="183"/>
      <c r="KF329" s="183"/>
      <c r="KG329" s="183"/>
      <c r="KH329" s="183"/>
      <c r="KI329" s="183"/>
      <c r="KJ329" s="183"/>
      <c r="KK329" s="183"/>
      <c r="KL329" s="183"/>
      <c r="KM329" s="183"/>
      <c r="KN329" s="183"/>
      <c r="KO329" s="183"/>
      <c r="KP329" s="183"/>
      <c r="KQ329" s="183"/>
      <c r="KR329" s="183"/>
      <c r="KS329" s="183"/>
      <c r="KT329" s="183"/>
      <c r="KU329" s="183"/>
      <c r="KV329" s="183"/>
      <c r="KW329" s="183"/>
      <c r="KX329" s="183"/>
      <c r="KY329" s="183"/>
      <c r="KZ329" s="183"/>
      <c r="LA329" s="183"/>
      <c r="LB329" s="183"/>
      <c r="LC329" s="183"/>
      <c r="LD329" s="183"/>
      <c r="LE329" s="183"/>
      <c r="LF329" s="183"/>
      <c r="LG329" s="183"/>
      <c r="LH329" s="183"/>
      <c r="LI329" s="395"/>
      <c r="PY329" s="395"/>
      <c r="UJ329" s="183"/>
    </row>
    <row r="330" spans="2:556" x14ac:dyDescent="0.2">
      <c r="B330" s="169"/>
      <c r="G330" s="395"/>
      <c r="BW330" s="405"/>
      <c r="BY330" s="183"/>
      <c r="CH330" s="395"/>
      <c r="CJ330" s="395"/>
      <c r="DB330" s="395"/>
      <c r="DL330" s="169"/>
      <c r="EF330" s="395"/>
      <c r="EV330" s="395"/>
      <c r="FO330" s="395"/>
      <c r="GE330" s="395"/>
      <c r="GI330" s="395"/>
      <c r="GJ330" s="183"/>
      <c r="GK330" s="183"/>
      <c r="GL330" s="183"/>
      <c r="GM330" s="183"/>
      <c r="GN330" s="183"/>
      <c r="GO330" s="183"/>
      <c r="GP330" s="183"/>
      <c r="GQ330" s="183"/>
      <c r="GR330" s="183"/>
      <c r="GS330" s="183"/>
      <c r="GT330" s="183"/>
      <c r="GU330" s="183"/>
      <c r="GV330" s="183"/>
      <c r="GW330" s="183"/>
      <c r="GX330" s="183"/>
      <c r="GY330" s="183"/>
      <c r="GZ330" s="183"/>
      <c r="HA330" s="183"/>
      <c r="HB330" s="183"/>
      <c r="HC330" s="183"/>
      <c r="HD330" s="183"/>
      <c r="HE330" s="183"/>
      <c r="HF330" s="183"/>
      <c r="HG330" s="183"/>
      <c r="HH330" s="183"/>
      <c r="HI330" s="183"/>
      <c r="HJ330" s="183"/>
      <c r="HK330" s="183"/>
      <c r="HL330" s="183"/>
      <c r="HM330" s="183"/>
      <c r="HN330" s="183"/>
      <c r="HO330" s="183"/>
      <c r="HP330" s="183"/>
      <c r="HQ330" s="183"/>
      <c r="HR330" s="183"/>
      <c r="HS330" s="169"/>
      <c r="HX330" s="395"/>
      <c r="HY330" s="185"/>
      <c r="HZ330" s="183"/>
      <c r="IA330" s="183"/>
      <c r="IB330" s="183"/>
      <c r="IC330" s="183"/>
      <c r="ID330" s="183"/>
      <c r="IE330" s="183"/>
      <c r="IF330" s="183"/>
      <c r="IG330" s="183"/>
      <c r="IH330" s="183"/>
      <c r="II330" s="183"/>
      <c r="IJ330" s="183"/>
      <c r="IK330" s="183"/>
      <c r="IL330" s="183"/>
      <c r="IM330" s="183"/>
      <c r="IN330" s="183"/>
      <c r="IO330" s="183"/>
      <c r="IP330" s="183"/>
      <c r="IQ330" s="183"/>
      <c r="IR330" s="183"/>
      <c r="IS330" s="183"/>
      <c r="IT330" s="183"/>
      <c r="IU330" s="183"/>
      <c r="IV330" s="183"/>
      <c r="IW330" s="183"/>
      <c r="IX330" s="183"/>
      <c r="IY330" s="183"/>
      <c r="IZ330" s="183"/>
      <c r="JA330" s="183"/>
      <c r="JB330" s="183"/>
      <c r="JC330" s="183"/>
      <c r="JD330" s="183"/>
      <c r="JE330" s="183"/>
      <c r="JF330" s="183"/>
      <c r="JG330" s="183"/>
      <c r="JH330" s="183"/>
      <c r="JI330" s="183"/>
      <c r="JJ330" s="183"/>
      <c r="JK330" s="183"/>
      <c r="JL330" s="183"/>
      <c r="JM330" s="183"/>
      <c r="JN330" s="183"/>
      <c r="JO330" s="183"/>
      <c r="JP330" s="183"/>
      <c r="JQ330" s="183"/>
      <c r="JR330" s="183"/>
      <c r="JS330" s="183"/>
      <c r="JT330" s="183"/>
      <c r="JU330" s="183"/>
      <c r="JV330" s="183"/>
      <c r="JW330" s="183"/>
      <c r="JX330" s="183"/>
      <c r="JY330" s="183"/>
      <c r="JZ330" s="183"/>
      <c r="KA330" s="183"/>
      <c r="KB330" s="183"/>
      <c r="KC330" s="183"/>
      <c r="KD330" s="183"/>
      <c r="KE330" s="183"/>
      <c r="KF330" s="183"/>
      <c r="KG330" s="183"/>
      <c r="KH330" s="183"/>
      <c r="KI330" s="183"/>
      <c r="KJ330" s="183"/>
      <c r="KK330" s="183"/>
      <c r="KL330" s="183"/>
      <c r="KM330" s="183"/>
      <c r="KN330" s="183"/>
      <c r="KO330" s="183"/>
      <c r="KP330" s="183"/>
      <c r="KQ330" s="183"/>
      <c r="KR330" s="183"/>
      <c r="KS330" s="183"/>
      <c r="KT330" s="183"/>
      <c r="KU330" s="183"/>
      <c r="KV330" s="183"/>
      <c r="KW330" s="183"/>
      <c r="KX330" s="183"/>
      <c r="KY330" s="183"/>
      <c r="KZ330" s="183"/>
      <c r="LA330" s="183"/>
      <c r="LB330" s="183"/>
      <c r="LC330" s="183"/>
      <c r="LD330" s="183"/>
      <c r="LE330" s="183"/>
      <c r="LF330" s="183"/>
      <c r="LG330" s="183"/>
      <c r="LH330" s="183"/>
      <c r="LI330" s="395"/>
      <c r="PY330" s="395"/>
      <c r="UJ330" s="183"/>
    </row>
    <row r="331" spans="2:556" x14ac:dyDescent="0.2">
      <c r="B331" s="169"/>
      <c r="G331" s="395"/>
      <c r="BW331" s="405"/>
      <c r="BY331" s="183"/>
      <c r="CH331" s="395"/>
      <c r="CJ331" s="395"/>
      <c r="DB331" s="395"/>
      <c r="DL331" s="169"/>
      <c r="EF331" s="395"/>
      <c r="EV331" s="395"/>
      <c r="FO331" s="395"/>
      <c r="GE331" s="395"/>
      <c r="GI331" s="395"/>
      <c r="GJ331" s="183"/>
      <c r="GK331" s="183"/>
      <c r="GL331" s="183"/>
      <c r="GM331" s="183"/>
      <c r="GN331" s="183"/>
      <c r="GO331" s="183"/>
      <c r="GP331" s="183"/>
      <c r="GQ331" s="183"/>
      <c r="GR331" s="183"/>
      <c r="GS331" s="183"/>
      <c r="GT331" s="183"/>
      <c r="GU331" s="183"/>
      <c r="GV331" s="183"/>
      <c r="GW331" s="183"/>
      <c r="GX331" s="183"/>
      <c r="GY331" s="183"/>
      <c r="GZ331" s="183"/>
      <c r="HA331" s="183"/>
      <c r="HB331" s="183"/>
      <c r="HC331" s="183"/>
      <c r="HD331" s="183"/>
      <c r="HE331" s="183"/>
      <c r="HF331" s="183"/>
      <c r="HG331" s="183"/>
      <c r="HH331" s="183"/>
      <c r="HI331" s="183"/>
      <c r="HJ331" s="183"/>
      <c r="HK331" s="183"/>
      <c r="HL331" s="183"/>
      <c r="HM331" s="183"/>
      <c r="HN331" s="183"/>
      <c r="HO331" s="183"/>
      <c r="HP331" s="183"/>
      <c r="HQ331" s="183"/>
      <c r="HR331" s="183"/>
      <c r="HS331" s="169"/>
      <c r="HX331" s="395"/>
      <c r="HY331" s="185"/>
      <c r="HZ331" s="183"/>
      <c r="IA331" s="183"/>
      <c r="IB331" s="183"/>
      <c r="IC331" s="183"/>
      <c r="ID331" s="183"/>
      <c r="IE331" s="183"/>
      <c r="IF331" s="183"/>
      <c r="IG331" s="183"/>
      <c r="IH331" s="183"/>
      <c r="II331" s="183"/>
      <c r="IJ331" s="183"/>
      <c r="IK331" s="183"/>
      <c r="IL331" s="183"/>
      <c r="IM331" s="183"/>
      <c r="IN331" s="183"/>
      <c r="IO331" s="183"/>
      <c r="IP331" s="183"/>
      <c r="IQ331" s="183"/>
      <c r="IR331" s="183"/>
      <c r="IS331" s="183"/>
      <c r="IT331" s="183"/>
      <c r="IU331" s="183"/>
      <c r="IV331" s="183"/>
      <c r="IW331" s="183"/>
      <c r="IX331" s="183"/>
      <c r="IY331" s="183"/>
      <c r="IZ331" s="183"/>
      <c r="JA331" s="183"/>
      <c r="JB331" s="183"/>
      <c r="JC331" s="183"/>
      <c r="JD331" s="183"/>
      <c r="JE331" s="183"/>
      <c r="JF331" s="183"/>
      <c r="JG331" s="183"/>
      <c r="JH331" s="183"/>
      <c r="JI331" s="183"/>
      <c r="JJ331" s="183"/>
      <c r="JK331" s="183"/>
      <c r="JL331" s="183"/>
      <c r="JM331" s="183"/>
      <c r="JN331" s="183"/>
      <c r="JO331" s="183"/>
      <c r="JP331" s="183"/>
      <c r="JQ331" s="183"/>
      <c r="JR331" s="183"/>
      <c r="JS331" s="183"/>
      <c r="JT331" s="183"/>
      <c r="JU331" s="183"/>
      <c r="JV331" s="183"/>
      <c r="JW331" s="183"/>
      <c r="JX331" s="183"/>
      <c r="JY331" s="183"/>
      <c r="JZ331" s="183"/>
      <c r="KA331" s="183"/>
      <c r="KB331" s="183"/>
      <c r="KC331" s="183"/>
      <c r="KD331" s="183"/>
      <c r="KE331" s="183"/>
      <c r="KF331" s="183"/>
      <c r="KG331" s="183"/>
      <c r="KH331" s="183"/>
      <c r="KI331" s="183"/>
      <c r="KJ331" s="183"/>
      <c r="KK331" s="183"/>
      <c r="KL331" s="183"/>
      <c r="KM331" s="183"/>
      <c r="KN331" s="183"/>
      <c r="KO331" s="183"/>
      <c r="KP331" s="183"/>
      <c r="KQ331" s="183"/>
      <c r="KR331" s="183"/>
      <c r="KS331" s="183"/>
      <c r="KT331" s="183"/>
      <c r="KU331" s="183"/>
      <c r="KV331" s="183"/>
      <c r="KW331" s="183"/>
      <c r="KX331" s="183"/>
      <c r="KY331" s="183"/>
      <c r="KZ331" s="183"/>
      <c r="LA331" s="183"/>
      <c r="LB331" s="183"/>
      <c r="LC331" s="183"/>
      <c r="LD331" s="183"/>
      <c r="LE331" s="183"/>
      <c r="LF331" s="183"/>
      <c r="LG331" s="183"/>
      <c r="LH331" s="183"/>
      <c r="LI331" s="395"/>
      <c r="PY331" s="395"/>
      <c r="UJ331" s="183"/>
    </row>
    <row r="332" spans="2:556" x14ac:dyDescent="0.2">
      <c r="B332" s="169"/>
      <c r="G332" s="395"/>
      <c r="BW332" s="405"/>
      <c r="BY332" s="183"/>
      <c r="CH332" s="395"/>
      <c r="CJ332" s="395"/>
      <c r="DB332" s="395"/>
      <c r="DL332" s="169"/>
      <c r="EF332" s="395"/>
      <c r="EV332" s="395"/>
      <c r="FO332" s="395"/>
      <c r="GE332" s="395"/>
      <c r="GI332" s="395"/>
      <c r="GJ332" s="183"/>
      <c r="GK332" s="183"/>
      <c r="GL332" s="183"/>
      <c r="GM332" s="183"/>
      <c r="GN332" s="183"/>
      <c r="GO332" s="183"/>
      <c r="GP332" s="183"/>
      <c r="GQ332" s="183"/>
      <c r="GR332" s="183"/>
      <c r="GS332" s="183"/>
      <c r="GT332" s="183"/>
      <c r="GU332" s="183"/>
      <c r="GV332" s="183"/>
      <c r="GW332" s="183"/>
      <c r="GX332" s="183"/>
      <c r="GY332" s="183"/>
      <c r="GZ332" s="183"/>
      <c r="HA332" s="183"/>
      <c r="HB332" s="183"/>
      <c r="HC332" s="183"/>
      <c r="HD332" s="183"/>
      <c r="HE332" s="183"/>
      <c r="HF332" s="183"/>
      <c r="HG332" s="183"/>
      <c r="HH332" s="183"/>
      <c r="HI332" s="183"/>
      <c r="HJ332" s="183"/>
      <c r="HK332" s="183"/>
      <c r="HL332" s="183"/>
      <c r="HM332" s="183"/>
      <c r="HN332" s="183"/>
      <c r="HO332" s="183"/>
      <c r="HP332" s="183"/>
      <c r="HQ332" s="183"/>
      <c r="HR332" s="183"/>
      <c r="HS332" s="169"/>
      <c r="HX332" s="395"/>
      <c r="HY332" s="185"/>
      <c r="HZ332" s="183"/>
      <c r="IA332" s="183"/>
      <c r="IB332" s="183"/>
      <c r="IC332" s="183"/>
      <c r="ID332" s="183"/>
      <c r="IE332" s="183"/>
      <c r="IF332" s="183"/>
      <c r="IG332" s="183"/>
      <c r="IH332" s="183"/>
      <c r="II332" s="183"/>
      <c r="IJ332" s="183"/>
      <c r="IK332" s="183"/>
      <c r="IL332" s="183"/>
      <c r="IM332" s="183"/>
      <c r="IN332" s="183"/>
      <c r="IO332" s="183"/>
      <c r="IP332" s="183"/>
      <c r="IQ332" s="183"/>
      <c r="IR332" s="183"/>
      <c r="IS332" s="183"/>
      <c r="IT332" s="183"/>
      <c r="IU332" s="183"/>
      <c r="IV332" s="183"/>
      <c r="IW332" s="183"/>
      <c r="IX332" s="183"/>
      <c r="IY332" s="183"/>
      <c r="IZ332" s="183"/>
      <c r="JA332" s="183"/>
      <c r="JB332" s="183"/>
      <c r="JC332" s="183"/>
      <c r="JD332" s="183"/>
      <c r="JE332" s="183"/>
      <c r="JF332" s="183"/>
      <c r="JG332" s="183"/>
      <c r="JH332" s="183"/>
      <c r="JI332" s="183"/>
      <c r="JJ332" s="183"/>
      <c r="JK332" s="183"/>
      <c r="JL332" s="183"/>
      <c r="JM332" s="183"/>
      <c r="JN332" s="183"/>
      <c r="JO332" s="183"/>
      <c r="JP332" s="183"/>
      <c r="JQ332" s="183"/>
      <c r="JR332" s="183"/>
      <c r="JS332" s="183"/>
      <c r="JT332" s="183"/>
      <c r="JU332" s="183"/>
      <c r="JV332" s="183"/>
      <c r="JW332" s="183"/>
      <c r="JX332" s="183"/>
      <c r="JY332" s="183"/>
      <c r="JZ332" s="183"/>
      <c r="KA332" s="183"/>
      <c r="KB332" s="183"/>
      <c r="KC332" s="183"/>
      <c r="KD332" s="183"/>
      <c r="KE332" s="183"/>
      <c r="KF332" s="183"/>
      <c r="KG332" s="183"/>
      <c r="KH332" s="183"/>
      <c r="KI332" s="183"/>
      <c r="KJ332" s="183"/>
      <c r="KK332" s="183"/>
      <c r="KL332" s="183"/>
      <c r="KM332" s="183"/>
      <c r="KN332" s="183"/>
      <c r="KO332" s="183"/>
      <c r="KP332" s="183"/>
      <c r="KQ332" s="183"/>
      <c r="KR332" s="183"/>
      <c r="KS332" s="183"/>
      <c r="KT332" s="183"/>
      <c r="KU332" s="183"/>
      <c r="KV332" s="183"/>
      <c r="KW332" s="183"/>
      <c r="KX332" s="183"/>
      <c r="KY332" s="183"/>
      <c r="KZ332" s="183"/>
      <c r="LA332" s="183"/>
      <c r="LB332" s="183"/>
      <c r="LC332" s="183"/>
      <c r="LD332" s="183"/>
      <c r="LE332" s="183"/>
      <c r="LF332" s="183"/>
      <c r="LG332" s="183"/>
      <c r="LH332" s="183"/>
      <c r="LI332" s="395"/>
      <c r="PY332" s="395"/>
      <c r="UJ332" s="183"/>
    </row>
    <row r="333" spans="2:556" x14ac:dyDescent="0.2">
      <c r="B333" s="169"/>
      <c r="G333" s="395"/>
      <c r="BW333" s="405"/>
      <c r="BY333" s="183"/>
      <c r="CH333" s="395"/>
      <c r="CJ333" s="395"/>
      <c r="DB333" s="395"/>
      <c r="DL333" s="169"/>
      <c r="EF333" s="395"/>
      <c r="EV333" s="395"/>
      <c r="FO333" s="395"/>
      <c r="GE333" s="395"/>
      <c r="GI333" s="395"/>
      <c r="GJ333" s="183"/>
      <c r="GK333" s="183"/>
      <c r="GL333" s="183"/>
      <c r="GM333" s="183"/>
      <c r="GN333" s="183"/>
      <c r="GO333" s="183"/>
      <c r="GP333" s="183"/>
      <c r="GQ333" s="183"/>
      <c r="GR333" s="183"/>
      <c r="GS333" s="183"/>
      <c r="GT333" s="183"/>
      <c r="GU333" s="183"/>
      <c r="GV333" s="183"/>
      <c r="GW333" s="183"/>
      <c r="GX333" s="183"/>
      <c r="GY333" s="183"/>
      <c r="GZ333" s="183"/>
      <c r="HA333" s="183"/>
      <c r="HB333" s="183"/>
      <c r="HC333" s="183"/>
      <c r="HD333" s="183"/>
      <c r="HE333" s="183"/>
      <c r="HF333" s="183"/>
      <c r="HG333" s="183"/>
      <c r="HH333" s="183"/>
      <c r="HI333" s="183"/>
      <c r="HJ333" s="183"/>
      <c r="HK333" s="183"/>
      <c r="HL333" s="183"/>
      <c r="HM333" s="183"/>
      <c r="HN333" s="183"/>
      <c r="HO333" s="183"/>
      <c r="HP333" s="183"/>
      <c r="HQ333" s="183"/>
      <c r="HR333" s="183"/>
      <c r="HS333" s="169"/>
      <c r="HX333" s="395"/>
      <c r="HY333" s="185"/>
      <c r="HZ333" s="183"/>
      <c r="IA333" s="183"/>
      <c r="IB333" s="183"/>
      <c r="IC333" s="183"/>
      <c r="ID333" s="183"/>
      <c r="IE333" s="183"/>
      <c r="IF333" s="183"/>
      <c r="IG333" s="183"/>
      <c r="IH333" s="183"/>
      <c r="II333" s="183"/>
      <c r="IJ333" s="183"/>
      <c r="IK333" s="183"/>
      <c r="IL333" s="183"/>
      <c r="IM333" s="183"/>
      <c r="IN333" s="183"/>
      <c r="IO333" s="183"/>
      <c r="IP333" s="183"/>
      <c r="IQ333" s="183"/>
      <c r="IR333" s="183"/>
      <c r="IS333" s="183"/>
      <c r="IT333" s="183"/>
      <c r="IU333" s="183"/>
      <c r="IV333" s="183"/>
      <c r="IW333" s="183"/>
      <c r="IX333" s="183"/>
      <c r="IY333" s="183"/>
      <c r="IZ333" s="183"/>
      <c r="JA333" s="183"/>
      <c r="JB333" s="183"/>
      <c r="JC333" s="183"/>
      <c r="JD333" s="183"/>
      <c r="JE333" s="183"/>
      <c r="JF333" s="183"/>
      <c r="JG333" s="183"/>
      <c r="JH333" s="183"/>
      <c r="JI333" s="183"/>
      <c r="JJ333" s="183"/>
      <c r="JK333" s="183"/>
      <c r="JL333" s="183"/>
      <c r="JM333" s="183"/>
      <c r="JN333" s="183"/>
      <c r="JO333" s="183"/>
      <c r="JP333" s="183"/>
      <c r="JQ333" s="183"/>
      <c r="JR333" s="183"/>
      <c r="JS333" s="183"/>
      <c r="JT333" s="183"/>
      <c r="JU333" s="183"/>
      <c r="JV333" s="183"/>
      <c r="JW333" s="183"/>
      <c r="JX333" s="183"/>
      <c r="JY333" s="183"/>
      <c r="JZ333" s="183"/>
      <c r="KA333" s="183"/>
      <c r="KB333" s="183"/>
      <c r="KC333" s="183"/>
      <c r="KD333" s="183"/>
      <c r="KE333" s="183"/>
      <c r="KF333" s="183"/>
      <c r="KG333" s="183"/>
      <c r="KH333" s="183"/>
      <c r="KI333" s="183"/>
      <c r="KJ333" s="183"/>
      <c r="KK333" s="183"/>
      <c r="KL333" s="183"/>
      <c r="KM333" s="183"/>
      <c r="KN333" s="183"/>
      <c r="KO333" s="183"/>
      <c r="KP333" s="183"/>
      <c r="KQ333" s="183"/>
      <c r="KR333" s="183"/>
      <c r="KS333" s="183"/>
      <c r="KT333" s="183"/>
      <c r="KU333" s="183"/>
      <c r="KV333" s="183"/>
      <c r="KW333" s="183"/>
      <c r="KX333" s="183"/>
      <c r="KY333" s="183"/>
      <c r="KZ333" s="183"/>
      <c r="LA333" s="183"/>
      <c r="LB333" s="183"/>
      <c r="LC333" s="183"/>
      <c r="LD333" s="183"/>
      <c r="LE333" s="183"/>
      <c r="LF333" s="183"/>
      <c r="LG333" s="183"/>
      <c r="LH333" s="183"/>
      <c r="LI333" s="395"/>
      <c r="PY333" s="395"/>
      <c r="UJ333" s="183"/>
    </row>
    <row r="334" spans="2:556" x14ac:dyDescent="0.2">
      <c r="B334" s="169"/>
      <c r="G334" s="395"/>
      <c r="BW334" s="405"/>
      <c r="BY334" s="183"/>
      <c r="CH334" s="395"/>
      <c r="CJ334" s="395"/>
      <c r="DB334" s="395"/>
      <c r="DL334" s="169"/>
      <c r="EF334" s="395"/>
      <c r="EV334" s="395"/>
      <c r="FO334" s="395"/>
      <c r="GE334" s="395"/>
      <c r="GI334" s="395"/>
      <c r="GJ334" s="183"/>
      <c r="GK334" s="183"/>
      <c r="GL334" s="183"/>
      <c r="GM334" s="183"/>
      <c r="GN334" s="183"/>
      <c r="GO334" s="183"/>
      <c r="GP334" s="183"/>
      <c r="GQ334" s="183"/>
      <c r="GR334" s="183"/>
      <c r="GS334" s="183"/>
      <c r="GT334" s="183"/>
      <c r="GU334" s="183"/>
      <c r="GV334" s="183"/>
      <c r="GW334" s="183"/>
      <c r="GX334" s="183"/>
      <c r="GY334" s="183"/>
      <c r="GZ334" s="183"/>
      <c r="HA334" s="183"/>
      <c r="HB334" s="183"/>
      <c r="HC334" s="183"/>
      <c r="HD334" s="183"/>
      <c r="HE334" s="183"/>
      <c r="HF334" s="183"/>
      <c r="HG334" s="183"/>
      <c r="HH334" s="183"/>
      <c r="HI334" s="183"/>
      <c r="HJ334" s="183"/>
      <c r="HK334" s="183"/>
      <c r="HL334" s="183"/>
      <c r="HM334" s="183"/>
      <c r="HN334" s="183"/>
      <c r="HO334" s="183"/>
      <c r="HP334" s="183"/>
      <c r="HQ334" s="183"/>
      <c r="HR334" s="183"/>
      <c r="HS334" s="169"/>
      <c r="HX334" s="395"/>
      <c r="HY334" s="185"/>
      <c r="HZ334" s="183"/>
      <c r="IA334" s="183"/>
      <c r="IB334" s="183"/>
      <c r="IC334" s="183"/>
      <c r="ID334" s="183"/>
      <c r="IE334" s="183"/>
      <c r="IF334" s="183"/>
      <c r="IG334" s="183"/>
      <c r="IH334" s="183"/>
      <c r="II334" s="183"/>
      <c r="IJ334" s="183"/>
      <c r="IK334" s="183"/>
      <c r="IL334" s="183"/>
      <c r="IM334" s="183"/>
      <c r="IN334" s="183"/>
      <c r="IO334" s="183"/>
      <c r="IP334" s="183"/>
      <c r="IQ334" s="183"/>
      <c r="IR334" s="183"/>
      <c r="IS334" s="183"/>
      <c r="IT334" s="183"/>
      <c r="IU334" s="183"/>
      <c r="IV334" s="183"/>
      <c r="IW334" s="183"/>
      <c r="IX334" s="183"/>
      <c r="IY334" s="183"/>
      <c r="IZ334" s="183"/>
      <c r="JA334" s="183"/>
      <c r="JB334" s="183"/>
      <c r="JC334" s="183"/>
      <c r="JD334" s="183"/>
      <c r="JE334" s="183"/>
      <c r="JF334" s="183"/>
      <c r="JG334" s="183"/>
      <c r="JH334" s="183"/>
      <c r="JI334" s="183"/>
      <c r="JJ334" s="183"/>
      <c r="JK334" s="183"/>
      <c r="JL334" s="183"/>
      <c r="JM334" s="183"/>
      <c r="JN334" s="183"/>
      <c r="JO334" s="183"/>
      <c r="JP334" s="183"/>
      <c r="JQ334" s="183"/>
      <c r="JR334" s="183"/>
      <c r="JS334" s="183"/>
      <c r="JT334" s="183"/>
      <c r="JU334" s="183"/>
      <c r="JV334" s="183"/>
      <c r="JW334" s="183"/>
      <c r="JX334" s="183"/>
      <c r="JY334" s="183"/>
      <c r="JZ334" s="183"/>
      <c r="KA334" s="183"/>
      <c r="KB334" s="183"/>
      <c r="KC334" s="183"/>
      <c r="KD334" s="183"/>
      <c r="KE334" s="183"/>
      <c r="KF334" s="183"/>
      <c r="KG334" s="183"/>
      <c r="KH334" s="183"/>
      <c r="KI334" s="183"/>
      <c r="KJ334" s="183"/>
      <c r="KK334" s="183"/>
      <c r="KL334" s="183"/>
      <c r="KM334" s="183"/>
      <c r="KN334" s="183"/>
      <c r="KO334" s="183"/>
      <c r="KP334" s="183"/>
      <c r="KQ334" s="183"/>
      <c r="KR334" s="183"/>
      <c r="KS334" s="183"/>
      <c r="KT334" s="183"/>
      <c r="KU334" s="183"/>
      <c r="KV334" s="183"/>
      <c r="KW334" s="183"/>
      <c r="KX334" s="183"/>
      <c r="KY334" s="183"/>
      <c r="KZ334" s="183"/>
      <c r="LA334" s="183"/>
      <c r="LB334" s="183"/>
      <c r="LC334" s="183"/>
      <c r="LD334" s="183"/>
      <c r="LE334" s="183"/>
      <c r="LF334" s="183"/>
      <c r="LG334" s="183"/>
      <c r="LH334" s="183"/>
      <c r="LI334" s="395"/>
      <c r="PY334" s="395"/>
      <c r="UJ334" s="183"/>
    </row>
    <row r="335" spans="2:556" x14ac:dyDescent="0.2">
      <c r="B335" s="169"/>
      <c r="G335" s="395"/>
      <c r="BW335" s="405"/>
      <c r="BY335" s="183"/>
      <c r="CH335" s="395"/>
      <c r="CJ335" s="395"/>
      <c r="DB335" s="395"/>
      <c r="DL335" s="169"/>
      <c r="EF335" s="395"/>
      <c r="EV335" s="395"/>
      <c r="FO335" s="395"/>
      <c r="GE335" s="395"/>
      <c r="GI335" s="395"/>
      <c r="GJ335" s="183"/>
      <c r="GK335" s="183"/>
      <c r="GL335" s="183"/>
      <c r="GM335" s="183"/>
      <c r="GN335" s="183"/>
      <c r="GO335" s="183"/>
      <c r="GP335" s="183"/>
      <c r="GQ335" s="183"/>
      <c r="GR335" s="183"/>
      <c r="GS335" s="183"/>
      <c r="GT335" s="183"/>
      <c r="GU335" s="183"/>
      <c r="GV335" s="183"/>
      <c r="GW335" s="183"/>
      <c r="GX335" s="183"/>
      <c r="GY335" s="183"/>
      <c r="GZ335" s="183"/>
      <c r="HA335" s="183"/>
      <c r="HB335" s="183"/>
      <c r="HC335" s="183"/>
      <c r="HD335" s="183"/>
      <c r="HE335" s="183"/>
      <c r="HF335" s="183"/>
      <c r="HG335" s="183"/>
      <c r="HH335" s="183"/>
      <c r="HI335" s="183"/>
      <c r="HJ335" s="183"/>
      <c r="HK335" s="183"/>
      <c r="HL335" s="183"/>
      <c r="HM335" s="183"/>
      <c r="HN335" s="183"/>
      <c r="HO335" s="183"/>
      <c r="HP335" s="183"/>
      <c r="HQ335" s="183"/>
      <c r="HR335" s="183"/>
      <c r="HS335" s="169"/>
      <c r="HX335" s="395"/>
      <c r="HY335" s="185"/>
      <c r="HZ335" s="183"/>
      <c r="IA335" s="183"/>
      <c r="IB335" s="183"/>
      <c r="IC335" s="183"/>
      <c r="ID335" s="183"/>
      <c r="IE335" s="183"/>
      <c r="IF335" s="183"/>
      <c r="IG335" s="183"/>
      <c r="IH335" s="183"/>
      <c r="II335" s="183"/>
      <c r="IJ335" s="183"/>
      <c r="IK335" s="183"/>
      <c r="IL335" s="183"/>
      <c r="IM335" s="183"/>
      <c r="IN335" s="183"/>
      <c r="IO335" s="183"/>
      <c r="IP335" s="183"/>
      <c r="IQ335" s="183"/>
      <c r="IR335" s="183"/>
      <c r="IS335" s="183"/>
      <c r="IT335" s="183"/>
      <c r="IU335" s="183"/>
      <c r="IV335" s="183"/>
      <c r="IW335" s="183"/>
      <c r="IX335" s="183"/>
      <c r="IY335" s="183"/>
      <c r="IZ335" s="183"/>
      <c r="JA335" s="183"/>
      <c r="JB335" s="183"/>
      <c r="JC335" s="183"/>
      <c r="JD335" s="183"/>
      <c r="JE335" s="183"/>
      <c r="JF335" s="183"/>
      <c r="JG335" s="183"/>
      <c r="JH335" s="183"/>
      <c r="JI335" s="183"/>
      <c r="JJ335" s="183"/>
      <c r="JK335" s="183"/>
      <c r="JL335" s="183"/>
      <c r="JM335" s="183"/>
      <c r="JN335" s="183"/>
      <c r="JO335" s="183"/>
      <c r="JP335" s="183"/>
      <c r="JQ335" s="183"/>
      <c r="JR335" s="183"/>
      <c r="JS335" s="183"/>
      <c r="JT335" s="183"/>
      <c r="JU335" s="183"/>
      <c r="JV335" s="183"/>
      <c r="JW335" s="183"/>
      <c r="JX335" s="183"/>
      <c r="JY335" s="183"/>
      <c r="JZ335" s="183"/>
      <c r="KA335" s="183"/>
      <c r="KB335" s="183"/>
      <c r="KC335" s="183"/>
      <c r="KD335" s="183"/>
      <c r="KE335" s="183"/>
      <c r="KF335" s="183"/>
      <c r="KG335" s="183"/>
      <c r="KH335" s="183"/>
      <c r="KI335" s="183"/>
      <c r="KJ335" s="183"/>
      <c r="KK335" s="183"/>
      <c r="KL335" s="183"/>
      <c r="KM335" s="183"/>
      <c r="KN335" s="183"/>
      <c r="KO335" s="183"/>
      <c r="KP335" s="183"/>
      <c r="KQ335" s="183"/>
      <c r="KR335" s="183"/>
      <c r="KS335" s="183"/>
      <c r="KT335" s="183"/>
      <c r="KU335" s="183"/>
      <c r="KV335" s="183"/>
      <c r="KW335" s="183"/>
      <c r="KX335" s="183"/>
      <c r="KY335" s="183"/>
      <c r="KZ335" s="183"/>
      <c r="LA335" s="183"/>
      <c r="LB335" s="183"/>
      <c r="LC335" s="183"/>
      <c r="LD335" s="183"/>
      <c r="LE335" s="183"/>
      <c r="LF335" s="183"/>
      <c r="LG335" s="183"/>
      <c r="LH335" s="183"/>
      <c r="LI335" s="395"/>
      <c r="PY335" s="395"/>
      <c r="UJ335" s="183"/>
    </row>
    <row r="336" spans="2:556" x14ac:dyDescent="0.2">
      <c r="B336" s="169"/>
      <c r="G336" s="395"/>
      <c r="BW336" s="405"/>
      <c r="BY336" s="183"/>
      <c r="CH336" s="395"/>
      <c r="CJ336" s="395"/>
      <c r="DB336" s="395"/>
      <c r="DL336" s="169"/>
      <c r="EF336" s="395"/>
      <c r="EV336" s="395"/>
      <c r="FO336" s="395"/>
      <c r="GE336" s="395"/>
      <c r="GI336" s="395"/>
      <c r="GJ336" s="183"/>
      <c r="GK336" s="183"/>
      <c r="GL336" s="183"/>
      <c r="GM336" s="183"/>
      <c r="GN336" s="183"/>
      <c r="GO336" s="183"/>
      <c r="GP336" s="183"/>
      <c r="GQ336" s="183"/>
      <c r="GR336" s="183"/>
      <c r="GS336" s="183"/>
      <c r="GT336" s="183"/>
      <c r="GU336" s="183"/>
      <c r="GV336" s="183"/>
      <c r="GW336" s="183"/>
      <c r="GX336" s="183"/>
      <c r="GY336" s="183"/>
      <c r="GZ336" s="183"/>
      <c r="HA336" s="183"/>
      <c r="HB336" s="183"/>
      <c r="HC336" s="183"/>
      <c r="HD336" s="183"/>
      <c r="HE336" s="183"/>
      <c r="HF336" s="183"/>
      <c r="HG336" s="183"/>
      <c r="HH336" s="183"/>
      <c r="HI336" s="183"/>
      <c r="HJ336" s="183"/>
      <c r="HK336" s="183"/>
      <c r="HL336" s="183"/>
      <c r="HM336" s="183"/>
      <c r="HN336" s="183"/>
      <c r="HO336" s="183"/>
      <c r="HP336" s="183"/>
      <c r="HQ336" s="183"/>
      <c r="HR336" s="183"/>
      <c r="HS336" s="169"/>
      <c r="HX336" s="395"/>
      <c r="HY336" s="185"/>
      <c r="HZ336" s="183"/>
      <c r="IA336" s="183"/>
      <c r="IB336" s="183"/>
      <c r="IC336" s="183"/>
      <c r="ID336" s="183"/>
      <c r="IE336" s="183"/>
      <c r="IF336" s="183"/>
      <c r="IG336" s="183"/>
      <c r="IH336" s="183"/>
      <c r="II336" s="183"/>
      <c r="IJ336" s="183"/>
      <c r="IK336" s="183"/>
      <c r="IL336" s="183"/>
      <c r="IM336" s="183"/>
      <c r="IN336" s="183"/>
      <c r="IO336" s="183"/>
      <c r="IP336" s="183"/>
      <c r="IQ336" s="183"/>
      <c r="IR336" s="183"/>
      <c r="IS336" s="183"/>
      <c r="IT336" s="183"/>
      <c r="IU336" s="183"/>
      <c r="IV336" s="183"/>
      <c r="IW336" s="183"/>
      <c r="IX336" s="183"/>
      <c r="IY336" s="183"/>
      <c r="IZ336" s="183"/>
      <c r="JA336" s="183"/>
      <c r="JB336" s="183"/>
      <c r="JC336" s="183"/>
      <c r="JD336" s="183"/>
      <c r="JE336" s="183"/>
      <c r="JF336" s="183"/>
      <c r="JG336" s="183"/>
      <c r="JH336" s="183"/>
      <c r="JI336" s="183"/>
      <c r="JJ336" s="183"/>
      <c r="JK336" s="183"/>
      <c r="JL336" s="183"/>
      <c r="JM336" s="183"/>
      <c r="JN336" s="183"/>
      <c r="JO336" s="183"/>
      <c r="JP336" s="183"/>
      <c r="JQ336" s="183"/>
      <c r="JR336" s="183"/>
      <c r="JS336" s="183"/>
      <c r="JT336" s="183"/>
      <c r="JU336" s="183"/>
      <c r="JV336" s="183"/>
      <c r="JW336" s="183"/>
      <c r="JX336" s="183"/>
      <c r="JY336" s="183"/>
      <c r="JZ336" s="183"/>
      <c r="KA336" s="183"/>
      <c r="KB336" s="183"/>
      <c r="KC336" s="183"/>
      <c r="KD336" s="183"/>
      <c r="KE336" s="183"/>
      <c r="KF336" s="183"/>
      <c r="KG336" s="183"/>
      <c r="KH336" s="183"/>
      <c r="KI336" s="183"/>
      <c r="KJ336" s="183"/>
      <c r="KK336" s="183"/>
      <c r="KL336" s="183"/>
      <c r="KM336" s="183"/>
      <c r="KN336" s="183"/>
      <c r="KO336" s="183"/>
      <c r="KP336" s="183"/>
      <c r="KQ336" s="183"/>
      <c r="KR336" s="183"/>
      <c r="KS336" s="183"/>
      <c r="KT336" s="183"/>
      <c r="KU336" s="183"/>
      <c r="KV336" s="183"/>
      <c r="KW336" s="183"/>
      <c r="KX336" s="183"/>
      <c r="KY336" s="183"/>
      <c r="KZ336" s="183"/>
      <c r="LA336" s="183"/>
      <c r="LB336" s="183"/>
      <c r="LC336" s="183"/>
      <c r="LD336" s="183"/>
      <c r="LE336" s="183"/>
      <c r="LF336" s="183"/>
      <c r="LG336" s="183"/>
      <c r="LH336" s="183"/>
      <c r="LI336" s="395"/>
      <c r="PY336" s="395"/>
      <c r="UJ336" s="183"/>
    </row>
    <row r="337" spans="2:556" x14ac:dyDescent="0.2">
      <c r="B337" s="169"/>
      <c r="G337" s="395"/>
      <c r="BW337" s="405"/>
      <c r="BY337" s="183"/>
      <c r="CH337" s="395"/>
      <c r="CJ337" s="395"/>
      <c r="DB337" s="395"/>
      <c r="DL337" s="169"/>
      <c r="EF337" s="395"/>
      <c r="EV337" s="395"/>
      <c r="FO337" s="395"/>
      <c r="GE337" s="395"/>
      <c r="GI337" s="395"/>
      <c r="GJ337" s="183"/>
      <c r="GK337" s="183"/>
      <c r="GL337" s="183"/>
      <c r="GM337" s="183"/>
      <c r="GN337" s="183"/>
      <c r="GO337" s="183"/>
      <c r="GP337" s="183"/>
      <c r="GQ337" s="183"/>
      <c r="GR337" s="183"/>
      <c r="GS337" s="183"/>
      <c r="GT337" s="183"/>
      <c r="GU337" s="183"/>
      <c r="GV337" s="183"/>
      <c r="GW337" s="183"/>
      <c r="GX337" s="183"/>
      <c r="GY337" s="183"/>
      <c r="GZ337" s="183"/>
      <c r="HA337" s="183"/>
      <c r="HB337" s="183"/>
      <c r="HC337" s="183"/>
      <c r="HD337" s="183"/>
      <c r="HE337" s="183"/>
      <c r="HF337" s="183"/>
      <c r="HG337" s="183"/>
      <c r="HH337" s="183"/>
      <c r="HI337" s="183"/>
      <c r="HJ337" s="183"/>
      <c r="HK337" s="183"/>
      <c r="HL337" s="183"/>
      <c r="HM337" s="183"/>
      <c r="HN337" s="183"/>
      <c r="HO337" s="183"/>
      <c r="HP337" s="183"/>
      <c r="HQ337" s="183"/>
      <c r="HR337" s="183"/>
      <c r="HS337" s="169"/>
      <c r="HX337" s="395"/>
      <c r="HY337" s="185"/>
      <c r="HZ337" s="183"/>
      <c r="IA337" s="183"/>
      <c r="IB337" s="183"/>
      <c r="IC337" s="183"/>
      <c r="ID337" s="183"/>
      <c r="IE337" s="183"/>
      <c r="IF337" s="183"/>
      <c r="IG337" s="183"/>
      <c r="IH337" s="183"/>
      <c r="II337" s="183"/>
      <c r="IJ337" s="183"/>
      <c r="IK337" s="183"/>
      <c r="IL337" s="183"/>
      <c r="IM337" s="183"/>
      <c r="IN337" s="183"/>
      <c r="IO337" s="183"/>
      <c r="IP337" s="183"/>
      <c r="IQ337" s="183"/>
      <c r="IR337" s="183"/>
      <c r="IS337" s="183"/>
      <c r="IT337" s="183"/>
      <c r="IU337" s="183"/>
      <c r="IV337" s="183"/>
      <c r="IW337" s="183"/>
      <c r="IX337" s="183"/>
      <c r="IY337" s="183"/>
      <c r="IZ337" s="183"/>
      <c r="JA337" s="183"/>
      <c r="JB337" s="183"/>
      <c r="JC337" s="183"/>
      <c r="JD337" s="183"/>
      <c r="JE337" s="183"/>
      <c r="JF337" s="183"/>
      <c r="JG337" s="183"/>
      <c r="JH337" s="183"/>
      <c r="JI337" s="183"/>
      <c r="JJ337" s="183"/>
      <c r="JK337" s="183"/>
      <c r="JL337" s="183"/>
      <c r="JM337" s="183"/>
      <c r="JN337" s="183"/>
      <c r="JO337" s="183"/>
      <c r="JP337" s="183"/>
      <c r="JQ337" s="183"/>
      <c r="JR337" s="183"/>
      <c r="JS337" s="183"/>
      <c r="JT337" s="183"/>
      <c r="JU337" s="183"/>
      <c r="JV337" s="183"/>
      <c r="JW337" s="183"/>
      <c r="JX337" s="183"/>
      <c r="JY337" s="183"/>
      <c r="JZ337" s="183"/>
      <c r="KA337" s="183"/>
      <c r="KB337" s="183"/>
      <c r="KC337" s="183"/>
      <c r="KD337" s="183"/>
      <c r="KE337" s="183"/>
      <c r="KF337" s="183"/>
      <c r="KG337" s="183"/>
      <c r="KH337" s="183"/>
      <c r="KI337" s="183"/>
      <c r="KJ337" s="183"/>
      <c r="KK337" s="183"/>
      <c r="KL337" s="183"/>
      <c r="KM337" s="183"/>
      <c r="KN337" s="183"/>
      <c r="KO337" s="183"/>
      <c r="KP337" s="183"/>
      <c r="KQ337" s="183"/>
      <c r="KR337" s="183"/>
      <c r="KS337" s="183"/>
      <c r="KT337" s="183"/>
      <c r="KU337" s="183"/>
      <c r="KV337" s="183"/>
      <c r="KW337" s="183"/>
      <c r="KX337" s="183"/>
      <c r="KY337" s="183"/>
      <c r="KZ337" s="183"/>
      <c r="LA337" s="183"/>
      <c r="LB337" s="183"/>
      <c r="LC337" s="183"/>
      <c r="LD337" s="183"/>
      <c r="LE337" s="183"/>
      <c r="LF337" s="183"/>
      <c r="LG337" s="183"/>
      <c r="LH337" s="183"/>
      <c r="LI337" s="395"/>
      <c r="PY337" s="395"/>
      <c r="UJ337" s="183"/>
    </row>
    <row r="338" spans="2:556" x14ac:dyDescent="0.2">
      <c r="B338" s="169"/>
      <c r="G338" s="395"/>
      <c r="BW338" s="405"/>
      <c r="BY338" s="183"/>
      <c r="CH338" s="395"/>
      <c r="CJ338" s="395"/>
      <c r="DB338" s="395"/>
      <c r="DL338" s="169"/>
      <c r="EF338" s="395"/>
      <c r="EV338" s="395"/>
      <c r="FO338" s="395"/>
      <c r="GE338" s="395"/>
      <c r="GI338" s="395"/>
      <c r="GJ338" s="183"/>
      <c r="GK338" s="183"/>
      <c r="GL338" s="183"/>
      <c r="GM338" s="183"/>
      <c r="GN338" s="183"/>
      <c r="GO338" s="183"/>
      <c r="GP338" s="183"/>
      <c r="GQ338" s="183"/>
      <c r="GR338" s="183"/>
      <c r="GS338" s="183"/>
      <c r="GT338" s="183"/>
      <c r="GU338" s="183"/>
      <c r="GV338" s="183"/>
      <c r="GW338" s="183"/>
      <c r="GX338" s="183"/>
      <c r="GY338" s="183"/>
      <c r="GZ338" s="183"/>
      <c r="HA338" s="183"/>
      <c r="HB338" s="183"/>
      <c r="HC338" s="183"/>
      <c r="HD338" s="183"/>
      <c r="HE338" s="183"/>
      <c r="HF338" s="183"/>
      <c r="HG338" s="183"/>
      <c r="HH338" s="183"/>
      <c r="HI338" s="183"/>
      <c r="HJ338" s="183"/>
      <c r="HK338" s="183"/>
      <c r="HL338" s="183"/>
      <c r="HM338" s="183"/>
      <c r="HN338" s="183"/>
      <c r="HO338" s="183"/>
      <c r="HP338" s="183"/>
      <c r="HQ338" s="183"/>
      <c r="HR338" s="183"/>
      <c r="HS338" s="169"/>
      <c r="HX338" s="395"/>
      <c r="HY338" s="185"/>
      <c r="HZ338" s="183"/>
      <c r="IA338" s="183"/>
      <c r="IB338" s="183"/>
      <c r="IC338" s="183"/>
      <c r="ID338" s="183"/>
      <c r="IE338" s="183"/>
      <c r="IF338" s="183"/>
      <c r="IG338" s="183"/>
      <c r="IH338" s="183"/>
      <c r="II338" s="183"/>
      <c r="IJ338" s="183"/>
      <c r="IK338" s="183"/>
      <c r="IL338" s="183"/>
      <c r="IM338" s="183"/>
      <c r="IN338" s="183"/>
      <c r="IO338" s="183"/>
      <c r="IP338" s="183"/>
      <c r="IQ338" s="183"/>
      <c r="IR338" s="183"/>
      <c r="IS338" s="183"/>
      <c r="IT338" s="183"/>
      <c r="IU338" s="183"/>
      <c r="IV338" s="183"/>
      <c r="IW338" s="183"/>
      <c r="IX338" s="183"/>
      <c r="IY338" s="183"/>
      <c r="IZ338" s="183"/>
      <c r="JA338" s="183"/>
      <c r="JB338" s="183"/>
      <c r="JC338" s="183"/>
      <c r="JD338" s="183"/>
      <c r="JE338" s="183"/>
      <c r="JF338" s="183"/>
      <c r="JG338" s="183"/>
      <c r="JH338" s="183"/>
      <c r="JI338" s="183"/>
      <c r="JJ338" s="183"/>
      <c r="JK338" s="183"/>
      <c r="JL338" s="183"/>
      <c r="JM338" s="183"/>
      <c r="JN338" s="183"/>
      <c r="JO338" s="183"/>
      <c r="JP338" s="183"/>
      <c r="JQ338" s="183"/>
      <c r="JR338" s="183"/>
      <c r="JS338" s="183"/>
      <c r="JT338" s="183"/>
      <c r="JU338" s="183"/>
      <c r="JV338" s="183"/>
      <c r="JW338" s="183"/>
      <c r="JX338" s="183"/>
      <c r="JY338" s="183"/>
      <c r="JZ338" s="183"/>
      <c r="KA338" s="183"/>
      <c r="KB338" s="183"/>
      <c r="KC338" s="183"/>
      <c r="KD338" s="183"/>
      <c r="KE338" s="183"/>
      <c r="KF338" s="183"/>
      <c r="KG338" s="183"/>
      <c r="KH338" s="183"/>
      <c r="KI338" s="183"/>
      <c r="KJ338" s="183"/>
      <c r="KK338" s="183"/>
      <c r="KL338" s="183"/>
      <c r="KM338" s="183"/>
      <c r="KN338" s="183"/>
      <c r="KO338" s="183"/>
      <c r="KP338" s="183"/>
      <c r="KQ338" s="183"/>
      <c r="KR338" s="183"/>
      <c r="KS338" s="183"/>
      <c r="KT338" s="183"/>
      <c r="KU338" s="183"/>
      <c r="KV338" s="183"/>
      <c r="KW338" s="183"/>
      <c r="KX338" s="183"/>
      <c r="KY338" s="183"/>
      <c r="KZ338" s="183"/>
      <c r="LA338" s="183"/>
      <c r="LB338" s="183"/>
      <c r="LC338" s="183"/>
      <c r="LD338" s="183"/>
      <c r="LE338" s="183"/>
      <c r="LF338" s="183"/>
      <c r="LG338" s="183"/>
      <c r="LH338" s="183"/>
      <c r="LI338" s="395"/>
      <c r="PY338" s="395"/>
      <c r="UJ338" s="183"/>
    </row>
    <row r="339" spans="2:556" x14ac:dyDescent="0.2">
      <c r="B339" s="169"/>
      <c r="G339" s="395"/>
      <c r="BW339" s="405"/>
      <c r="BY339" s="183"/>
      <c r="CH339" s="395"/>
      <c r="CJ339" s="395"/>
      <c r="DB339" s="395"/>
      <c r="DL339" s="169"/>
      <c r="EF339" s="395"/>
      <c r="EV339" s="395"/>
      <c r="FO339" s="395"/>
      <c r="GE339" s="395"/>
      <c r="GI339" s="395"/>
      <c r="GJ339" s="183"/>
      <c r="GK339" s="183"/>
      <c r="GL339" s="183"/>
      <c r="GM339" s="183"/>
      <c r="GN339" s="183"/>
      <c r="GO339" s="183"/>
      <c r="GP339" s="183"/>
      <c r="GQ339" s="183"/>
      <c r="GR339" s="183"/>
      <c r="GS339" s="183"/>
      <c r="GT339" s="183"/>
      <c r="GU339" s="183"/>
      <c r="GV339" s="183"/>
      <c r="GW339" s="183"/>
      <c r="GX339" s="183"/>
      <c r="GY339" s="183"/>
      <c r="GZ339" s="183"/>
      <c r="HA339" s="183"/>
      <c r="HB339" s="183"/>
      <c r="HC339" s="183"/>
      <c r="HD339" s="183"/>
      <c r="HE339" s="183"/>
      <c r="HF339" s="183"/>
      <c r="HG339" s="183"/>
      <c r="HH339" s="183"/>
      <c r="HI339" s="183"/>
      <c r="HJ339" s="183"/>
      <c r="HK339" s="183"/>
      <c r="HL339" s="183"/>
      <c r="HM339" s="183"/>
      <c r="HN339" s="183"/>
      <c r="HO339" s="183"/>
      <c r="HP339" s="183"/>
      <c r="HQ339" s="183"/>
      <c r="HR339" s="183"/>
      <c r="HS339" s="169"/>
      <c r="HX339" s="395"/>
      <c r="HY339" s="185"/>
      <c r="HZ339" s="183"/>
      <c r="IA339" s="183"/>
      <c r="IB339" s="183"/>
      <c r="IC339" s="183"/>
      <c r="ID339" s="183"/>
      <c r="IE339" s="183"/>
      <c r="IF339" s="183"/>
      <c r="IG339" s="183"/>
      <c r="IH339" s="183"/>
      <c r="II339" s="183"/>
      <c r="IJ339" s="183"/>
      <c r="IK339" s="183"/>
      <c r="IL339" s="183"/>
      <c r="IM339" s="183"/>
      <c r="IN339" s="183"/>
      <c r="IO339" s="183"/>
      <c r="IP339" s="183"/>
      <c r="IQ339" s="183"/>
      <c r="IR339" s="183"/>
      <c r="IS339" s="183"/>
      <c r="IT339" s="183"/>
      <c r="IU339" s="183"/>
      <c r="IV339" s="183"/>
      <c r="IW339" s="183"/>
      <c r="IX339" s="183"/>
      <c r="IY339" s="183"/>
      <c r="IZ339" s="183"/>
      <c r="JA339" s="183"/>
      <c r="JB339" s="183"/>
      <c r="JC339" s="183"/>
      <c r="JD339" s="183"/>
      <c r="JE339" s="183"/>
      <c r="JF339" s="183"/>
      <c r="JG339" s="183"/>
      <c r="JH339" s="183"/>
      <c r="JI339" s="183"/>
      <c r="JJ339" s="183"/>
      <c r="JK339" s="183"/>
      <c r="JL339" s="183"/>
      <c r="JM339" s="183"/>
      <c r="JN339" s="183"/>
      <c r="JO339" s="183"/>
      <c r="JP339" s="183"/>
      <c r="JQ339" s="183"/>
      <c r="JR339" s="183"/>
      <c r="JS339" s="183"/>
      <c r="JT339" s="183"/>
      <c r="JU339" s="183"/>
      <c r="JV339" s="183"/>
      <c r="JW339" s="183"/>
      <c r="JX339" s="183"/>
      <c r="JY339" s="183"/>
      <c r="JZ339" s="183"/>
      <c r="KA339" s="183"/>
      <c r="KB339" s="183"/>
      <c r="KC339" s="183"/>
      <c r="KD339" s="183"/>
      <c r="KE339" s="183"/>
      <c r="KF339" s="183"/>
      <c r="KG339" s="183"/>
      <c r="KH339" s="183"/>
      <c r="KI339" s="183"/>
      <c r="KJ339" s="183"/>
      <c r="KK339" s="183"/>
      <c r="KL339" s="183"/>
      <c r="KM339" s="183"/>
      <c r="KN339" s="183"/>
      <c r="KO339" s="183"/>
      <c r="KP339" s="183"/>
      <c r="KQ339" s="183"/>
      <c r="KR339" s="183"/>
      <c r="KS339" s="183"/>
      <c r="KT339" s="183"/>
      <c r="KU339" s="183"/>
      <c r="KV339" s="183"/>
      <c r="KW339" s="183"/>
      <c r="KX339" s="183"/>
      <c r="KY339" s="183"/>
      <c r="KZ339" s="183"/>
      <c r="LA339" s="183"/>
      <c r="LB339" s="183"/>
      <c r="LC339" s="183"/>
      <c r="LD339" s="183"/>
      <c r="LE339" s="183"/>
      <c r="LF339" s="183"/>
      <c r="LG339" s="183"/>
      <c r="LH339" s="183"/>
      <c r="LI339" s="395"/>
      <c r="PY339" s="395"/>
      <c r="UJ339" s="183"/>
    </row>
    <row r="340" spans="2:556" x14ac:dyDescent="0.2">
      <c r="B340" s="169"/>
      <c r="G340" s="395"/>
      <c r="BW340" s="405"/>
      <c r="BY340" s="183"/>
      <c r="CH340" s="395"/>
      <c r="CJ340" s="395"/>
      <c r="DB340" s="395"/>
      <c r="DL340" s="169"/>
      <c r="EF340" s="395"/>
      <c r="EV340" s="395"/>
      <c r="FO340" s="395"/>
      <c r="GE340" s="395"/>
      <c r="GI340" s="395"/>
      <c r="GJ340" s="183"/>
      <c r="GK340" s="183"/>
      <c r="GL340" s="183"/>
      <c r="GM340" s="183"/>
      <c r="GN340" s="183"/>
      <c r="GO340" s="183"/>
      <c r="GP340" s="183"/>
      <c r="GQ340" s="183"/>
      <c r="GR340" s="183"/>
      <c r="GS340" s="183"/>
      <c r="GT340" s="183"/>
      <c r="GU340" s="183"/>
      <c r="GV340" s="183"/>
      <c r="GW340" s="183"/>
      <c r="GX340" s="183"/>
      <c r="GY340" s="183"/>
      <c r="GZ340" s="183"/>
      <c r="HA340" s="183"/>
      <c r="HB340" s="183"/>
      <c r="HC340" s="183"/>
      <c r="HD340" s="183"/>
      <c r="HE340" s="183"/>
      <c r="HF340" s="183"/>
      <c r="HG340" s="183"/>
      <c r="HH340" s="183"/>
      <c r="HI340" s="183"/>
      <c r="HJ340" s="183"/>
      <c r="HK340" s="183"/>
      <c r="HL340" s="183"/>
      <c r="HM340" s="183"/>
      <c r="HN340" s="183"/>
      <c r="HO340" s="183"/>
      <c r="HP340" s="183"/>
      <c r="HQ340" s="183"/>
      <c r="HR340" s="183"/>
      <c r="HS340" s="169"/>
      <c r="HX340" s="395"/>
      <c r="HY340" s="185"/>
      <c r="HZ340" s="183"/>
      <c r="IA340" s="183"/>
      <c r="IB340" s="183"/>
      <c r="IC340" s="183"/>
      <c r="ID340" s="183"/>
      <c r="IE340" s="183"/>
      <c r="IF340" s="183"/>
      <c r="IG340" s="183"/>
      <c r="IH340" s="183"/>
      <c r="II340" s="183"/>
      <c r="IJ340" s="183"/>
      <c r="IK340" s="183"/>
      <c r="IL340" s="183"/>
      <c r="IM340" s="183"/>
      <c r="IN340" s="183"/>
      <c r="IO340" s="183"/>
      <c r="IP340" s="183"/>
      <c r="IQ340" s="183"/>
      <c r="IR340" s="183"/>
      <c r="IS340" s="183"/>
      <c r="IT340" s="183"/>
      <c r="IU340" s="183"/>
      <c r="IV340" s="183"/>
      <c r="IW340" s="183"/>
      <c r="IX340" s="183"/>
      <c r="IY340" s="183"/>
      <c r="IZ340" s="183"/>
      <c r="JA340" s="183"/>
      <c r="JB340" s="183"/>
      <c r="JC340" s="183"/>
      <c r="JD340" s="183"/>
      <c r="JE340" s="183"/>
      <c r="JF340" s="183"/>
      <c r="JG340" s="183"/>
      <c r="JH340" s="183"/>
      <c r="JI340" s="183"/>
      <c r="JJ340" s="183"/>
      <c r="JK340" s="183"/>
      <c r="JL340" s="183"/>
      <c r="JM340" s="183"/>
      <c r="JN340" s="183"/>
      <c r="JO340" s="183"/>
      <c r="JP340" s="183"/>
      <c r="JQ340" s="183"/>
      <c r="JR340" s="183"/>
      <c r="JS340" s="183"/>
      <c r="JT340" s="183"/>
      <c r="JU340" s="183"/>
      <c r="JV340" s="183"/>
      <c r="JW340" s="183"/>
      <c r="JX340" s="183"/>
      <c r="JY340" s="183"/>
      <c r="JZ340" s="183"/>
      <c r="KA340" s="183"/>
      <c r="KB340" s="183"/>
      <c r="KC340" s="183"/>
      <c r="KD340" s="183"/>
      <c r="KE340" s="183"/>
      <c r="KF340" s="183"/>
      <c r="KG340" s="183"/>
      <c r="KH340" s="183"/>
      <c r="KI340" s="183"/>
      <c r="KJ340" s="183"/>
      <c r="KK340" s="183"/>
      <c r="KL340" s="183"/>
      <c r="KM340" s="183"/>
      <c r="KN340" s="183"/>
      <c r="KO340" s="183"/>
      <c r="KP340" s="183"/>
      <c r="KQ340" s="183"/>
      <c r="KR340" s="183"/>
      <c r="KS340" s="183"/>
      <c r="KT340" s="183"/>
      <c r="KU340" s="183"/>
      <c r="KV340" s="183"/>
      <c r="KW340" s="183"/>
      <c r="KX340" s="183"/>
      <c r="KY340" s="183"/>
      <c r="KZ340" s="183"/>
      <c r="LA340" s="183"/>
      <c r="LB340" s="183"/>
      <c r="LC340" s="183"/>
      <c r="LD340" s="183"/>
      <c r="LE340" s="183"/>
      <c r="LF340" s="183"/>
      <c r="LG340" s="183"/>
      <c r="LH340" s="183"/>
      <c r="LI340" s="395"/>
      <c r="PY340" s="395"/>
      <c r="UJ340" s="183"/>
    </row>
    <row r="341" spans="2:556" x14ac:dyDescent="0.2">
      <c r="B341" s="169"/>
      <c r="G341" s="395"/>
      <c r="BW341" s="405"/>
      <c r="BY341" s="183"/>
      <c r="CH341" s="395"/>
      <c r="CJ341" s="395"/>
      <c r="DB341" s="395"/>
      <c r="DL341" s="169"/>
      <c r="EF341" s="395"/>
      <c r="EV341" s="395"/>
      <c r="FO341" s="395"/>
      <c r="GE341" s="395"/>
      <c r="GI341" s="395"/>
      <c r="GJ341" s="183"/>
      <c r="GK341" s="183"/>
      <c r="GL341" s="183"/>
      <c r="GM341" s="183"/>
      <c r="GN341" s="183"/>
      <c r="GO341" s="183"/>
      <c r="GP341" s="183"/>
      <c r="GQ341" s="183"/>
      <c r="GR341" s="183"/>
      <c r="GS341" s="183"/>
      <c r="GT341" s="183"/>
      <c r="GU341" s="183"/>
      <c r="GV341" s="183"/>
      <c r="GW341" s="183"/>
      <c r="GX341" s="183"/>
      <c r="GY341" s="183"/>
      <c r="GZ341" s="183"/>
      <c r="HA341" s="183"/>
      <c r="HB341" s="183"/>
      <c r="HC341" s="183"/>
      <c r="HD341" s="183"/>
      <c r="HE341" s="183"/>
      <c r="HF341" s="183"/>
      <c r="HG341" s="183"/>
      <c r="HH341" s="183"/>
      <c r="HI341" s="183"/>
      <c r="HJ341" s="183"/>
      <c r="HK341" s="183"/>
      <c r="HL341" s="183"/>
      <c r="HM341" s="183"/>
      <c r="HN341" s="183"/>
      <c r="HO341" s="183"/>
      <c r="HP341" s="183"/>
      <c r="HQ341" s="183"/>
      <c r="HR341" s="183"/>
      <c r="HS341" s="169"/>
      <c r="HX341" s="395"/>
      <c r="HY341" s="185"/>
      <c r="HZ341" s="183"/>
      <c r="IA341" s="183"/>
      <c r="IB341" s="183"/>
      <c r="IC341" s="183"/>
      <c r="ID341" s="183"/>
      <c r="IE341" s="183"/>
      <c r="IF341" s="183"/>
      <c r="IG341" s="183"/>
      <c r="IH341" s="183"/>
      <c r="II341" s="183"/>
      <c r="IJ341" s="183"/>
      <c r="IK341" s="183"/>
      <c r="IL341" s="183"/>
      <c r="IM341" s="183"/>
      <c r="IN341" s="183"/>
      <c r="IO341" s="183"/>
      <c r="IP341" s="183"/>
      <c r="IQ341" s="183"/>
      <c r="IR341" s="183"/>
      <c r="IS341" s="183"/>
      <c r="IT341" s="183"/>
      <c r="IU341" s="183"/>
      <c r="IV341" s="183"/>
      <c r="IW341" s="183"/>
      <c r="IX341" s="183"/>
      <c r="IY341" s="183"/>
      <c r="IZ341" s="183"/>
      <c r="JA341" s="183"/>
      <c r="JB341" s="183"/>
      <c r="JC341" s="183"/>
      <c r="JD341" s="183"/>
      <c r="JE341" s="183"/>
      <c r="JF341" s="183"/>
      <c r="JG341" s="183"/>
      <c r="JH341" s="183"/>
      <c r="JI341" s="183"/>
      <c r="JJ341" s="183"/>
      <c r="JK341" s="183"/>
      <c r="JL341" s="183"/>
      <c r="JM341" s="183"/>
      <c r="JN341" s="183"/>
      <c r="JO341" s="183"/>
      <c r="JP341" s="183"/>
      <c r="JQ341" s="183"/>
      <c r="JR341" s="183"/>
      <c r="JS341" s="183"/>
      <c r="JT341" s="183"/>
      <c r="JU341" s="183"/>
      <c r="JV341" s="183"/>
      <c r="JW341" s="183"/>
      <c r="JX341" s="183"/>
      <c r="JY341" s="183"/>
      <c r="JZ341" s="183"/>
      <c r="KA341" s="183"/>
      <c r="KB341" s="183"/>
      <c r="KC341" s="183"/>
      <c r="KD341" s="183"/>
      <c r="KE341" s="183"/>
      <c r="KF341" s="183"/>
      <c r="KG341" s="183"/>
      <c r="KH341" s="183"/>
      <c r="KI341" s="183"/>
      <c r="KJ341" s="183"/>
      <c r="KK341" s="183"/>
      <c r="KL341" s="183"/>
      <c r="KM341" s="183"/>
      <c r="KN341" s="183"/>
      <c r="KO341" s="183"/>
      <c r="KP341" s="183"/>
      <c r="KQ341" s="183"/>
      <c r="KR341" s="183"/>
      <c r="KS341" s="183"/>
      <c r="KT341" s="183"/>
      <c r="KU341" s="183"/>
      <c r="KV341" s="183"/>
      <c r="KW341" s="183"/>
      <c r="KX341" s="183"/>
      <c r="KY341" s="183"/>
      <c r="KZ341" s="183"/>
      <c r="LA341" s="183"/>
      <c r="LB341" s="183"/>
      <c r="LC341" s="183"/>
      <c r="LD341" s="183"/>
      <c r="LE341" s="183"/>
      <c r="LF341" s="183"/>
      <c r="LG341" s="183"/>
      <c r="LH341" s="183"/>
      <c r="LI341" s="395"/>
      <c r="PY341" s="395"/>
      <c r="UJ341" s="183"/>
    </row>
    <row r="342" spans="2:556" x14ac:dyDescent="0.2">
      <c r="B342" s="169"/>
      <c r="G342" s="395"/>
      <c r="BW342" s="405"/>
      <c r="BY342" s="183"/>
      <c r="CH342" s="395"/>
      <c r="CJ342" s="395"/>
      <c r="DB342" s="395"/>
      <c r="DL342" s="169"/>
      <c r="EF342" s="395"/>
      <c r="EV342" s="395"/>
      <c r="FO342" s="395"/>
      <c r="GE342" s="395"/>
      <c r="GI342" s="395"/>
      <c r="GJ342" s="183"/>
      <c r="GK342" s="183"/>
      <c r="GL342" s="183"/>
      <c r="GM342" s="183"/>
      <c r="GN342" s="183"/>
      <c r="GO342" s="183"/>
      <c r="GP342" s="183"/>
      <c r="GQ342" s="183"/>
      <c r="GR342" s="183"/>
      <c r="GS342" s="183"/>
      <c r="GT342" s="183"/>
      <c r="GU342" s="183"/>
      <c r="GV342" s="183"/>
      <c r="GW342" s="183"/>
      <c r="GX342" s="183"/>
      <c r="GY342" s="183"/>
      <c r="GZ342" s="183"/>
      <c r="HA342" s="183"/>
      <c r="HB342" s="183"/>
      <c r="HC342" s="183"/>
      <c r="HD342" s="183"/>
      <c r="HE342" s="183"/>
      <c r="HF342" s="183"/>
      <c r="HG342" s="183"/>
      <c r="HH342" s="183"/>
      <c r="HI342" s="183"/>
      <c r="HJ342" s="183"/>
      <c r="HK342" s="183"/>
      <c r="HL342" s="183"/>
      <c r="HM342" s="183"/>
      <c r="HN342" s="183"/>
      <c r="HO342" s="183"/>
      <c r="HP342" s="183"/>
      <c r="HQ342" s="183"/>
      <c r="HR342" s="183"/>
      <c r="HS342" s="169"/>
      <c r="HX342" s="395"/>
      <c r="HY342" s="185"/>
      <c r="HZ342" s="183"/>
      <c r="IA342" s="183"/>
      <c r="IB342" s="183"/>
      <c r="IC342" s="183"/>
      <c r="ID342" s="183"/>
      <c r="IE342" s="183"/>
      <c r="IF342" s="183"/>
      <c r="IG342" s="183"/>
      <c r="IH342" s="183"/>
      <c r="II342" s="183"/>
      <c r="IJ342" s="183"/>
      <c r="IK342" s="183"/>
      <c r="IL342" s="183"/>
      <c r="IM342" s="183"/>
      <c r="IN342" s="183"/>
      <c r="IO342" s="183"/>
      <c r="IP342" s="183"/>
      <c r="IQ342" s="183"/>
      <c r="IR342" s="183"/>
      <c r="IS342" s="183"/>
      <c r="IT342" s="183"/>
      <c r="IU342" s="183"/>
      <c r="IV342" s="183"/>
      <c r="IW342" s="183"/>
      <c r="IX342" s="183"/>
      <c r="IY342" s="183"/>
      <c r="IZ342" s="183"/>
      <c r="JA342" s="183"/>
      <c r="JB342" s="183"/>
      <c r="JC342" s="183"/>
      <c r="JD342" s="183"/>
      <c r="JE342" s="183"/>
      <c r="JF342" s="183"/>
      <c r="JG342" s="183"/>
      <c r="JH342" s="183"/>
      <c r="JI342" s="183"/>
      <c r="JJ342" s="183"/>
      <c r="JK342" s="183"/>
      <c r="JL342" s="183"/>
      <c r="JM342" s="183"/>
      <c r="JN342" s="183"/>
      <c r="JO342" s="183"/>
      <c r="JP342" s="183"/>
      <c r="JQ342" s="183"/>
      <c r="JR342" s="183"/>
      <c r="JS342" s="183"/>
      <c r="JT342" s="183"/>
      <c r="JU342" s="183"/>
      <c r="JV342" s="183"/>
      <c r="JW342" s="183"/>
      <c r="JX342" s="183"/>
      <c r="JY342" s="183"/>
      <c r="JZ342" s="183"/>
      <c r="KA342" s="183"/>
      <c r="KB342" s="183"/>
      <c r="KC342" s="183"/>
      <c r="KD342" s="183"/>
      <c r="KE342" s="183"/>
      <c r="KF342" s="183"/>
      <c r="KG342" s="183"/>
      <c r="KH342" s="183"/>
      <c r="KI342" s="183"/>
      <c r="KJ342" s="183"/>
      <c r="KK342" s="183"/>
      <c r="KL342" s="183"/>
      <c r="KM342" s="183"/>
      <c r="KN342" s="183"/>
      <c r="KO342" s="183"/>
      <c r="KP342" s="183"/>
      <c r="KQ342" s="183"/>
      <c r="KR342" s="183"/>
      <c r="KS342" s="183"/>
      <c r="KT342" s="183"/>
      <c r="KU342" s="183"/>
      <c r="KV342" s="183"/>
      <c r="KW342" s="183"/>
      <c r="KX342" s="183"/>
      <c r="KY342" s="183"/>
      <c r="KZ342" s="183"/>
      <c r="LA342" s="183"/>
      <c r="LB342" s="183"/>
      <c r="LC342" s="183"/>
      <c r="LD342" s="183"/>
      <c r="LE342" s="183"/>
      <c r="LF342" s="183"/>
      <c r="LG342" s="183"/>
      <c r="LH342" s="183"/>
      <c r="LI342" s="395"/>
      <c r="PY342" s="395"/>
      <c r="UJ342" s="183"/>
    </row>
    <row r="343" spans="2:556" x14ac:dyDescent="0.2">
      <c r="B343" s="169"/>
      <c r="G343" s="395"/>
      <c r="BW343" s="405"/>
      <c r="BY343" s="183"/>
      <c r="CH343" s="395"/>
      <c r="CJ343" s="395"/>
      <c r="DB343" s="395"/>
      <c r="DL343" s="169"/>
      <c r="EF343" s="395"/>
      <c r="EV343" s="395"/>
      <c r="FO343" s="395"/>
      <c r="GE343" s="395"/>
      <c r="GI343" s="395"/>
      <c r="GJ343" s="183"/>
      <c r="GK343" s="183"/>
      <c r="GL343" s="183"/>
      <c r="GM343" s="183"/>
      <c r="GN343" s="183"/>
      <c r="GO343" s="183"/>
      <c r="GP343" s="183"/>
      <c r="GQ343" s="183"/>
      <c r="GR343" s="183"/>
      <c r="GS343" s="183"/>
      <c r="GT343" s="183"/>
      <c r="GU343" s="183"/>
      <c r="GV343" s="183"/>
      <c r="GW343" s="183"/>
      <c r="GX343" s="183"/>
      <c r="GY343" s="183"/>
      <c r="GZ343" s="183"/>
      <c r="HA343" s="183"/>
      <c r="HB343" s="183"/>
      <c r="HC343" s="183"/>
      <c r="HD343" s="183"/>
      <c r="HE343" s="183"/>
      <c r="HF343" s="183"/>
      <c r="HG343" s="183"/>
      <c r="HH343" s="183"/>
      <c r="HI343" s="183"/>
      <c r="HJ343" s="183"/>
      <c r="HK343" s="183"/>
      <c r="HL343" s="183"/>
      <c r="HM343" s="183"/>
      <c r="HN343" s="183"/>
      <c r="HO343" s="183"/>
      <c r="HP343" s="183"/>
      <c r="HQ343" s="183"/>
      <c r="HR343" s="183"/>
      <c r="HS343" s="169"/>
      <c r="HX343" s="395"/>
      <c r="HY343" s="185"/>
      <c r="HZ343" s="183"/>
      <c r="IA343" s="183"/>
      <c r="IB343" s="183"/>
      <c r="IC343" s="183"/>
      <c r="ID343" s="183"/>
      <c r="IE343" s="183"/>
      <c r="IF343" s="183"/>
      <c r="IG343" s="183"/>
      <c r="IH343" s="183"/>
      <c r="II343" s="183"/>
      <c r="IJ343" s="183"/>
      <c r="IK343" s="183"/>
      <c r="IL343" s="183"/>
      <c r="IM343" s="183"/>
      <c r="IN343" s="183"/>
      <c r="IO343" s="183"/>
      <c r="IP343" s="183"/>
      <c r="IQ343" s="183"/>
      <c r="IR343" s="183"/>
      <c r="IS343" s="183"/>
      <c r="IT343" s="183"/>
      <c r="IU343" s="183"/>
      <c r="IV343" s="183"/>
      <c r="IW343" s="183"/>
      <c r="IX343" s="183"/>
      <c r="IY343" s="183"/>
      <c r="IZ343" s="183"/>
      <c r="JA343" s="183"/>
      <c r="JB343" s="183"/>
      <c r="JC343" s="183"/>
      <c r="JD343" s="183"/>
      <c r="JE343" s="183"/>
      <c r="JF343" s="183"/>
      <c r="JG343" s="183"/>
      <c r="JH343" s="183"/>
      <c r="JI343" s="183"/>
      <c r="JJ343" s="183"/>
      <c r="JK343" s="183"/>
      <c r="JL343" s="183"/>
      <c r="JM343" s="183"/>
      <c r="JN343" s="183"/>
      <c r="JO343" s="183"/>
      <c r="JP343" s="183"/>
      <c r="JQ343" s="183"/>
      <c r="JR343" s="183"/>
      <c r="JS343" s="183"/>
      <c r="JT343" s="183"/>
      <c r="JU343" s="183"/>
      <c r="JV343" s="183"/>
      <c r="JW343" s="183"/>
      <c r="JX343" s="183"/>
      <c r="JY343" s="183"/>
      <c r="JZ343" s="183"/>
      <c r="KA343" s="183"/>
      <c r="KB343" s="183"/>
      <c r="KC343" s="183"/>
      <c r="KD343" s="183"/>
      <c r="KE343" s="183"/>
      <c r="KF343" s="183"/>
      <c r="KG343" s="183"/>
      <c r="KH343" s="183"/>
      <c r="KI343" s="183"/>
      <c r="KJ343" s="183"/>
      <c r="KK343" s="183"/>
      <c r="KL343" s="183"/>
      <c r="KM343" s="183"/>
      <c r="KN343" s="183"/>
      <c r="KO343" s="183"/>
      <c r="KP343" s="183"/>
      <c r="KQ343" s="183"/>
      <c r="KR343" s="183"/>
      <c r="KS343" s="183"/>
      <c r="KT343" s="183"/>
      <c r="KU343" s="183"/>
      <c r="KV343" s="183"/>
      <c r="KW343" s="183"/>
      <c r="KX343" s="183"/>
      <c r="KY343" s="183"/>
      <c r="KZ343" s="183"/>
      <c r="LA343" s="183"/>
      <c r="LB343" s="183"/>
      <c r="LC343" s="183"/>
      <c r="LD343" s="183"/>
      <c r="LE343" s="183"/>
      <c r="LF343" s="183"/>
      <c r="LG343" s="183"/>
      <c r="LH343" s="183"/>
      <c r="LI343" s="395"/>
      <c r="PY343" s="395"/>
      <c r="UJ343" s="183"/>
    </row>
    <row r="344" spans="2:556" x14ac:dyDescent="0.2">
      <c r="B344" s="169"/>
      <c r="G344" s="395"/>
      <c r="BW344" s="405"/>
      <c r="BY344" s="183"/>
      <c r="CH344" s="395"/>
      <c r="CJ344" s="395"/>
      <c r="DB344" s="395"/>
      <c r="DL344" s="169"/>
      <c r="EF344" s="395"/>
      <c r="EV344" s="395"/>
      <c r="FO344" s="395"/>
      <c r="GE344" s="395"/>
      <c r="GI344" s="395"/>
      <c r="GJ344" s="183"/>
      <c r="GK344" s="183"/>
      <c r="GL344" s="183"/>
      <c r="GM344" s="183"/>
      <c r="GN344" s="183"/>
      <c r="GO344" s="183"/>
      <c r="GP344" s="183"/>
      <c r="GQ344" s="183"/>
      <c r="GR344" s="183"/>
      <c r="GS344" s="183"/>
      <c r="GT344" s="183"/>
      <c r="GU344" s="183"/>
      <c r="GV344" s="183"/>
      <c r="GW344" s="183"/>
      <c r="GX344" s="183"/>
      <c r="GY344" s="183"/>
      <c r="GZ344" s="183"/>
      <c r="HA344" s="183"/>
      <c r="HB344" s="183"/>
      <c r="HC344" s="183"/>
      <c r="HD344" s="183"/>
      <c r="HE344" s="183"/>
      <c r="HF344" s="183"/>
      <c r="HG344" s="183"/>
      <c r="HH344" s="183"/>
      <c r="HI344" s="183"/>
      <c r="HJ344" s="183"/>
      <c r="HK344" s="183"/>
      <c r="HL344" s="183"/>
      <c r="HM344" s="183"/>
      <c r="HN344" s="183"/>
      <c r="HO344" s="183"/>
      <c r="HP344" s="183"/>
      <c r="HQ344" s="183"/>
      <c r="HR344" s="183"/>
      <c r="HS344" s="169"/>
      <c r="HX344" s="395"/>
      <c r="HY344" s="185"/>
      <c r="HZ344" s="183"/>
      <c r="IA344" s="183"/>
      <c r="IB344" s="183"/>
      <c r="IC344" s="183"/>
      <c r="ID344" s="183"/>
      <c r="IE344" s="183"/>
      <c r="IF344" s="183"/>
      <c r="IG344" s="183"/>
      <c r="IH344" s="183"/>
      <c r="II344" s="183"/>
      <c r="IJ344" s="183"/>
      <c r="IK344" s="183"/>
      <c r="IL344" s="183"/>
      <c r="IM344" s="183"/>
      <c r="IN344" s="183"/>
      <c r="IO344" s="183"/>
      <c r="IP344" s="183"/>
      <c r="IQ344" s="183"/>
      <c r="IR344" s="183"/>
      <c r="IS344" s="183"/>
      <c r="IT344" s="183"/>
      <c r="IU344" s="183"/>
      <c r="IV344" s="183"/>
      <c r="IW344" s="183"/>
      <c r="IX344" s="183"/>
      <c r="IY344" s="183"/>
      <c r="IZ344" s="183"/>
      <c r="JA344" s="183"/>
      <c r="JB344" s="183"/>
      <c r="JC344" s="183"/>
      <c r="JD344" s="183"/>
      <c r="JE344" s="183"/>
      <c r="JF344" s="183"/>
      <c r="JG344" s="183"/>
      <c r="JH344" s="183"/>
      <c r="JI344" s="183"/>
      <c r="JJ344" s="183"/>
      <c r="JK344" s="183"/>
      <c r="JL344" s="183"/>
      <c r="JM344" s="183"/>
      <c r="JN344" s="183"/>
      <c r="JO344" s="183"/>
      <c r="JP344" s="183"/>
      <c r="JQ344" s="183"/>
      <c r="JR344" s="183"/>
      <c r="JS344" s="183"/>
      <c r="JT344" s="183"/>
      <c r="JU344" s="183"/>
      <c r="JV344" s="183"/>
      <c r="JW344" s="183"/>
      <c r="JX344" s="183"/>
      <c r="JY344" s="183"/>
      <c r="JZ344" s="183"/>
      <c r="KA344" s="183"/>
      <c r="KB344" s="183"/>
      <c r="KC344" s="183"/>
      <c r="KD344" s="183"/>
      <c r="KE344" s="183"/>
      <c r="KF344" s="183"/>
      <c r="KG344" s="183"/>
      <c r="KH344" s="183"/>
      <c r="KI344" s="183"/>
      <c r="KJ344" s="183"/>
      <c r="KK344" s="183"/>
      <c r="KL344" s="183"/>
      <c r="KM344" s="183"/>
      <c r="KN344" s="183"/>
      <c r="KO344" s="183"/>
      <c r="KP344" s="183"/>
      <c r="KQ344" s="183"/>
      <c r="KR344" s="183"/>
      <c r="KS344" s="183"/>
      <c r="KT344" s="183"/>
      <c r="KU344" s="183"/>
      <c r="KV344" s="183"/>
      <c r="KW344" s="183"/>
      <c r="KX344" s="183"/>
      <c r="KY344" s="183"/>
      <c r="KZ344" s="183"/>
      <c r="LA344" s="183"/>
      <c r="LB344" s="183"/>
      <c r="LC344" s="183"/>
      <c r="LD344" s="183"/>
      <c r="LE344" s="183"/>
      <c r="LF344" s="183"/>
      <c r="LG344" s="183"/>
      <c r="LH344" s="183"/>
      <c r="LI344" s="395"/>
      <c r="PY344" s="395"/>
      <c r="UJ344" s="183"/>
    </row>
    <row r="345" spans="2:556" x14ac:dyDescent="0.2">
      <c r="B345" s="169"/>
      <c r="G345" s="395"/>
      <c r="BW345" s="405"/>
      <c r="BY345" s="183"/>
      <c r="CH345" s="395"/>
      <c r="CJ345" s="395"/>
      <c r="DB345" s="395"/>
      <c r="DL345" s="169"/>
      <c r="EF345" s="395"/>
      <c r="EV345" s="395"/>
      <c r="FO345" s="395"/>
      <c r="GE345" s="395"/>
      <c r="GI345" s="395"/>
      <c r="GJ345" s="183"/>
      <c r="GK345" s="183"/>
      <c r="GL345" s="183"/>
      <c r="GM345" s="183"/>
      <c r="GN345" s="183"/>
      <c r="GO345" s="183"/>
      <c r="GP345" s="183"/>
      <c r="GQ345" s="183"/>
      <c r="GR345" s="183"/>
      <c r="GS345" s="183"/>
      <c r="GT345" s="183"/>
      <c r="GU345" s="183"/>
      <c r="GV345" s="183"/>
      <c r="GW345" s="183"/>
      <c r="GX345" s="183"/>
      <c r="GY345" s="183"/>
      <c r="GZ345" s="183"/>
      <c r="HA345" s="183"/>
      <c r="HB345" s="183"/>
      <c r="HC345" s="183"/>
      <c r="HD345" s="183"/>
      <c r="HE345" s="183"/>
      <c r="HF345" s="183"/>
      <c r="HG345" s="183"/>
      <c r="HH345" s="183"/>
      <c r="HI345" s="183"/>
      <c r="HJ345" s="183"/>
      <c r="HK345" s="183"/>
      <c r="HL345" s="183"/>
      <c r="HM345" s="183"/>
      <c r="HN345" s="183"/>
      <c r="HO345" s="183"/>
      <c r="HP345" s="183"/>
      <c r="HQ345" s="183"/>
      <c r="HR345" s="183"/>
      <c r="HS345" s="169"/>
      <c r="HX345" s="395"/>
      <c r="HY345" s="185"/>
      <c r="HZ345" s="183"/>
      <c r="IA345" s="183"/>
      <c r="IB345" s="183"/>
      <c r="IC345" s="183"/>
      <c r="ID345" s="183"/>
      <c r="IE345" s="183"/>
      <c r="IF345" s="183"/>
      <c r="IG345" s="183"/>
      <c r="IH345" s="183"/>
      <c r="II345" s="183"/>
      <c r="IJ345" s="183"/>
      <c r="IK345" s="183"/>
      <c r="IL345" s="183"/>
      <c r="IM345" s="183"/>
      <c r="IN345" s="183"/>
      <c r="IO345" s="183"/>
      <c r="IP345" s="183"/>
      <c r="IQ345" s="183"/>
      <c r="IR345" s="183"/>
      <c r="IS345" s="183"/>
      <c r="IT345" s="183"/>
      <c r="IU345" s="183"/>
      <c r="IV345" s="183"/>
      <c r="IW345" s="183"/>
      <c r="IX345" s="183"/>
      <c r="IY345" s="183"/>
      <c r="IZ345" s="183"/>
      <c r="JA345" s="183"/>
      <c r="JB345" s="183"/>
      <c r="JC345" s="183"/>
      <c r="JD345" s="183"/>
      <c r="JE345" s="183"/>
      <c r="JF345" s="183"/>
      <c r="JG345" s="183"/>
      <c r="JH345" s="183"/>
      <c r="JI345" s="183"/>
      <c r="JJ345" s="183"/>
      <c r="JK345" s="183"/>
      <c r="JL345" s="183"/>
      <c r="JM345" s="183"/>
      <c r="JN345" s="183"/>
      <c r="JO345" s="183"/>
      <c r="JP345" s="183"/>
      <c r="JQ345" s="183"/>
      <c r="JR345" s="183"/>
      <c r="JS345" s="183"/>
      <c r="JT345" s="183"/>
      <c r="JU345" s="183"/>
      <c r="JV345" s="183"/>
      <c r="JW345" s="183"/>
      <c r="JX345" s="183"/>
      <c r="JY345" s="183"/>
      <c r="JZ345" s="183"/>
      <c r="KA345" s="183"/>
      <c r="KB345" s="183"/>
      <c r="KC345" s="183"/>
      <c r="KD345" s="183"/>
      <c r="KE345" s="183"/>
      <c r="KF345" s="183"/>
      <c r="KG345" s="183"/>
      <c r="KH345" s="183"/>
      <c r="KI345" s="183"/>
      <c r="KJ345" s="183"/>
      <c r="KK345" s="183"/>
      <c r="KL345" s="183"/>
      <c r="KM345" s="183"/>
      <c r="KN345" s="183"/>
      <c r="KO345" s="183"/>
      <c r="KP345" s="183"/>
      <c r="KQ345" s="183"/>
      <c r="KR345" s="183"/>
      <c r="KS345" s="183"/>
      <c r="KT345" s="183"/>
      <c r="KU345" s="183"/>
      <c r="KV345" s="183"/>
      <c r="KW345" s="183"/>
      <c r="KX345" s="183"/>
      <c r="KY345" s="183"/>
      <c r="KZ345" s="183"/>
      <c r="LA345" s="183"/>
      <c r="LB345" s="183"/>
      <c r="LC345" s="183"/>
      <c r="LD345" s="183"/>
      <c r="LE345" s="183"/>
      <c r="LF345" s="183"/>
      <c r="LG345" s="183"/>
      <c r="LH345" s="183"/>
      <c r="LI345" s="395"/>
      <c r="PY345" s="395"/>
      <c r="UJ345" s="183"/>
    </row>
    <row r="346" spans="2:556" x14ac:dyDescent="0.2">
      <c r="B346" s="169"/>
      <c r="G346" s="395"/>
      <c r="BW346" s="405"/>
      <c r="BY346" s="183"/>
      <c r="CH346" s="395"/>
      <c r="CJ346" s="395"/>
      <c r="DB346" s="395"/>
      <c r="DL346" s="169"/>
      <c r="EF346" s="395"/>
      <c r="EV346" s="395"/>
      <c r="FO346" s="395"/>
      <c r="GE346" s="395"/>
      <c r="GI346" s="395"/>
      <c r="GJ346" s="183"/>
      <c r="GK346" s="183"/>
      <c r="GL346" s="183"/>
      <c r="GM346" s="183"/>
      <c r="GN346" s="183"/>
      <c r="GO346" s="183"/>
      <c r="GP346" s="183"/>
      <c r="GQ346" s="183"/>
      <c r="GR346" s="183"/>
      <c r="GS346" s="183"/>
      <c r="GT346" s="183"/>
      <c r="GU346" s="183"/>
      <c r="GV346" s="183"/>
      <c r="GW346" s="183"/>
      <c r="GX346" s="183"/>
      <c r="GY346" s="183"/>
      <c r="GZ346" s="183"/>
      <c r="HA346" s="183"/>
      <c r="HB346" s="183"/>
      <c r="HC346" s="183"/>
      <c r="HD346" s="183"/>
      <c r="HE346" s="183"/>
      <c r="HF346" s="183"/>
      <c r="HG346" s="183"/>
      <c r="HH346" s="183"/>
      <c r="HI346" s="183"/>
      <c r="HJ346" s="183"/>
      <c r="HK346" s="183"/>
      <c r="HL346" s="183"/>
      <c r="HM346" s="183"/>
      <c r="HN346" s="183"/>
      <c r="HO346" s="183"/>
      <c r="HP346" s="183"/>
      <c r="HQ346" s="183"/>
      <c r="HR346" s="183"/>
      <c r="HS346" s="169"/>
      <c r="HX346" s="395"/>
      <c r="HY346" s="185"/>
      <c r="HZ346" s="183"/>
      <c r="IA346" s="183"/>
      <c r="IB346" s="183"/>
      <c r="IC346" s="183"/>
      <c r="ID346" s="183"/>
      <c r="IE346" s="183"/>
      <c r="IF346" s="183"/>
      <c r="IG346" s="183"/>
      <c r="IH346" s="183"/>
      <c r="II346" s="183"/>
      <c r="IJ346" s="183"/>
      <c r="IK346" s="183"/>
      <c r="IL346" s="183"/>
      <c r="IM346" s="183"/>
      <c r="IN346" s="183"/>
      <c r="IO346" s="183"/>
      <c r="IP346" s="183"/>
      <c r="IQ346" s="183"/>
      <c r="IR346" s="183"/>
      <c r="IS346" s="183"/>
      <c r="IT346" s="183"/>
      <c r="IU346" s="183"/>
      <c r="IV346" s="183"/>
      <c r="IW346" s="183"/>
      <c r="IX346" s="183"/>
      <c r="IY346" s="183"/>
      <c r="IZ346" s="183"/>
      <c r="JA346" s="183"/>
      <c r="JB346" s="183"/>
      <c r="JC346" s="183"/>
      <c r="JD346" s="183"/>
      <c r="JE346" s="183"/>
      <c r="JF346" s="183"/>
      <c r="JG346" s="183"/>
      <c r="JH346" s="183"/>
      <c r="JI346" s="183"/>
      <c r="JJ346" s="183"/>
      <c r="JK346" s="183"/>
      <c r="JL346" s="183"/>
      <c r="JM346" s="183"/>
      <c r="JN346" s="183"/>
      <c r="JO346" s="183"/>
      <c r="JP346" s="183"/>
      <c r="JQ346" s="183"/>
      <c r="JR346" s="183"/>
      <c r="JS346" s="183"/>
      <c r="JT346" s="183"/>
      <c r="JU346" s="183"/>
      <c r="JV346" s="183"/>
      <c r="JW346" s="183"/>
      <c r="JX346" s="183"/>
      <c r="JY346" s="183"/>
      <c r="JZ346" s="183"/>
      <c r="KA346" s="183"/>
      <c r="KB346" s="183"/>
      <c r="KC346" s="183"/>
      <c r="KD346" s="183"/>
      <c r="KE346" s="183"/>
      <c r="KF346" s="183"/>
      <c r="KG346" s="183"/>
      <c r="KH346" s="183"/>
      <c r="KI346" s="183"/>
      <c r="KJ346" s="183"/>
      <c r="KK346" s="183"/>
      <c r="KL346" s="183"/>
      <c r="KM346" s="183"/>
      <c r="KN346" s="183"/>
      <c r="KO346" s="183"/>
      <c r="KP346" s="183"/>
      <c r="KQ346" s="183"/>
      <c r="KR346" s="183"/>
      <c r="KS346" s="183"/>
      <c r="KT346" s="183"/>
      <c r="KU346" s="183"/>
      <c r="KV346" s="183"/>
      <c r="KW346" s="183"/>
      <c r="KX346" s="183"/>
      <c r="KY346" s="183"/>
      <c r="KZ346" s="183"/>
      <c r="LA346" s="183"/>
      <c r="LB346" s="183"/>
      <c r="LC346" s="183"/>
      <c r="LD346" s="183"/>
      <c r="LE346" s="183"/>
      <c r="LF346" s="183"/>
      <c r="LG346" s="183"/>
      <c r="LH346" s="183"/>
      <c r="LI346" s="395"/>
      <c r="PY346" s="395"/>
      <c r="UJ346" s="183"/>
    </row>
    <row r="347" spans="2:556" x14ac:dyDescent="0.2">
      <c r="B347" s="169"/>
      <c r="G347" s="395"/>
      <c r="BW347" s="405"/>
      <c r="BY347" s="183"/>
      <c r="CH347" s="395"/>
      <c r="CJ347" s="395"/>
      <c r="DB347" s="395"/>
      <c r="DL347" s="169"/>
      <c r="EF347" s="395"/>
      <c r="EV347" s="395"/>
      <c r="FO347" s="395"/>
      <c r="GE347" s="395"/>
      <c r="GI347" s="395"/>
      <c r="GJ347" s="183"/>
      <c r="GK347" s="183"/>
      <c r="GL347" s="183"/>
      <c r="GM347" s="183"/>
      <c r="GN347" s="183"/>
      <c r="GO347" s="183"/>
      <c r="GP347" s="183"/>
      <c r="GQ347" s="183"/>
      <c r="GR347" s="183"/>
      <c r="GS347" s="183"/>
      <c r="GT347" s="183"/>
      <c r="GU347" s="183"/>
      <c r="GV347" s="183"/>
      <c r="GW347" s="183"/>
      <c r="GX347" s="183"/>
      <c r="GY347" s="183"/>
      <c r="GZ347" s="183"/>
      <c r="HA347" s="183"/>
      <c r="HB347" s="183"/>
      <c r="HC347" s="183"/>
      <c r="HD347" s="183"/>
      <c r="HE347" s="183"/>
      <c r="HF347" s="183"/>
      <c r="HG347" s="183"/>
      <c r="HH347" s="183"/>
      <c r="HI347" s="183"/>
      <c r="HJ347" s="183"/>
      <c r="HK347" s="183"/>
      <c r="HL347" s="183"/>
      <c r="HM347" s="183"/>
      <c r="HN347" s="183"/>
      <c r="HO347" s="183"/>
      <c r="HP347" s="183"/>
      <c r="HQ347" s="183"/>
      <c r="HR347" s="183"/>
      <c r="HS347" s="169"/>
      <c r="HX347" s="395"/>
      <c r="HY347" s="185"/>
      <c r="HZ347" s="183"/>
      <c r="IA347" s="183"/>
      <c r="IB347" s="183"/>
      <c r="IC347" s="183"/>
      <c r="ID347" s="183"/>
      <c r="IE347" s="183"/>
      <c r="IF347" s="183"/>
      <c r="IG347" s="183"/>
      <c r="IH347" s="183"/>
      <c r="II347" s="183"/>
      <c r="IJ347" s="183"/>
      <c r="IK347" s="183"/>
      <c r="IL347" s="183"/>
      <c r="IM347" s="183"/>
      <c r="IN347" s="183"/>
      <c r="IO347" s="183"/>
      <c r="IP347" s="183"/>
      <c r="IQ347" s="183"/>
      <c r="IR347" s="183"/>
      <c r="IS347" s="183"/>
      <c r="IT347" s="183"/>
      <c r="IU347" s="183"/>
      <c r="IV347" s="183"/>
      <c r="IW347" s="183"/>
      <c r="IX347" s="183"/>
      <c r="IY347" s="183"/>
      <c r="IZ347" s="183"/>
      <c r="JA347" s="183"/>
      <c r="JB347" s="183"/>
      <c r="JC347" s="183"/>
      <c r="JD347" s="183"/>
      <c r="JE347" s="183"/>
      <c r="JF347" s="183"/>
      <c r="JG347" s="183"/>
      <c r="JH347" s="183"/>
      <c r="JI347" s="183"/>
      <c r="JJ347" s="183"/>
      <c r="JK347" s="183"/>
      <c r="JL347" s="183"/>
      <c r="JM347" s="183"/>
      <c r="JN347" s="183"/>
      <c r="JO347" s="183"/>
      <c r="JP347" s="183"/>
      <c r="JQ347" s="183"/>
      <c r="JR347" s="183"/>
      <c r="JS347" s="183"/>
      <c r="JT347" s="183"/>
      <c r="JU347" s="183"/>
      <c r="JV347" s="183"/>
      <c r="JW347" s="183"/>
      <c r="JX347" s="183"/>
      <c r="JY347" s="183"/>
      <c r="JZ347" s="183"/>
      <c r="KA347" s="183"/>
      <c r="KB347" s="183"/>
      <c r="KC347" s="183"/>
      <c r="KD347" s="183"/>
      <c r="KE347" s="183"/>
      <c r="KF347" s="183"/>
      <c r="KG347" s="183"/>
      <c r="KH347" s="183"/>
      <c r="KI347" s="183"/>
      <c r="KJ347" s="183"/>
      <c r="KK347" s="183"/>
      <c r="KL347" s="183"/>
      <c r="KM347" s="183"/>
      <c r="KN347" s="183"/>
      <c r="KO347" s="183"/>
      <c r="KP347" s="183"/>
      <c r="KQ347" s="183"/>
      <c r="KR347" s="183"/>
      <c r="KS347" s="183"/>
      <c r="KT347" s="183"/>
      <c r="KU347" s="183"/>
      <c r="KV347" s="183"/>
      <c r="KW347" s="183"/>
      <c r="KX347" s="183"/>
      <c r="KY347" s="183"/>
      <c r="KZ347" s="183"/>
      <c r="LA347" s="183"/>
      <c r="LB347" s="183"/>
      <c r="LC347" s="183"/>
      <c r="LD347" s="183"/>
      <c r="LE347" s="183"/>
      <c r="LF347" s="183"/>
      <c r="LG347" s="183"/>
      <c r="LH347" s="183"/>
      <c r="LI347" s="395"/>
      <c r="PY347" s="395"/>
      <c r="UJ347" s="183"/>
    </row>
    <row r="348" spans="2:556" x14ac:dyDescent="0.2">
      <c r="B348" s="169"/>
      <c r="G348" s="395"/>
      <c r="BW348" s="405"/>
      <c r="BY348" s="183"/>
      <c r="CH348" s="395"/>
      <c r="CJ348" s="395"/>
      <c r="DB348" s="395"/>
      <c r="DL348" s="169"/>
      <c r="EF348" s="395"/>
      <c r="EV348" s="395"/>
      <c r="FO348" s="395"/>
      <c r="GE348" s="395"/>
      <c r="GI348" s="395"/>
      <c r="GJ348" s="183"/>
      <c r="GK348" s="183"/>
      <c r="GL348" s="183"/>
      <c r="GM348" s="183"/>
      <c r="GN348" s="183"/>
      <c r="GO348" s="183"/>
      <c r="GP348" s="183"/>
      <c r="GQ348" s="183"/>
      <c r="GR348" s="183"/>
      <c r="GS348" s="183"/>
      <c r="GT348" s="183"/>
      <c r="GU348" s="183"/>
      <c r="GV348" s="183"/>
      <c r="GW348" s="183"/>
      <c r="GX348" s="183"/>
      <c r="GY348" s="183"/>
      <c r="GZ348" s="183"/>
      <c r="HA348" s="183"/>
      <c r="HB348" s="183"/>
      <c r="HC348" s="183"/>
      <c r="HD348" s="183"/>
      <c r="HE348" s="183"/>
      <c r="HF348" s="183"/>
      <c r="HG348" s="183"/>
      <c r="HH348" s="183"/>
      <c r="HI348" s="183"/>
      <c r="HJ348" s="183"/>
      <c r="HK348" s="183"/>
      <c r="HL348" s="183"/>
      <c r="HM348" s="183"/>
      <c r="HN348" s="183"/>
      <c r="HO348" s="183"/>
      <c r="HP348" s="183"/>
      <c r="HQ348" s="183"/>
      <c r="HR348" s="183"/>
      <c r="HS348" s="169"/>
      <c r="HX348" s="395"/>
      <c r="HY348" s="185"/>
      <c r="HZ348" s="183"/>
      <c r="IA348" s="183"/>
      <c r="IB348" s="183"/>
      <c r="IC348" s="183"/>
      <c r="ID348" s="183"/>
      <c r="IE348" s="183"/>
      <c r="IF348" s="183"/>
      <c r="IG348" s="183"/>
      <c r="IH348" s="183"/>
      <c r="II348" s="183"/>
      <c r="IJ348" s="183"/>
      <c r="IK348" s="183"/>
      <c r="IL348" s="183"/>
      <c r="IM348" s="183"/>
      <c r="IN348" s="183"/>
      <c r="IO348" s="183"/>
      <c r="IP348" s="183"/>
      <c r="IQ348" s="183"/>
      <c r="IR348" s="183"/>
      <c r="IS348" s="183"/>
      <c r="IT348" s="183"/>
      <c r="IU348" s="183"/>
      <c r="IV348" s="183"/>
      <c r="IW348" s="183"/>
      <c r="IX348" s="183"/>
      <c r="IY348" s="183"/>
      <c r="IZ348" s="183"/>
      <c r="JA348" s="183"/>
      <c r="JB348" s="183"/>
      <c r="JC348" s="183"/>
      <c r="JD348" s="183"/>
      <c r="JE348" s="183"/>
      <c r="JF348" s="183"/>
      <c r="JG348" s="183"/>
      <c r="JH348" s="183"/>
      <c r="JI348" s="183"/>
      <c r="JJ348" s="183"/>
      <c r="JK348" s="183"/>
      <c r="JL348" s="183"/>
      <c r="JM348" s="183"/>
      <c r="JN348" s="183"/>
      <c r="JO348" s="183"/>
      <c r="JP348" s="183"/>
      <c r="JQ348" s="183"/>
      <c r="JR348" s="183"/>
      <c r="JS348" s="183"/>
      <c r="JT348" s="183"/>
      <c r="JU348" s="183"/>
      <c r="JV348" s="183"/>
      <c r="JW348" s="183"/>
      <c r="JX348" s="183"/>
      <c r="JY348" s="183"/>
      <c r="JZ348" s="183"/>
      <c r="KA348" s="183"/>
      <c r="KB348" s="183"/>
      <c r="KC348" s="183"/>
      <c r="KD348" s="183"/>
      <c r="KE348" s="183"/>
      <c r="KF348" s="183"/>
      <c r="KG348" s="183"/>
      <c r="KH348" s="183"/>
      <c r="KI348" s="183"/>
      <c r="KJ348" s="183"/>
      <c r="KK348" s="183"/>
      <c r="KL348" s="183"/>
      <c r="KM348" s="183"/>
      <c r="KN348" s="183"/>
      <c r="KO348" s="183"/>
      <c r="KP348" s="183"/>
      <c r="KQ348" s="183"/>
      <c r="KR348" s="183"/>
      <c r="KS348" s="183"/>
      <c r="KT348" s="183"/>
      <c r="KU348" s="183"/>
      <c r="KV348" s="183"/>
      <c r="KW348" s="183"/>
      <c r="KX348" s="183"/>
      <c r="KY348" s="183"/>
      <c r="KZ348" s="183"/>
      <c r="LA348" s="183"/>
      <c r="LB348" s="183"/>
      <c r="LC348" s="183"/>
      <c r="LD348" s="183"/>
      <c r="LE348" s="183"/>
      <c r="LF348" s="183"/>
      <c r="LG348" s="183"/>
      <c r="LH348" s="183"/>
      <c r="LI348" s="395"/>
      <c r="PY348" s="395"/>
      <c r="UJ348" s="183"/>
    </row>
    <row r="349" spans="2:556" x14ac:dyDescent="0.2">
      <c r="B349" s="169"/>
      <c r="G349" s="395"/>
      <c r="BW349" s="405"/>
      <c r="BY349" s="183"/>
      <c r="CH349" s="395"/>
      <c r="CJ349" s="395"/>
      <c r="DB349" s="395"/>
      <c r="DL349" s="169"/>
      <c r="EF349" s="395"/>
      <c r="EV349" s="395"/>
      <c r="FO349" s="395"/>
      <c r="GE349" s="395"/>
      <c r="GI349" s="395"/>
      <c r="GJ349" s="183"/>
      <c r="GK349" s="183"/>
      <c r="GL349" s="183"/>
      <c r="GM349" s="183"/>
      <c r="GN349" s="183"/>
      <c r="GO349" s="183"/>
      <c r="GP349" s="183"/>
      <c r="GQ349" s="183"/>
      <c r="GR349" s="183"/>
      <c r="GS349" s="183"/>
      <c r="GT349" s="183"/>
      <c r="GU349" s="183"/>
      <c r="GV349" s="183"/>
      <c r="GW349" s="183"/>
      <c r="GX349" s="183"/>
      <c r="GY349" s="183"/>
      <c r="GZ349" s="183"/>
      <c r="HA349" s="183"/>
      <c r="HB349" s="183"/>
      <c r="HC349" s="183"/>
      <c r="HD349" s="183"/>
      <c r="HE349" s="183"/>
      <c r="HF349" s="183"/>
      <c r="HG349" s="183"/>
      <c r="HH349" s="183"/>
      <c r="HI349" s="183"/>
      <c r="HJ349" s="183"/>
      <c r="HK349" s="183"/>
      <c r="HL349" s="183"/>
      <c r="HM349" s="183"/>
      <c r="HN349" s="183"/>
      <c r="HO349" s="183"/>
      <c r="HP349" s="183"/>
      <c r="HQ349" s="183"/>
      <c r="HR349" s="183"/>
      <c r="HS349" s="169"/>
      <c r="HX349" s="395"/>
      <c r="HY349" s="185"/>
      <c r="HZ349" s="183"/>
      <c r="IA349" s="183"/>
      <c r="IB349" s="183"/>
      <c r="IC349" s="183"/>
      <c r="ID349" s="183"/>
      <c r="IE349" s="183"/>
      <c r="IF349" s="183"/>
      <c r="IG349" s="183"/>
      <c r="IH349" s="183"/>
      <c r="II349" s="183"/>
      <c r="IJ349" s="183"/>
      <c r="IK349" s="183"/>
      <c r="IL349" s="183"/>
      <c r="IM349" s="183"/>
      <c r="IN349" s="183"/>
      <c r="IO349" s="183"/>
      <c r="IP349" s="183"/>
      <c r="IQ349" s="183"/>
      <c r="IR349" s="183"/>
      <c r="IS349" s="183"/>
      <c r="IT349" s="183"/>
      <c r="IU349" s="183"/>
      <c r="IV349" s="183"/>
      <c r="IW349" s="183"/>
      <c r="IX349" s="183"/>
      <c r="IY349" s="183"/>
      <c r="IZ349" s="183"/>
      <c r="JA349" s="183"/>
      <c r="JB349" s="183"/>
      <c r="JC349" s="183"/>
      <c r="JD349" s="183"/>
      <c r="JE349" s="183"/>
      <c r="JF349" s="183"/>
      <c r="JG349" s="183"/>
      <c r="JH349" s="183"/>
      <c r="JI349" s="183"/>
      <c r="JJ349" s="183"/>
      <c r="JK349" s="183"/>
      <c r="JL349" s="183"/>
      <c r="JM349" s="183"/>
      <c r="JN349" s="183"/>
      <c r="JO349" s="183"/>
      <c r="JP349" s="183"/>
      <c r="JQ349" s="183"/>
      <c r="JR349" s="183"/>
      <c r="JS349" s="183"/>
      <c r="JT349" s="183"/>
      <c r="JU349" s="183"/>
      <c r="JV349" s="183"/>
      <c r="JW349" s="183"/>
      <c r="JX349" s="183"/>
      <c r="JY349" s="183"/>
      <c r="JZ349" s="183"/>
      <c r="KA349" s="183"/>
      <c r="KB349" s="183"/>
      <c r="KC349" s="183"/>
      <c r="KD349" s="183"/>
      <c r="KE349" s="183"/>
      <c r="KF349" s="183"/>
      <c r="KG349" s="183"/>
      <c r="KH349" s="183"/>
      <c r="KI349" s="183"/>
      <c r="KJ349" s="183"/>
      <c r="KK349" s="183"/>
      <c r="KL349" s="183"/>
      <c r="KM349" s="183"/>
      <c r="KN349" s="183"/>
      <c r="KO349" s="183"/>
      <c r="KP349" s="183"/>
      <c r="KQ349" s="183"/>
      <c r="KR349" s="183"/>
      <c r="KS349" s="183"/>
      <c r="KT349" s="183"/>
      <c r="KU349" s="183"/>
      <c r="KV349" s="183"/>
      <c r="KW349" s="183"/>
      <c r="KX349" s="183"/>
      <c r="KY349" s="183"/>
      <c r="KZ349" s="183"/>
      <c r="LA349" s="183"/>
      <c r="LB349" s="183"/>
      <c r="LC349" s="183"/>
      <c r="LD349" s="183"/>
      <c r="LE349" s="183"/>
      <c r="LF349" s="183"/>
      <c r="LG349" s="183"/>
      <c r="LH349" s="183"/>
      <c r="LI349" s="395"/>
      <c r="PY349" s="395"/>
      <c r="UJ349" s="183"/>
    </row>
    <row r="350" spans="2:556" x14ac:dyDescent="0.2">
      <c r="B350" s="169"/>
      <c r="G350" s="395"/>
      <c r="BW350" s="405"/>
      <c r="BY350" s="183"/>
      <c r="CH350" s="395"/>
      <c r="CJ350" s="395"/>
      <c r="DB350" s="395"/>
      <c r="DL350" s="169"/>
      <c r="EF350" s="395"/>
      <c r="EV350" s="395"/>
      <c r="FO350" s="395"/>
      <c r="GE350" s="395"/>
      <c r="GI350" s="395"/>
      <c r="GJ350" s="183"/>
      <c r="GK350" s="183"/>
      <c r="GL350" s="183"/>
      <c r="GM350" s="183"/>
      <c r="GN350" s="183"/>
      <c r="GO350" s="183"/>
      <c r="GP350" s="183"/>
      <c r="GQ350" s="183"/>
      <c r="GR350" s="183"/>
      <c r="GS350" s="183"/>
      <c r="GT350" s="183"/>
      <c r="GU350" s="183"/>
      <c r="GV350" s="183"/>
      <c r="GW350" s="183"/>
      <c r="GX350" s="183"/>
      <c r="GY350" s="183"/>
      <c r="GZ350" s="183"/>
      <c r="HA350" s="183"/>
      <c r="HB350" s="183"/>
      <c r="HC350" s="183"/>
      <c r="HD350" s="183"/>
      <c r="HE350" s="183"/>
      <c r="HF350" s="183"/>
      <c r="HG350" s="183"/>
      <c r="HH350" s="183"/>
      <c r="HI350" s="183"/>
      <c r="HJ350" s="183"/>
      <c r="HK350" s="183"/>
      <c r="HL350" s="183"/>
      <c r="HM350" s="183"/>
      <c r="HN350" s="183"/>
      <c r="HO350" s="183"/>
      <c r="HP350" s="183"/>
      <c r="HQ350" s="183"/>
      <c r="HR350" s="183"/>
      <c r="HS350" s="169"/>
      <c r="HX350" s="395"/>
      <c r="HY350" s="185"/>
      <c r="HZ350" s="183"/>
      <c r="IA350" s="183"/>
      <c r="IB350" s="183"/>
      <c r="IC350" s="183"/>
      <c r="ID350" s="183"/>
      <c r="IE350" s="183"/>
      <c r="IF350" s="183"/>
      <c r="IG350" s="183"/>
      <c r="IH350" s="183"/>
      <c r="II350" s="183"/>
      <c r="IJ350" s="183"/>
      <c r="IK350" s="183"/>
      <c r="IL350" s="183"/>
      <c r="IM350" s="183"/>
      <c r="IN350" s="183"/>
      <c r="IO350" s="183"/>
      <c r="IP350" s="183"/>
      <c r="IQ350" s="183"/>
      <c r="IR350" s="183"/>
      <c r="IS350" s="183"/>
      <c r="IT350" s="183"/>
      <c r="IU350" s="183"/>
      <c r="IV350" s="183"/>
      <c r="IW350" s="183"/>
      <c r="IX350" s="183"/>
      <c r="IY350" s="183"/>
      <c r="IZ350" s="183"/>
      <c r="JA350" s="183"/>
      <c r="JB350" s="183"/>
      <c r="JC350" s="183"/>
      <c r="JD350" s="183"/>
      <c r="JE350" s="183"/>
      <c r="JF350" s="183"/>
      <c r="JG350" s="183"/>
      <c r="JH350" s="183"/>
      <c r="JI350" s="183"/>
      <c r="JJ350" s="183"/>
      <c r="JK350" s="183"/>
      <c r="JL350" s="183"/>
      <c r="JM350" s="183"/>
      <c r="JN350" s="183"/>
      <c r="JO350" s="183"/>
      <c r="JP350" s="183"/>
      <c r="JQ350" s="183"/>
      <c r="JR350" s="183"/>
      <c r="JS350" s="183"/>
      <c r="JT350" s="183"/>
      <c r="JU350" s="183"/>
      <c r="JV350" s="183"/>
      <c r="JW350" s="183"/>
      <c r="JX350" s="183"/>
      <c r="JY350" s="183"/>
      <c r="JZ350" s="183"/>
      <c r="KA350" s="183"/>
      <c r="KB350" s="183"/>
      <c r="KC350" s="183"/>
      <c r="KD350" s="183"/>
      <c r="KE350" s="183"/>
      <c r="KF350" s="183"/>
      <c r="KG350" s="183"/>
      <c r="KH350" s="183"/>
      <c r="KI350" s="183"/>
      <c r="KJ350" s="183"/>
      <c r="KK350" s="183"/>
      <c r="KL350" s="183"/>
      <c r="KM350" s="183"/>
      <c r="KN350" s="183"/>
      <c r="KO350" s="183"/>
      <c r="KP350" s="183"/>
      <c r="KQ350" s="183"/>
      <c r="KR350" s="183"/>
      <c r="KS350" s="183"/>
      <c r="KT350" s="183"/>
      <c r="KU350" s="183"/>
      <c r="KV350" s="183"/>
      <c r="KW350" s="183"/>
      <c r="KX350" s="183"/>
      <c r="KY350" s="183"/>
      <c r="KZ350" s="183"/>
      <c r="LA350" s="183"/>
      <c r="LB350" s="183"/>
      <c r="LC350" s="183"/>
      <c r="LD350" s="183"/>
      <c r="LE350" s="183"/>
      <c r="LF350" s="183"/>
      <c r="LG350" s="183"/>
      <c r="LH350" s="183"/>
      <c r="LI350" s="395"/>
      <c r="PY350" s="395"/>
      <c r="UJ350" s="183"/>
    </row>
    <row r="351" spans="2:556" x14ac:dyDescent="0.2">
      <c r="B351" s="169"/>
      <c r="G351" s="395"/>
      <c r="BW351" s="405"/>
      <c r="BY351" s="183"/>
      <c r="CH351" s="395"/>
      <c r="CJ351" s="395"/>
      <c r="DB351" s="395"/>
      <c r="DL351" s="169"/>
      <c r="EF351" s="395"/>
      <c r="EV351" s="395"/>
      <c r="FO351" s="395"/>
      <c r="GE351" s="395"/>
      <c r="GI351" s="395"/>
      <c r="GJ351" s="183"/>
      <c r="GK351" s="183"/>
      <c r="GL351" s="183"/>
      <c r="GM351" s="183"/>
      <c r="GN351" s="183"/>
      <c r="GO351" s="183"/>
      <c r="GP351" s="183"/>
      <c r="GQ351" s="183"/>
      <c r="GR351" s="183"/>
      <c r="GS351" s="183"/>
      <c r="GT351" s="183"/>
      <c r="GU351" s="183"/>
      <c r="GV351" s="183"/>
      <c r="GW351" s="183"/>
      <c r="GX351" s="183"/>
      <c r="GY351" s="183"/>
      <c r="GZ351" s="183"/>
      <c r="HA351" s="183"/>
      <c r="HB351" s="183"/>
      <c r="HC351" s="183"/>
      <c r="HD351" s="183"/>
      <c r="HE351" s="183"/>
      <c r="HF351" s="183"/>
      <c r="HG351" s="183"/>
      <c r="HH351" s="183"/>
      <c r="HI351" s="183"/>
      <c r="HJ351" s="183"/>
      <c r="HK351" s="183"/>
      <c r="HL351" s="183"/>
      <c r="HM351" s="183"/>
      <c r="HN351" s="183"/>
      <c r="HO351" s="183"/>
      <c r="HP351" s="183"/>
      <c r="HQ351" s="183"/>
      <c r="HR351" s="183"/>
      <c r="HS351" s="169"/>
      <c r="HX351" s="395"/>
      <c r="HY351" s="185"/>
      <c r="HZ351" s="183"/>
      <c r="IA351" s="183"/>
      <c r="IB351" s="183"/>
      <c r="IC351" s="183"/>
      <c r="ID351" s="183"/>
      <c r="IE351" s="183"/>
      <c r="IF351" s="183"/>
      <c r="IG351" s="183"/>
      <c r="IH351" s="183"/>
      <c r="II351" s="183"/>
      <c r="IJ351" s="183"/>
      <c r="IK351" s="183"/>
      <c r="IL351" s="183"/>
      <c r="IM351" s="183"/>
      <c r="IN351" s="183"/>
      <c r="IO351" s="183"/>
      <c r="IP351" s="183"/>
      <c r="IQ351" s="183"/>
      <c r="IR351" s="183"/>
      <c r="IS351" s="183"/>
      <c r="IT351" s="183"/>
      <c r="IU351" s="183"/>
      <c r="IV351" s="183"/>
      <c r="IW351" s="183"/>
      <c r="IX351" s="183"/>
      <c r="IY351" s="183"/>
      <c r="IZ351" s="183"/>
      <c r="JA351" s="183"/>
      <c r="JB351" s="183"/>
      <c r="JC351" s="183"/>
      <c r="JD351" s="183"/>
      <c r="JE351" s="183"/>
      <c r="JF351" s="183"/>
      <c r="JG351" s="183"/>
      <c r="JH351" s="183"/>
      <c r="JI351" s="183"/>
      <c r="JJ351" s="183"/>
      <c r="JK351" s="183"/>
      <c r="JL351" s="183"/>
      <c r="JM351" s="183"/>
      <c r="JN351" s="183"/>
      <c r="JO351" s="183"/>
      <c r="JP351" s="183"/>
      <c r="JQ351" s="183"/>
      <c r="JR351" s="183"/>
      <c r="JS351" s="183"/>
      <c r="JT351" s="183"/>
      <c r="JU351" s="183"/>
      <c r="JV351" s="183"/>
      <c r="JW351" s="183"/>
      <c r="JX351" s="183"/>
      <c r="JY351" s="183"/>
      <c r="JZ351" s="183"/>
      <c r="KA351" s="183"/>
      <c r="KB351" s="183"/>
      <c r="KC351" s="183"/>
      <c r="KD351" s="183"/>
      <c r="KE351" s="183"/>
      <c r="KF351" s="183"/>
      <c r="KG351" s="183"/>
      <c r="KH351" s="183"/>
      <c r="KI351" s="183"/>
      <c r="KJ351" s="183"/>
      <c r="KK351" s="183"/>
      <c r="KL351" s="183"/>
      <c r="KM351" s="183"/>
      <c r="KN351" s="183"/>
      <c r="KO351" s="183"/>
      <c r="KP351" s="183"/>
      <c r="KQ351" s="183"/>
      <c r="KR351" s="183"/>
      <c r="KS351" s="183"/>
      <c r="KT351" s="183"/>
      <c r="KU351" s="183"/>
      <c r="KV351" s="183"/>
      <c r="KW351" s="183"/>
      <c r="KX351" s="183"/>
      <c r="KY351" s="183"/>
      <c r="KZ351" s="183"/>
      <c r="LA351" s="183"/>
      <c r="LB351" s="183"/>
      <c r="LC351" s="183"/>
      <c r="LD351" s="183"/>
      <c r="LE351" s="183"/>
      <c r="LF351" s="183"/>
      <c r="LG351" s="183"/>
      <c r="LH351" s="183"/>
      <c r="LI351" s="395"/>
      <c r="PY351" s="395"/>
      <c r="UJ351" s="183"/>
    </row>
    <row r="352" spans="2:556" x14ac:dyDescent="0.2">
      <c r="B352" s="169"/>
      <c r="G352" s="395"/>
      <c r="BW352" s="405"/>
      <c r="BY352" s="183"/>
      <c r="CH352" s="395"/>
      <c r="CJ352" s="395"/>
      <c r="DB352" s="395"/>
      <c r="DL352" s="169"/>
      <c r="EF352" s="395"/>
      <c r="EV352" s="395"/>
      <c r="FO352" s="395"/>
      <c r="GE352" s="395"/>
      <c r="GI352" s="395"/>
      <c r="GJ352" s="183"/>
      <c r="GK352" s="183"/>
      <c r="GL352" s="183"/>
      <c r="GM352" s="183"/>
      <c r="GN352" s="183"/>
      <c r="GO352" s="183"/>
      <c r="GP352" s="183"/>
      <c r="GQ352" s="183"/>
      <c r="GR352" s="183"/>
      <c r="GS352" s="183"/>
      <c r="GT352" s="183"/>
      <c r="GU352" s="183"/>
      <c r="GV352" s="183"/>
      <c r="GW352" s="183"/>
      <c r="GX352" s="183"/>
      <c r="GY352" s="183"/>
      <c r="GZ352" s="183"/>
      <c r="HA352" s="183"/>
      <c r="HB352" s="183"/>
      <c r="HC352" s="183"/>
      <c r="HD352" s="183"/>
      <c r="HE352" s="183"/>
      <c r="HF352" s="183"/>
      <c r="HG352" s="183"/>
      <c r="HH352" s="183"/>
      <c r="HI352" s="183"/>
      <c r="HJ352" s="183"/>
      <c r="HK352" s="183"/>
      <c r="HL352" s="183"/>
      <c r="HM352" s="183"/>
      <c r="HN352" s="183"/>
      <c r="HO352" s="183"/>
      <c r="HP352" s="183"/>
      <c r="HQ352" s="183"/>
      <c r="HR352" s="183"/>
      <c r="HS352" s="169"/>
      <c r="HX352" s="395"/>
      <c r="HY352" s="185"/>
      <c r="HZ352" s="183"/>
      <c r="IA352" s="183"/>
      <c r="IB352" s="183"/>
      <c r="IC352" s="183"/>
      <c r="ID352" s="183"/>
      <c r="IE352" s="183"/>
      <c r="IF352" s="183"/>
      <c r="IG352" s="183"/>
      <c r="IH352" s="183"/>
      <c r="II352" s="183"/>
      <c r="IJ352" s="183"/>
      <c r="IK352" s="183"/>
      <c r="IL352" s="183"/>
      <c r="IM352" s="183"/>
      <c r="IN352" s="183"/>
      <c r="IO352" s="183"/>
      <c r="IP352" s="183"/>
      <c r="IQ352" s="183"/>
      <c r="IR352" s="183"/>
      <c r="IS352" s="183"/>
      <c r="IT352" s="183"/>
      <c r="IU352" s="183"/>
      <c r="IV352" s="183"/>
      <c r="IW352" s="183"/>
      <c r="IX352" s="183"/>
      <c r="IY352" s="183"/>
      <c r="IZ352" s="183"/>
      <c r="JA352" s="183"/>
      <c r="JB352" s="183"/>
      <c r="JC352" s="183"/>
      <c r="JD352" s="183"/>
      <c r="JE352" s="183"/>
      <c r="JF352" s="183"/>
      <c r="JG352" s="183"/>
      <c r="JH352" s="183"/>
      <c r="JI352" s="183"/>
      <c r="JJ352" s="183"/>
      <c r="JK352" s="183"/>
      <c r="JL352" s="183"/>
      <c r="JM352" s="183"/>
      <c r="JN352" s="183"/>
      <c r="JO352" s="183"/>
      <c r="JP352" s="183"/>
      <c r="JQ352" s="183"/>
      <c r="JR352" s="183"/>
      <c r="JS352" s="183"/>
      <c r="JT352" s="183"/>
      <c r="JU352" s="183"/>
      <c r="JV352" s="183"/>
      <c r="JW352" s="183"/>
      <c r="JX352" s="183"/>
      <c r="JY352" s="183"/>
      <c r="JZ352" s="183"/>
      <c r="KA352" s="183"/>
      <c r="KB352" s="183"/>
      <c r="KC352" s="183"/>
      <c r="KD352" s="183"/>
      <c r="KE352" s="183"/>
      <c r="KF352" s="183"/>
      <c r="KG352" s="183"/>
      <c r="KH352" s="183"/>
      <c r="KI352" s="183"/>
      <c r="KJ352" s="183"/>
      <c r="KK352" s="183"/>
      <c r="KL352" s="183"/>
      <c r="KM352" s="183"/>
      <c r="KN352" s="183"/>
      <c r="KO352" s="183"/>
      <c r="KP352" s="183"/>
      <c r="KQ352" s="183"/>
      <c r="KR352" s="183"/>
      <c r="KS352" s="183"/>
      <c r="KT352" s="183"/>
      <c r="KU352" s="183"/>
      <c r="KV352" s="183"/>
      <c r="KW352" s="183"/>
      <c r="KX352" s="183"/>
      <c r="KY352" s="183"/>
      <c r="KZ352" s="183"/>
      <c r="LA352" s="183"/>
      <c r="LB352" s="183"/>
      <c r="LC352" s="183"/>
      <c r="LD352" s="183"/>
      <c r="LE352" s="183"/>
      <c r="LF352" s="183"/>
      <c r="LG352" s="183"/>
      <c r="LH352" s="183"/>
      <c r="LI352" s="395"/>
      <c r="PY352" s="395"/>
      <c r="UJ352" s="183"/>
    </row>
    <row r="353" spans="2:556" x14ac:dyDescent="0.2">
      <c r="B353" s="169"/>
      <c r="G353" s="395"/>
      <c r="BW353" s="405"/>
      <c r="BY353" s="183"/>
      <c r="CH353" s="395"/>
      <c r="CJ353" s="395"/>
      <c r="DB353" s="395"/>
      <c r="DL353" s="169"/>
      <c r="EF353" s="395"/>
      <c r="EV353" s="395"/>
      <c r="FO353" s="395"/>
      <c r="GE353" s="395"/>
      <c r="GI353" s="395"/>
      <c r="GJ353" s="183"/>
      <c r="GK353" s="183"/>
      <c r="GL353" s="183"/>
      <c r="GM353" s="183"/>
      <c r="GN353" s="183"/>
      <c r="GO353" s="183"/>
      <c r="GP353" s="183"/>
      <c r="GQ353" s="183"/>
      <c r="GR353" s="183"/>
      <c r="GS353" s="183"/>
      <c r="GT353" s="183"/>
      <c r="GU353" s="183"/>
      <c r="GV353" s="183"/>
      <c r="GW353" s="183"/>
      <c r="GX353" s="183"/>
      <c r="GY353" s="183"/>
      <c r="GZ353" s="183"/>
      <c r="HA353" s="183"/>
      <c r="HB353" s="183"/>
      <c r="HC353" s="183"/>
      <c r="HD353" s="183"/>
      <c r="HE353" s="183"/>
      <c r="HF353" s="183"/>
      <c r="HG353" s="183"/>
      <c r="HH353" s="183"/>
      <c r="HI353" s="183"/>
      <c r="HJ353" s="183"/>
      <c r="HK353" s="183"/>
      <c r="HL353" s="183"/>
      <c r="HM353" s="183"/>
      <c r="HN353" s="183"/>
      <c r="HO353" s="183"/>
      <c r="HP353" s="183"/>
      <c r="HQ353" s="183"/>
      <c r="HR353" s="183"/>
      <c r="HS353" s="169"/>
      <c r="HX353" s="395"/>
      <c r="HY353" s="185"/>
      <c r="HZ353" s="183"/>
      <c r="IA353" s="183"/>
      <c r="IB353" s="183"/>
      <c r="IC353" s="183"/>
      <c r="ID353" s="183"/>
      <c r="IE353" s="183"/>
      <c r="IF353" s="183"/>
      <c r="IG353" s="183"/>
      <c r="IH353" s="183"/>
      <c r="II353" s="183"/>
      <c r="IJ353" s="183"/>
      <c r="IK353" s="183"/>
      <c r="IL353" s="183"/>
      <c r="IM353" s="183"/>
      <c r="IN353" s="183"/>
      <c r="IO353" s="183"/>
      <c r="IP353" s="183"/>
      <c r="IQ353" s="183"/>
      <c r="IR353" s="183"/>
      <c r="IS353" s="183"/>
      <c r="IT353" s="183"/>
      <c r="IU353" s="183"/>
      <c r="IV353" s="183"/>
      <c r="IW353" s="183"/>
      <c r="IX353" s="183"/>
      <c r="IY353" s="183"/>
      <c r="IZ353" s="183"/>
      <c r="JA353" s="183"/>
      <c r="JB353" s="183"/>
      <c r="JC353" s="183"/>
      <c r="JD353" s="183"/>
      <c r="JE353" s="183"/>
      <c r="JF353" s="183"/>
      <c r="JG353" s="183"/>
      <c r="JH353" s="183"/>
      <c r="JI353" s="183"/>
      <c r="JJ353" s="183"/>
      <c r="JK353" s="183"/>
      <c r="JL353" s="183"/>
      <c r="JM353" s="183"/>
      <c r="JN353" s="183"/>
      <c r="JO353" s="183"/>
      <c r="JP353" s="183"/>
      <c r="JQ353" s="183"/>
      <c r="JR353" s="183"/>
      <c r="JS353" s="183"/>
      <c r="JT353" s="183"/>
      <c r="JU353" s="183"/>
      <c r="JV353" s="183"/>
      <c r="JW353" s="183"/>
      <c r="JX353" s="183"/>
      <c r="JY353" s="183"/>
      <c r="JZ353" s="183"/>
      <c r="KA353" s="183"/>
      <c r="KB353" s="183"/>
      <c r="KC353" s="183"/>
      <c r="KD353" s="183"/>
      <c r="KE353" s="183"/>
      <c r="KF353" s="183"/>
      <c r="KG353" s="183"/>
      <c r="KH353" s="183"/>
      <c r="KI353" s="183"/>
      <c r="KJ353" s="183"/>
      <c r="KK353" s="183"/>
      <c r="KL353" s="183"/>
      <c r="KM353" s="183"/>
      <c r="KN353" s="183"/>
      <c r="KO353" s="183"/>
      <c r="KP353" s="183"/>
      <c r="KQ353" s="183"/>
      <c r="KR353" s="183"/>
      <c r="KS353" s="183"/>
      <c r="KT353" s="183"/>
      <c r="KU353" s="183"/>
      <c r="KV353" s="183"/>
      <c r="KW353" s="183"/>
      <c r="KX353" s="183"/>
      <c r="KY353" s="183"/>
      <c r="KZ353" s="183"/>
      <c r="LA353" s="183"/>
      <c r="LB353" s="183"/>
      <c r="LC353" s="183"/>
      <c r="LD353" s="183"/>
      <c r="LE353" s="183"/>
      <c r="LF353" s="183"/>
      <c r="LG353" s="183"/>
      <c r="LH353" s="183"/>
      <c r="LI353" s="395"/>
      <c r="PY353" s="395"/>
      <c r="UJ353" s="183"/>
    </row>
    <row r="354" spans="2:556" x14ac:dyDescent="0.2">
      <c r="B354" s="169"/>
      <c r="G354" s="395"/>
      <c r="BW354" s="405"/>
      <c r="BY354" s="183"/>
      <c r="CH354" s="395"/>
      <c r="CJ354" s="395"/>
      <c r="DB354" s="395"/>
      <c r="DL354" s="169"/>
      <c r="EF354" s="395"/>
      <c r="EV354" s="395"/>
      <c r="FO354" s="395"/>
      <c r="GE354" s="395"/>
      <c r="GI354" s="395"/>
      <c r="GJ354" s="183"/>
      <c r="GK354" s="183"/>
      <c r="GL354" s="183"/>
      <c r="GM354" s="183"/>
      <c r="GN354" s="183"/>
      <c r="GO354" s="183"/>
      <c r="GP354" s="183"/>
      <c r="GQ354" s="183"/>
      <c r="GR354" s="183"/>
      <c r="GS354" s="183"/>
      <c r="GT354" s="183"/>
      <c r="GU354" s="183"/>
      <c r="GV354" s="183"/>
      <c r="GW354" s="183"/>
      <c r="GX354" s="183"/>
      <c r="GY354" s="183"/>
      <c r="GZ354" s="183"/>
      <c r="HA354" s="183"/>
      <c r="HB354" s="183"/>
      <c r="HC354" s="183"/>
      <c r="HD354" s="183"/>
      <c r="HE354" s="183"/>
      <c r="HF354" s="183"/>
      <c r="HG354" s="183"/>
      <c r="HH354" s="183"/>
      <c r="HI354" s="183"/>
      <c r="HJ354" s="183"/>
      <c r="HK354" s="183"/>
      <c r="HL354" s="183"/>
      <c r="HM354" s="183"/>
      <c r="HN354" s="183"/>
      <c r="HO354" s="183"/>
      <c r="HP354" s="183"/>
      <c r="HQ354" s="183"/>
      <c r="HR354" s="183"/>
      <c r="HS354" s="169"/>
      <c r="HX354" s="395"/>
      <c r="HY354" s="185"/>
      <c r="HZ354" s="183"/>
      <c r="IA354" s="183"/>
      <c r="IB354" s="183"/>
      <c r="IC354" s="183"/>
      <c r="ID354" s="183"/>
      <c r="IE354" s="183"/>
      <c r="IF354" s="183"/>
      <c r="IG354" s="183"/>
      <c r="IH354" s="183"/>
      <c r="II354" s="183"/>
      <c r="IJ354" s="183"/>
      <c r="IK354" s="183"/>
      <c r="IL354" s="183"/>
      <c r="IM354" s="183"/>
      <c r="IN354" s="183"/>
      <c r="IO354" s="183"/>
      <c r="IP354" s="183"/>
      <c r="IQ354" s="183"/>
      <c r="IR354" s="183"/>
      <c r="IS354" s="183"/>
      <c r="IT354" s="183"/>
      <c r="IU354" s="183"/>
      <c r="IV354" s="183"/>
      <c r="IW354" s="183"/>
      <c r="IX354" s="183"/>
      <c r="IY354" s="183"/>
      <c r="IZ354" s="183"/>
      <c r="JA354" s="183"/>
      <c r="JB354" s="183"/>
      <c r="JC354" s="183"/>
      <c r="JD354" s="183"/>
      <c r="JE354" s="183"/>
      <c r="JF354" s="183"/>
      <c r="JG354" s="183"/>
      <c r="JH354" s="183"/>
      <c r="JI354" s="183"/>
      <c r="JJ354" s="183"/>
      <c r="JK354" s="183"/>
      <c r="JL354" s="183"/>
      <c r="JM354" s="183"/>
      <c r="JN354" s="183"/>
      <c r="JO354" s="183"/>
      <c r="JP354" s="183"/>
      <c r="JQ354" s="183"/>
      <c r="JR354" s="183"/>
      <c r="JS354" s="183"/>
      <c r="JT354" s="183"/>
      <c r="JU354" s="183"/>
      <c r="JV354" s="183"/>
      <c r="JW354" s="183"/>
      <c r="JX354" s="183"/>
      <c r="JY354" s="183"/>
      <c r="JZ354" s="183"/>
      <c r="KA354" s="183"/>
      <c r="KB354" s="183"/>
      <c r="KC354" s="183"/>
      <c r="KD354" s="183"/>
      <c r="KE354" s="183"/>
      <c r="KF354" s="183"/>
      <c r="KG354" s="183"/>
      <c r="KH354" s="183"/>
      <c r="KI354" s="183"/>
      <c r="KJ354" s="183"/>
      <c r="KK354" s="183"/>
      <c r="KL354" s="183"/>
      <c r="KM354" s="183"/>
      <c r="KN354" s="183"/>
      <c r="KO354" s="183"/>
      <c r="KP354" s="183"/>
      <c r="KQ354" s="183"/>
      <c r="KR354" s="183"/>
      <c r="KS354" s="183"/>
      <c r="KT354" s="183"/>
      <c r="KU354" s="183"/>
      <c r="KV354" s="183"/>
      <c r="KW354" s="183"/>
      <c r="KX354" s="183"/>
      <c r="KY354" s="183"/>
      <c r="KZ354" s="183"/>
      <c r="LA354" s="183"/>
      <c r="LB354" s="183"/>
      <c r="LC354" s="183"/>
      <c r="LD354" s="183"/>
      <c r="LE354" s="183"/>
      <c r="LF354" s="183"/>
      <c r="LG354" s="183"/>
      <c r="LH354" s="183"/>
      <c r="LI354" s="395"/>
      <c r="PY354" s="395"/>
      <c r="UJ354" s="183"/>
    </row>
    <row r="355" spans="2:556" x14ac:dyDescent="0.2">
      <c r="B355" s="169"/>
      <c r="G355" s="395"/>
      <c r="BW355" s="405"/>
      <c r="BY355" s="183"/>
      <c r="CH355" s="395"/>
      <c r="CJ355" s="395"/>
      <c r="DB355" s="395"/>
      <c r="DL355" s="169"/>
      <c r="EF355" s="395"/>
      <c r="EV355" s="395"/>
      <c r="FO355" s="395"/>
      <c r="GE355" s="395"/>
      <c r="GI355" s="395"/>
      <c r="GJ355" s="183"/>
      <c r="GK355" s="183"/>
      <c r="GL355" s="183"/>
      <c r="GM355" s="183"/>
      <c r="GN355" s="183"/>
      <c r="GO355" s="183"/>
      <c r="GP355" s="183"/>
      <c r="GQ355" s="183"/>
      <c r="GR355" s="183"/>
      <c r="GS355" s="183"/>
      <c r="GT355" s="183"/>
      <c r="GU355" s="183"/>
      <c r="GV355" s="183"/>
      <c r="GW355" s="183"/>
      <c r="GX355" s="183"/>
      <c r="GY355" s="183"/>
      <c r="GZ355" s="183"/>
      <c r="HA355" s="183"/>
      <c r="HB355" s="183"/>
      <c r="HC355" s="183"/>
      <c r="HD355" s="183"/>
      <c r="HE355" s="183"/>
      <c r="HF355" s="183"/>
      <c r="HG355" s="183"/>
      <c r="HH355" s="183"/>
      <c r="HI355" s="183"/>
      <c r="HJ355" s="183"/>
      <c r="HK355" s="183"/>
      <c r="HL355" s="183"/>
      <c r="HM355" s="183"/>
      <c r="HN355" s="183"/>
      <c r="HO355" s="183"/>
      <c r="HP355" s="183"/>
      <c r="HQ355" s="183"/>
      <c r="HR355" s="183"/>
      <c r="HS355" s="169"/>
      <c r="HX355" s="395"/>
      <c r="HY355" s="185"/>
      <c r="HZ355" s="183"/>
      <c r="IA355" s="183"/>
      <c r="IB355" s="183"/>
      <c r="IC355" s="183"/>
      <c r="ID355" s="183"/>
      <c r="IE355" s="183"/>
      <c r="IF355" s="183"/>
      <c r="IG355" s="183"/>
      <c r="IH355" s="183"/>
      <c r="II355" s="183"/>
      <c r="IJ355" s="183"/>
      <c r="IK355" s="183"/>
      <c r="IL355" s="183"/>
      <c r="IM355" s="183"/>
      <c r="IN355" s="183"/>
      <c r="IO355" s="183"/>
      <c r="IP355" s="183"/>
      <c r="IQ355" s="183"/>
      <c r="IR355" s="183"/>
      <c r="IS355" s="183"/>
      <c r="IT355" s="183"/>
      <c r="IU355" s="183"/>
      <c r="IV355" s="183"/>
      <c r="IW355" s="183"/>
      <c r="IX355" s="183"/>
      <c r="IY355" s="183"/>
      <c r="IZ355" s="183"/>
      <c r="JA355" s="183"/>
      <c r="JB355" s="183"/>
      <c r="JC355" s="183"/>
      <c r="JD355" s="183"/>
      <c r="JE355" s="183"/>
      <c r="JF355" s="183"/>
      <c r="JG355" s="183"/>
      <c r="JH355" s="183"/>
      <c r="JI355" s="183"/>
      <c r="JJ355" s="183"/>
      <c r="JK355" s="183"/>
      <c r="JL355" s="183"/>
      <c r="JM355" s="183"/>
      <c r="JN355" s="183"/>
      <c r="JO355" s="183"/>
      <c r="JP355" s="183"/>
      <c r="JQ355" s="183"/>
      <c r="JR355" s="183"/>
      <c r="JS355" s="183"/>
      <c r="JT355" s="183"/>
      <c r="JU355" s="183"/>
      <c r="JV355" s="183"/>
      <c r="JW355" s="183"/>
      <c r="JX355" s="183"/>
      <c r="JY355" s="183"/>
      <c r="JZ355" s="183"/>
      <c r="KA355" s="183"/>
      <c r="KB355" s="183"/>
      <c r="KC355" s="183"/>
      <c r="KD355" s="183"/>
      <c r="KE355" s="183"/>
      <c r="KF355" s="183"/>
      <c r="KG355" s="183"/>
      <c r="KH355" s="183"/>
      <c r="KI355" s="183"/>
      <c r="KJ355" s="183"/>
      <c r="KK355" s="183"/>
      <c r="KL355" s="183"/>
      <c r="KM355" s="183"/>
      <c r="KN355" s="183"/>
      <c r="KO355" s="183"/>
      <c r="KP355" s="183"/>
      <c r="KQ355" s="183"/>
      <c r="KR355" s="183"/>
      <c r="KS355" s="183"/>
      <c r="KT355" s="183"/>
      <c r="KU355" s="183"/>
      <c r="KV355" s="183"/>
      <c r="KW355" s="183"/>
      <c r="KX355" s="183"/>
      <c r="KY355" s="183"/>
      <c r="KZ355" s="183"/>
      <c r="LA355" s="183"/>
      <c r="LB355" s="183"/>
      <c r="LC355" s="183"/>
      <c r="LD355" s="183"/>
      <c r="LE355" s="183"/>
      <c r="LF355" s="183"/>
      <c r="LG355" s="183"/>
      <c r="LH355" s="183"/>
      <c r="LI355" s="395"/>
      <c r="PY355" s="395"/>
      <c r="UJ355" s="183"/>
    </row>
    <row r="356" spans="2:556" x14ac:dyDescent="0.2">
      <c r="B356" s="169"/>
      <c r="G356" s="395"/>
      <c r="BW356" s="405"/>
      <c r="BY356" s="183"/>
      <c r="CH356" s="395"/>
      <c r="CJ356" s="395"/>
      <c r="DB356" s="395"/>
      <c r="DL356" s="169"/>
      <c r="EF356" s="395"/>
      <c r="EV356" s="395"/>
      <c r="FO356" s="395"/>
      <c r="GE356" s="395"/>
      <c r="GI356" s="395"/>
      <c r="GJ356" s="183"/>
      <c r="GK356" s="183"/>
      <c r="GL356" s="183"/>
      <c r="GM356" s="183"/>
      <c r="GN356" s="183"/>
      <c r="GO356" s="183"/>
      <c r="GP356" s="183"/>
      <c r="GQ356" s="183"/>
      <c r="GR356" s="183"/>
      <c r="GS356" s="183"/>
      <c r="GT356" s="183"/>
      <c r="GU356" s="183"/>
      <c r="GV356" s="183"/>
      <c r="GW356" s="183"/>
      <c r="GX356" s="183"/>
      <c r="GY356" s="183"/>
      <c r="GZ356" s="183"/>
      <c r="HA356" s="183"/>
      <c r="HB356" s="183"/>
      <c r="HC356" s="183"/>
      <c r="HD356" s="183"/>
      <c r="HE356" s="183"/>
      <c r="HF356" s="183"/>
      <c r="HG356" s="183"/>
      <c r="HH356" s="183"/>
      <c r="HI356" s="183"/>
      <c r="HJ356" s="183"/>
      <c r="HK356" s="183"/>
      <c r="HL356" s="183"/>
      <c r="HM356" s="183"/>
      <c r="HN356" s="183"/>
      <c r="HO356" s="183"/>
      <c r="HP356" s="183"/>
      <c r="HQ356" s="183"/>
      <c r="HR356" s="183"/>
      <c r="HS356" s="169"/>
      <c r="HX356" s="395"/>
      <c r="HY356" s="185"/>
      <c r="HZ356" s="183"/>
      <c r="IA356" s="183"/>
      <c r="IB356" s="183"/>
      <c r="IC356" s="183"/>
      <c r="ID356" s="183"/>
      <c r="IE356" s="183"/>
      <c r="IF356" s="183"/>
      <c r="IG356" s="183"/>
      <c r="IH356" s="183"/>
      <c r="II356" s="183"/>
      <c r="IJ356" s="183"/>
      <c r="IK356" s="183"/>
      <c r="IL356" s="183"/>
      <c r="IM356" s="183"/>
      <c r="IN356" s="183"/>
      <c r="IO356" s="183"/>
      <c r="IP356" s="183"/>
      <c r="IQ356" s="183"/>
      <c r="IR356" s="183"/>
      <c r="IS356" s="183"/>
      <c r="IT356" s="183"/>
      <c r="IU356" s="183"/>
      <c r="IV356" s="183"/>
      <c r="IW356" s="183"/>
      <c r="IX356" s="183"/>
      <c r="IY356" s="183"/>
      <c r="IZ356" s="183"/>
      <c r="JA356" s="183"/>
      <c r="JB356" s="183"/>
      <c r="JC356" s="183"/>
      <c r="JD356" s="183"/>
      <c r="JE356" s="183"/>
      <c r="JF356" s="183"/>
      <c r="JG356" s="183"/>
      <c r="JH356" s="183"/>
      <c r="JI356" s="183"/>
      <c r="JJ356" s="183"/>
      <c r="JK356" s="183"/>
      <c r="JL356" s="183"/>
      <c r="JM356" s="183"/>
      <c r="JN356" s="183"/>
      <c r="JO356" s="183"/>
      <c r="JP356" s="183"/>
      <c r="JQ356" s="183"/>
      <c r="JR356" s="183"/>
      <c r="JS356" s="183"/>
      <c r="JT356" s="183"/>
      <c r="JU356" s="183"/>
      <c r="JV356" s="183"/>
      <c r="JW356" s="183"/>
      <c r="JX356" s="183"/>
      <c r="JY356" s="183"/>
      <c r="JZ356" s="183"/>
      <c r="KA356" s="183"/>
      <c r="KB356" s="183"/>
      <c r="KC356" s="183"/>
      <c r="KD356" s="183"/>
      <c r="KE356" s="183"/>
      <c r="KF356" s="183"/>
      <c r="KG356" s="183"/>
      <c r="KH356" s="183"/>
      <c r="KI356" s="183"/>
      <c r="KJ356" s="183"/>
      <c r="KK356" s="183"/>
      <c r="KL356" s="183"/>
      <c r="KM356" s="183"/>
      <c r="KN356" s="183"/>
      <c r="KO356" s="183"/>
      <c r="KP356" s="183"/>
      <c r="KQ356" s="183"/>
      <c r="KR356" s="183"/>
      <c r="KS356" s="183"/>
      <c r="KT356" s="183"/>
      <c r="KU356" s="183"/>
      <c r="KV356" s="183"/>
      <c r="KW356" s="183"/>
      <c r="KX356" s="183"/>
      <c r="KY356" s="183"/>
      <c r="KZ356" s="183"/>
      <c r="LA356" s="183"/>
      <c r="LB356" s="183"/>
      <c r="LC356" s="183"/>
      <c r="LD356" s="183"/>
      <c r="LE356" s="183"/>
      <c r="LF356" s="183"/>
      <c r="LG356" s="183"/>
      <c r="LH356" s="183"/>
      <c r="LI356" s="395"/>
      <c r="PY356" s="395"/>
      <c r="UJ356" s="183"/>
    </row>
    <row r="357" spans="2:556" x14ac:dyDescent="0.2">
      <c r="B357" s="169"/>
      <c r="G357" s="395"/>
      <c r="BW357" s="405"/>
      <c r="BY357" s="183"/>
      <c r="CH357" s="395"/>
      <c r="CJ357" s="395"/>
      <c r="DB357" s="395"/>
      <c r="DL357" s="169"/>
      <c r="EF357" s="395"/>
      <c r="EV357" s="395"/>
      <c r="FO357" s="395"/>
      <c r="GE357" s="395"/>
      <c r="GI357" s="395"/>
      <c r="GJ357" s="183"/>
      <c r="GK357" s="183"/>
      <c r="GL357" s="183"/>
      <c r="GM357" s="183"/>
      <c r="GN357" s="183"/>
      <c r="GO357" s="183"/>
      <c r="GP357" s="183"/>
      <c r="GQ357" s="183"/>
      <c r="GR357" s="183"/>
      <c r="GS357" s="183"/>
      <c r="GT357" s="183"/>
      <c r="GU357" s="183"/>
      <c r="GV357" s="183"/>
      <c r="GW357" s="183"/>
      <c r="GX357" s="183"/>
      <c r="GY357" s="183"/>
      <c r="GZ357" s="183"/>
      <c r="HA357" s="183"/>
      <c r="HB357" s="183"/>
      <c r="HC357" s="183"/>
      <c r="HD357" s="183"/>
      <c r="HE357" s="183"/>
      <c r="HF357" s="183"/>
      <c r="HG357" s="183"/>
      <c r="HH357" s="183"/>
      <c r="HI357" s="183"/>
      <c r="HJ357" s="183"/>
      <c r="HK357" s="183"/>
      <c r="HL357" s="183"/>
      <c r="HM357" s="183"/>
      <c r="HN357" s="183"/>
      <c r="HO357" s="183"/>
      <c r="HP357" s="183"/>
      <c r="HQ357" s="183"/>
      <c r="HR357" s="183"/>
      <c r="HS357" s="169"/>
      <c r="HX357" s="395"/>
      <c r="HY357" s="185"/>
      <c r="HZ357" s="183"/>
      <c r="IA357" s="183"/>
      <c r="IB357" s="183"/>
      <c r="IC357" s="183"/>
      <c r="ID357" s="183"/>
      <c r="IE357" s="183"/>
      <c r="IF357" s="183"/>
      <c r="IG357" s="183"/>
      <c r="IH357" s="183"/>
      <c r="II357" s="183"/>
      <c r="IJ357" s="183"/>
      <c r="IK357" s="183"/>
      <c r="IL357" s="183"/>
      <c r="IM357" s="183"/>
      <c r="IN357" s="183"/>
      <c r="IO357" s="183"/>
      <c r="IP357" s="183"/>
      <c r="IQ357" s="183"/>
      <c r="IR357" s="183"/>
      <c r="IS357" s="183"/>
      <c r="IT357" s="183"/>
      <c r="IU357" s="183"/>
      <c r="IV357" s="183"/>
      <c r="IW357" s="183"/>
      <c r="IX357" s="183"/>
      <c r="IY357" s="183"/>
      <c r="IZ357" s="183"/>
      <c r="JA357" s="183"/>
      <c r="JB357" s="183"/>
      <c r="JC357" s="183"/>
      <c r="JD357" s="183"/>
      <c r="JE357" s="183"/>
      <c r="JF357" s="183"/>
      <c r="JG357" s="183"/>
      <c r="JH357" s="183"/>
      <c r="JI357" s="183"/>
      <c r="JJ357" s="183"/>
      <c r="JK357" s="183"/>
      <c r="JL357" s="183"/>
      <c r="JM357" s="183"/>
      <c r="JN357" s="183"/>
      <c r="JO357" s="183"/>
      <c r="JP357" s="183"/>
      <c r="JQ357" s="183"/>
      <c r="JR357" s="183"/>
      <c r="JS357" s="183"/>
      <c r="JT357" s="183"/>
      <c r="JU357" s="183"/>
      <c r="JV357" s="183"/>
      <c r="JW357" s="183"/>
      <c r="JX357" s="183"/>
      <c r="JY357" s="183"/>
      <c r="JZ357" s="183"/>
      <c r="KA357" s="183"/>
      <c r="KB357" s="183"/>
      <c r="KC357" s="183"/>
      <c r="KD357" s="183"/>
      <c r="KE357" s="183"/>
      <c r="KF357" s="183"/>
      <c r="KG357" s="183"/>
      <c r="KH357" s="183"/>
      <c r="KI357" s="183"/>
      <c r="KJ357" s="183"/>
      <c r="KK357" s="183"/>
      <c r="KL357" s="183"/>
      <c r="KM357" s="183"/>
      <c r="KN357" s="183"/>
      <c r="KO357" s="183"/>
      <c r="KP357" s="183"/>
      <c r="KQ357" s="183"/>
      <c r="KR357" s="183"/>
      <c r="KS357" s="183"/>
      <c r="KT357" s="183"/>
      <c r="KU357" s="183"/>
      <c r="KV357" s="183"/>
      <c r="KW357" s="183"/>
      <c r="KX357" s="183"/>
      <c r="KY357" s="183"/>
      <c r="KZ357" s="183"/>
      <c r="LA357" s="183"/>
      <c r="LB357" s="183"/>
      <c r="LC357" s="183"/>
      <c r="LD357" s="183"/>
      <c r="LE357" s="183"/>
      <c r="LF357" s="183"/>
      <c r="LG357" s="183"/>
      <c r="LH357" s="183"/>
      <c r="LI357" s="395"/>
      <c r="PY357" s="395"/>
      <c r="UJ357" s="183"/>
    </row>
    <row r="358" spans="2:556" x14ac:dyDescent="0.2">
      <c r="B358" s="169"/>
      <c r="G358" s="395"/>
      <c r="BW358" s="405"/>
      <c r="BY358" s="183"/>
      <c r="CH358" s="395"/>
      <c r="CJ358" s="395"/>
      <c r="DB358" s="395"/>
      <c r="DL358" s="169"/>
      <c r="EF358" s="395"/>
      <c r="EV358" s="395"/>
      <c r="FO358" s="395"/>
      <c r="GE358" s="395"/>
      <c r="GI358" s="395"/>
      <c r="GJ358" s="183"/>
      <c r="GK358" s="183"/>
      <c r="GL358" s="183"/>
      <c r="GM358" s="183"/>
      <c r="GN358" s="183"/>
      <c r="GO358" s="183"/>
      <c r="GP358" s="183"/>
      <c r="GQ358" s="183"/>
      <c r="GR358" s="183"/>
      <c r="GS358" s="183"/>
      <c r="GT358" s="183"/>
      <c r="GU358" s="183"/>
      <c r="GV358" s="183"/>
      <c r="GW358" s="183"/>
      <c r="GX358" s="183"/>
      <c r="GY358" s="183"/>
      <c r="GZ358" s="183"/>
      <c r="HA358" s="183"/>
      <c r="HB358" s="183"/>
      <c r="HC358" s="183"/>
      <c r="HD358" s="183"/>
      <c r="HE358" s="183"/>
      <c r="HF358" s="183"/>
      <c r="HG358" s="183"/>
      <c r="HH358" s="183"/>
      <c r="HI358" s="183"/>
      <c r="HJ358" s="183"/>
      <c r="HK358" s="183"/>
      <c r="HL358" s="183"/>
      <c r="HM358" s="183"/>
      <c r="HN358" s="183"/>
      <c r="HO358" s="183"/>
      <c r="HP358" s="183"/>
      <c r="HQ358" s="183"/>
      <c r="HR358" s="183"/>
      <c r="HS358" s="169"/>
      <c r="HX358" s="395"/>
      <c r="HY358" s="185"/>
      <c r="HZ358" s="183"/>
      <c r="IA358" s="183"/>
      <c r="IB358" s="183"/>
      <c r="IC358" s="183"/>
      <c r="ID358" s="183"/>
      <c r="IE358" s="183"/>
      <c r="IF358" s="183"/>
      <c r="IG358" s="183"/>
      <c r="IH358" s="183"/>
      <c r="II358" s="183"/>
      <c r="IJ358" s="183"/>
      <c r="IK358" s="183"/>
      <c r="IL358" s="183"/>
      <c r="IM358" s="183"/>
      <c r="IN358" s="183"/>
      <c r="IO358" s="183"/>
      <c r="IP358" s="183"/>
      <c r="IQ358" s="183"/>
      <c r="IR358" s="183"/>
      <c r="IS358" s="183"/>
      <c r="IT358" s="183"/>
      <c r="IU358" s="183"/>
      <c r="IV358" s="183"/>
      <c r="IW358" s="183"/>
      <c r="IX358" s="183"/>
      <c r="IY358" s="183"/>
      <c r="IZ358" s="183"/>
      <c r="JA358" s="183"/>
      <c r="JB358" s="183"/>
      <c r="JC358" s="183"/>
      <c r="JD358" s="183"/>
      <c r="JE358" s="183"/>
      <c r="JF358" s="183"/>
      <c r="JG358" s="183"/>
      <c r="JH358" s="183"/>
      <c r="JI358" s="183"/>
      <c r="JJ358" s="183"/>
      <c r="JK358" s="183"/>
      <c r="JL358" s="183"/>
      <c r="JM358" s="183"/>
      <c r="JN358" s="183"/>
      <c r="JO358" s="183"/>
      <c r="JP358" s="183"/>
      <c r="JQ358" s="183"/>
      <c r="JR358" s="183"/>
      <c r="JS358" s="183"/>
      <c r="JT358" s="183"/>
      <c r="JU358" s="183"/>
      <c r="JV358" s="183"/>
      <c r="JW358" s="183"/>
      <c r="JX358" s="183"/>
      <c r="JY358" s="183"/>
      <c r="JZ358" s="183"/>
      <c r="KA358" s="183"/>
      <c r="KB358" s="183"/>
      <c r="KC358" s="183"/>
      <c r="KD358" s="183"/>
      <c r="KE358" s="183"/>
      <c r="KF358" s="183"/>
      <c r="KG358" s="183"/>
      <c r="KH358" s="183"/>
      <c r="KI358" s="183"/>
      <c r="KJ358" s="183"/>
      <c r="KK358" s="183"/>
      <c r="KL358" s="183"/>
      <c r="KM358" s="183"/>
      <c r="KN358" s="183"/>
      <c r="KO358" s="183"/>
      <c r="KP358" s="183"/>
      <c r="KQ358" s="183"/>
      <c r="KR358" s="183"/>
      <c r="KS358" s="183"/>
      <c r="KT358" s="183"/>
      <c r="KU358" s="183"/>
      <c r="KV358" s="183"/>
      <c r="KW358" s="183"/>
      <c r="KX358" s="183"/>
      <c r="KY358" s="183"/>
      <c r="KZ358" s="183"/>
      <c r="LA358" s="183"/>
      <c r="LB358" s="183"/>
      <c r="LC358" s="183"/>
      <c r="LD358" s="183"/>
      <c r="LE358" s="183"/>
      <c r="LF358" s="183"/>
      <c r="LG358" s="183"/>
      <c r="LH358" s="183"/>
      <c r="LI358" s="395"/>
      <c r="PY358" s="395"/>
      <c r="UJ358" s="183"/>
    </row>
    <row r="359" spans="2:556" x14ac:dyDescent="0.2">
      <c r="B359" s="169"/>
      <c r="G359" s="395"/>
      <c r="BW359" s="405"/>
      <c r="BY359" s="183"/>
      <c r="CH359" s="395"/>
      <c r="CJ359" s="395"/>
      <c r="DB359" s="395"/>
      <c r="DL359" s="169"/>
      <c r="EF359" s="395"/>
      <c r="EV359" s="395"/>
      <c r="FO359" s="395"/>
      <c r="GE359" s="395"/>
      <c r="GI359" s="395"/>
      <c r="GJ359" s="183"/>
      <c r="GK359" s="183"/>
      <c r="GL359" s="183"/>
      <c r="GM359" s="183"/>
      <c r="GN359" s="183"/>
      <c r="GO359" s="183"/>
      <c r="GP359" s="183"/>
      <c r="GQ359" s="183"/>
      <c r="GR359" s="183"/>
      <c r="GS359" s="183"/>
      <c r="GT359" s="183"/>
      <c r="GU359" s="183"/>
      <c r="GV359" s="183"/>
      <c r="GW359" s="183"/>
      <c r="GX359" s="183"/>
      <c r="GY359" s="183"/>
      <c r="GZ359" s="183"/>
      <c r="HA359" s="183"/>
      <c r="HB359" s="183"/>
      <c r="HC359" s="183"/>
      <c r="HD359" s="183"/>
      <c r="HE359" s="183"/>
      <c r="HF359" s="183"/>
      <c r="HG359" s="183"/>
      <c r="HH359" s="183"/>
      <c r="HI359" s="183"/>
      <c r="HJ359" s="183"/>
      <c r="HK359" s="183"/>
      <c r="HL359" s="183"/>
      <c r="HM359" s="183"/>
      <c r="HN359" s="183"/>
      <c r="HO359" s="183"/>
      <c r="HP359" s="183"/>
      <c r="HQ359" s="183"/>
      <c r="HR359" s="183"/>
      <c r="HS359" s="169"/>
      <c r="HX359" s="395"/>
      <c r="HY359" s="185"/>
      <c r="HZ359" s="183"/>
      <c r="IA359" s="183"/>
      <c r="IB359" s="183"/>
      <c r="IC359" s="183"/>
      <c r="ID359" s="183"/>
      <c r="IE359" s="183"/>
      <c r="IF359" s="183"/>
      <c r="IG359" s="183"/>
      <c r="IH359" s="183"/>
      <c r="II359" s="183"/>
      <c r="IJ359" s="183"/>
      <c r="IK359" s="183"/>
      <c r="IL359" s="183"/>
      <c r="IM359" s="183"/>
      <c r="IN359" s="183"/>
      <c r="IO359" s="183"/>
      <c r="IP359" s="183"/>
      <c r="IQ359" s="183"/>
      <c r="IR359" s="183"/>
      <c r="IS359" s="183"/>
      <c r="IT359" s="183"/>
      <c r="IU359" s="183"/>
      <c r="IV359" s="183"/>
      <c r="IW359" s="183"/>
      <c r="IX359" s="183"/>
      <c r="IY359" s="183"/>
      <c r="IZ359" s="183"/>
      <c r="JA359" s="183"/>
      <c r="JB359" s="183"/>
      <c r="JC359" s="183"/>
      <c r="JD359" s="183"/>
      <c r="JE359" s="183"/>
      <c r="JF359" s="183"/>
      <c r="JG359" s="183"/>
      <c r="JH359" s="183"/>
      <c r="JI359" s="183"/>
      <c r="JJ359" s="183"/>
      <c r="JK359" s="183"/>
      <c r="JL359" s="183"/>
      <c r="JM359" s="183"/>
      <c r="JN359" s="183"/>
      <c r="JO359" s="183"/>
      <c r="JP359" s="183"/>
      <c r="JQ359" s="183"/>
      <c r="JR359" s="183"/>
      <c r="JS359" s="183"/>
      <c r="JT359" s="183"/>
      <c r="JU359" s="183"/>
      <c r="JV359" s="183"/>
      <c r="JW359" s="183"/>
      <c r="JX359" s="183"/>
      <c r="JY359" s="183"/>
      <c r="JZ359" s="183"/>
      <c r="KA359" s="183"/>
      <c r="KB359" s="183"/>
      <c r="KC359" s="183"/>
      <c r="KD359" s="183"/>
      <c r="KE359" s="183"/>
      <c r="KF359" s="183"/>
      <c r="KG359" s="183"/>
      <c r="KH359" s="183"/>
      <c r="KI359" s="183"/>
      <c r="KJ359" s="183"/>
      <c r="KK359" s="183"/>
      <c r="KL359" s="183"/>
      <c r="KM359" s="183"/>
      <c r="KN359" s="183"/>
      <c r="KO359" s="183"/>
      <c r="KP359" s="183"/>
      <c r="KQ359" s="183"/>
      <c r="KR359" s="183"/>
      <c r="KS359" s="183"/>
      <c r="KT359" s="183"/>
      <c r="KU359" s="183"/>
      <c r="KV359" s="183"/>
      <c r="KW359" s="183"/>
      <c r="KX359" s="183"/>
      <c r="KY359" s="183"/>
      <c r="KZ359" s="183"/>
      <c r="LA359" s="183"/>
      <c r="LB359" s="183"/>
      <c r="LC359" s="183"/>
      <c r="LD359" s="183"/>
      <c r="LE359" s="183"/>
      <c r="LF359" s="183"/>
      <c r="LG359" s="183"/>
      <c r="LH359" s="183"/>
      <c r="LI359" s="395"/>
      <c r="PY359" s="395"/>
      <c r="UJ359" s="183"/>
    </row>
    <row r="360" spans="2:556" x14ac:dyDescent="0.2">
      <c r="B360" s="169"/>
      <c r="G360" s="395"/>
      <c r="BW360" s="405"/>
      <c r="BY360" s="183"/>
      <c r="CH360" s="395"/>
      <c r="CJ360" s="395"/>
      <c r="DB360" s="395"/>
      <c r="DL360" s="169"/>
      <c r="EF360" s="395"/>
      <c r="EV360" s="395"/>
      <c r="FO360" s="395"/>
      <c r="GE360" s="395"/>
      <c r="GI360" s="395"/>
      <c r="GJ360" s="183"/>
      <c r="GK360" s="183"/>
      <c r="GL360" s="183"/>
      <c r="GM360" s="183"/>
      <c r="GN360" s="183"/>
      <c r="GO360" s="183"/>
      <c r="GP360" s="183"/>
      <c r="GQ360" s="183"/>
      <c r="GR360" s="183"/>
      <c r="GS360" s="183"/>
      <c r="GT360" s="183"/>
      <c r="GU360" s="183"/>
      <c r="GV360" s="183"/>
      <c r="GW360" s="183"/>
      <c r="GX360" s="183"/>
      <c r="GY360" s="183"/>
      <c r="GZ360" s="183"/>
      <c r="HA360" s="183"/>
      <c r="HB360" s="183"/>
      <c r="HC360" s="183"/>
      <c r="HD360" s="183"/>
      <c r="HE360" s="183"/>
      <c r="HF360" s="183"/>
      <c r="HG360" s="183"/>
      <c r="HH360" s="183"/>
      <c r="HI360" s="183"/>
      <c r="HJ360" s="183"/>
      <c r="HK360" s="183"/>
      <c r="HL360" s="183"/>
      <c r="HM360" s="183"/>
      <c r="HN360" s="183"/>
      <c r="HO360" s="183"/>
      <c r="HP360" s="183"/>
      <c r="HQ360" s="183"/>
      <c r="HR360" s="183"/>
      <c r="HS360" s="169"/>
      <c r="HX360" s="395"/>
      <c r="HY360" s="185"/>
      <c r="HZ360" s="183"/>
      <c r="IA360" s="183"/>
      <c r="IB360" s="183"/>
      <c r="IC360" s="183"/>
      <c r="ID360" s="183"/>
      <c r="IE360" s="183"/>
      <c r="IF360" s="183"/>
      <c r="IG360" s="183"/>
      <c r="IH360" s="183"/>
      <c r="II360" s="183"/>
      <c r="IJ360" s="183"/>
      <c r="IK360" s="183"/>
      <c r="IL360" s="183"/>
      <c r="IM360" s="183"/>
      <c r="IN360" s="183"/>
      <c r="IO360" s="183"/>
      <c r="IP360" s="183"/>
      <c r="IQ360" s="183"/>
      <c r="IR360" s="183"/>
      <c r="IS360" s="183"/>
      <c r="IT360" s="183"/>
      <c r="IU360" s="183"/>
      <c r="IV360" s="183"/>
      <c r="IW360" s="183"/>
      <c r="IX360" s="183"/>
      <c r="IY360" s="183"/>
      <c r="IZ360" s="183"/>
      <c r="JA360" s="183"/>
      <c r="JB360" s="183"/>
      <c r="JC360" s="183"/>
      <c r="JD360" s="183"/>
      <c r="JE360" s="183"/>
      <c r="JF360" s="183"/>
      <c r="JG360" s="183"/>
      <c r="JH360" s="183"/>
      <c r="JI360" s="183"/>
      <c r="JJ360" s="183"/>
      <c r="JK360" s="183"/>
      <c r="JL360" s="183"/>
      <c r="JM360" s="183"/>
      <c r="JN360" s="183"/>
      <c r="JO360" s="183"/>
      <c r="JP360" s="183"/>
      <c r="JQ360" s="183"/>
      <c r="JR360" s="183"/>
      <c r="JS360" s="183"/>
      <c r="JT360" s="183"/>
      <c r="JU360" s="183"/>
      <c r="JV360" s="183"/>
      <c r="JW360" s="183"/>
      <c r="JX360" s="183"/>
      <c r="JY360" s="183"/>
      <c r="JZ360" s="183"/>
      <c r="KA360" s="183"/>
      <c r="KB360" s="183"/>
      <c r="KC360" s="183"/>
      <c r="KD360" s="183"/>
      <c r="KE360" s="183"/>
      <c r="KF360" s="183"/>
      <c r="KG360" s="183"/>
      <c r="KH360" s="183"/>
      <c r="KI360" s="183"/>
      <c r="KJ360" s="183"/>
      <c r="KK360" s="183"/>
      <c r="KL360" s="183"/>
      <c r="KM360" s="183"/>
      <c r="KN360" s="183"/>
      <c r="KO360" s="183"/>
      <c r="KP360" s="183"/>
      <c r="KQ360" s="183"/>
      <c r="KR360" s="183"/>
      <c r="KS360" s="183"/>
      <c r="KT360" s="183"/>
      <c r="KU360" s="183"/>
      <c r="KV360" s="183"/>
      <c r="KW360" s="183"/>
      <c r="KX360" s="183"/>
      <c r="KY360" s="183"/>
      <c r="KZ360" s="183"/>
      <c r="LA360" s="183"/>
      <c r="LB360" s="183"/>
      <c r="LC360" s="183"/>
      <c r="LD360" s="183"/>
      <c r="LE360" s="183"/>
      <c r="LF360" s="183"/>
      <c r="LG360" s="183"/>
      <c r="LH360" s="183"/>
      <c r="LI360" s="395"/>
      <c r="PY360" s="395"/>
      <c r="UJ360" s="183"/>
    </row>
    <row r="361" spans="2:556" x14ac:dyDescent="0.2">
      <c r="B361" s="169"/>
      <c r="G361" s="395"/>
      <c r="BW361" s="405"/>
      <c r="BY361" s="183"/>
      <c r="CH361" s="395"/>
      <c r="CJ361" s="395"/>
      <c r="DB361" s="395"/>
      <c r="DL361" s="169"/>
      <c r="EF361" s="395"/>
      <c r="EV361" s="395"/>
      <c r="FO361" s="395"/>
      <c r="GE361" s="395"/>
      <c r="GI361" s="395"/>
      <c r="GJ361" s="183"/>
      <c r="GK361" s="183"/>
      <c r="GL361" s="183"/>
      <c r="GM361" s="183"/>
      <c r="GN361" s="183"/>
      <c r="GO361" s="183"/>
      <c r="GP361" s="183"/>
      <c r="GQ361" s="183"/>
      <c r="GR361" s="183"/>
      <c r="GS361" s="183"/>
      <c r="GT361" s="183"/>
      <c r="GU361" s="183"/>
      <c r="GV361" s="183"/>
      <c r="GW361" s="183"/>
      <c r="GX361" s="183"/>
      <c r="GY361" s="183"/>
      <c r="GZ361" s="183"/>
      <c r="HA361" s="183"/>
      <c r="HB361" s="183"/>
      <c r="HC361" s="183"/>
      <c r="HD361" s="183"/>
      <c r="HE361" s="183"/>
      <c r="HF361" s="183"/>
      <c r="HG361" s="183"/>
      <c r="HH361" s="183"/>
      <c r="HI361" s="183"/>
      <c r="HJ361" s="183"/>
      <c r="HK361" s="183"/>
      <c r="HL361" s="183"/>
      <c r="HM361" s="183"/>
      <c r="HN361" s="183"/>
      <c r="HO361" s="183"/>
      <c r="HP361" s="183"/>
      <c r="HQ361" s="183"/>
      <c r="HR361" s="183"/>
      <c r="HS361" s="169"/>
      <c r="HX361" s="395"/>
      <c r="HY361" s="185"/>
      <c r="HZ361" s="183"/>
      <c r="IA361" s="183"/>
      <c r="IB361" s="183"/>
      <c r="IC361" s="183"/>
      <c r="ID361" s="183"/>
      <c r="IE361" s="183"/>
      <c r="IF361" s="183"/>
      <c r="IG361" s="183"/>
      <c r="IH361" s="183"/>
      <c r="II361" s="183"/>
      <c r="IJ361" s="183"/>
      <c r="IK361" s="183"/>
      <c r="IL361" s="183"/>
      <c r="IM361" s="183"/>
      <c r="IN361" s="183"/>
      <c r="IO361" s="183"/>
      <c r="IP361" s="183"/>
      <c r="IQ361" s="183"/>
      <c r="IR361" s="183"/>
      <c r="IS361" s="183"/>
      <c r="IT361" s="183"/>
      <c r="IU361" s="183"/>
      <c r="IV361" s="183"/>
      <c r="IW361" s="183"/>
      <c r="IX361" s="183"/>
      <c r="IY361" s="183"/>
      <c r="IZ361" s="183"/>
      <c r="JA361" s="183"/>
      <c r="JB361" s="183"/>
      <c r="JC361" s="183"/>
      <c r="JD361" s="183"/>
      <c r="JE361" s="183"/>
      <c r="JF361" s="183"/>
      <c r="JG361" s="183"/>
      <c r="JH361" s="183"/>
      <c r="JI361" s="183"/>
      <c r="JJ361" s="183"/>
      <c r="JK361" s="183"/>
      <c r="JL361" s="183"/>
      <c r="JM361" s="183"/>
      <c r="JN361" s="183"/>
      <c r="JO361" s="183"/>
      <c r="JP361" s="183"/>
      <c r="JQ361" s="183"/>
      <c r="JR361" s="183"/>
      <c r="JS361" s="183"/>
      <c r="JT361" s="183"/>
      <c r="JU361" s="183"/>
      <c r="JV361" s="183"/>
      <c r="JW361" s="183"/>
      <c r="JX361" s="183"/>
      <c r="JY361" s="183"/>
      <c r="JZ361" s="183"/>
      <c r="KA361" s="183"/>
      <c r="KB361" s="183"/>
      <c r="KC361" s="183"/>
      <c r="KD361" s="183"/>
      <c r="KE361" s="183"/>
      <c r="KF361" s="183"/>
      <c r="KG361" s="183"/>
      <c r="KH361" s="183"/>
      <c r="KI361" s="183"/>
      <c r="KJ361" s="183"/>
      <c r="KK361" s="183"/>
      <c r="KL361" s="183"/>
      <c r="KM361" s="183"/>
      <c r="KN361" s="183"/>
      <c r="KO361" s="183"/>
      <c r="KP361" s="183"/>
      <c r="KQ361" s="183"/>
      <c r="KR361" s="183"/>
      <c r="KS361" s="183"/>
      <c r="KT361" s="183"/>
      <c r="KU361" s="183"/>
      <c r="KV361" s="183"/>
      <c r="KW361" s="183"/>
      <c r="KX361" s="183"/>
      <c r="KY361" s="183"/>
      <c r="KZ361" s="183"/>
      <c r="LA361" s="183"/>
      <c r="LB361" s="183"/>
      <c r="LC361" s="183"/>
      <c r="LD361" s="183"/>
      <c r="LE361" s="183"/>
      <c r="LF361" s="183"/>
      <c r="LG361" s="183"/>
      <c r="LH361" s="183"/>
      <c r="LI361" s="395"/>
      <c r="PY361" s="395"/>
      <c r="UJ361" s="183"/>
    </row>
    <row r="362" spans="2:556" x14ac:dyDescent="0.2">
      <c r="B362" s="169"/>
      <c r="G362" s="395"/>
      <c r="BW362" s="405"/>
      <c r="BY362" s="183"/>
      <c r="CH362" s="395"/>
      <c r="CJ362" s="395"/>
      <c r="DB362" s="395"/>
      <c r="DL362" s="169"/>
      <c r="EF362" s="395"/>
      <c r="EV362" s="395"/>
      <c r="FO362" s="395"/>
      <c r="GE362" s="395"/>
      <c r="GI362" s="395"/>
      <c r="GJ362" s="183"/>
      <c r="GK362" s="183"/>
      <c r="GL362" s="183"/>
      <c r="GM362" s="183"/>
      <c r="GN362" s="183"/>
      <c r="GO362" s="183"/>
      <c r="GP362" s="183"/>
      <c r="GQ362" s="183"/>
      <c r="GR362" s="183"/>
      <c r="GS362" s="183"/>
      <c r="GT362" s="183"/>
      <c r="GU362" s="183"/>
      <c r="GV362" s="183"/>
      <c r="GW362" s="183"/>
      <c r="GX362" s="183"/>
      <c r="GY362" s="183"/>
      <c r="GZ362" s="183"/>
      <c r="HA362" s="183"/>
      <c r="HB362" s="183"/>
      <c r="HC362" s="183"/>
      <c r="HD362" s="183"/>
      <c r="HE362" s="183"/>
      <c r="HF362" s="183"/>
      <c r="HG362" s="183"/>
      <c r="HH362" s="183"/>
      <c r="HI362" s="183"/>
      <c r="HJ362" s="183"/>
      <c r="HK362" s="183"/>
      <c r="HL362" s="183"/>
      <c r="HM362" s="183"/>
      <c r="HN362" s="183"/>
      <c r="HO362" s="183"/>
      <c r="HP362" s="183"/>
      <c r="HQ362" s="183"/>
      <c r="HR362" s="183"/>
      <c r="HS362" s="169"/>
      <c r="HX362" s="395"/>
      <c r="HY362" s="185"/>
      <c r="HZ362" s="183"/>
      <c r="IA362" s="183"/>
      <c r="IB362" s="183"/>
      <c r="IC362" s="183"/>
      <c r="ID362" s="183"/>
      <c r="IE362" s="183"/>
      <c r="IF362" s="183"/>
      <c r="IG362" s="183"/>
      <c r="IH362" s="183"/>
      <c r="II362" s="183"/>
      <c r="IJ362" s="183"/>
      <c r="IK362" s="183"/>
      <c r="IL362" s="183"/>
      <c r="IM362" s="183"/>
      <c r="IN362" s="183"/>
      <c r="IO362" s="183"/>
      <c r="IP362" s="183"/>
      <c r="IQ362" s="183"/>
      <c r="IR362" s="183"/>
      <c r="IS362" s="183"/>
      <c r="IT362" s="183"/>
      <c r="IU362" s="183"/>
      <c r="IV362" s="183"/>
      <c r="IW362" s="183"/>
      <c r="IX362" s="183"/>
      <c r="IY362" s="183"/>
      <c r="IZ362" s="183"/>
      <c r="JA362" s="183"/>
      <c r="JB362" s="183"/>
      <c r="JC362" s="183"/>
      <c r="JD362" s="183"/>
      <c r="JE362" s="183"/>
      <c r="JF362" s="183"/>
      <c r="JG362" s="183"/>
      <c r="JH362" s="183"/>
      <c r="JI362" s="183"/>
      <c r="JJ362" s="183"/>
      <c r="JK362" s="183"/>
      <c r="JL362" s="183"/>
      <c r="JM362" s="183"/>
      <c r="JN362" s="183"/>
      <c r="JO362" s="183"/>
      <c r="JP362" s="183"/>
      <c r="JQ362" s="183"/>
      <c r="JR362" s="183"/>
      <c r="JS362" s="183"/>
      <c r="JT362" s="183"/>
      <c r="JU362" s="183"/>
      <c r="JV362" s="183"/>
      <c r="JW362" s="183"/>
      <c r="JX362" s="183"/>
      <c r="JY362" s="183"/>
      <c r="JZ362" s="183"/>
      <c r="KA362" s="183"/>
      <c r="KB362" s="183"/>
      <c r="KC362" s="183"/>
      <c r="KD362" s="183"/>
      <c r="KE362" s="183"/>
      <c r="KF362" s="183"/>
      <c r="KG362" s="183"/>
      <c r="KH362" s="183"/>
      <c r="KI362" s="183"/>
      <c r="KJ362" s="183"/>
      <c r="KK362" s="183"/>
      <c r="KL362" s="183"/>
      <c r="KM362" s="183"/>
      <c r="KN362" s="183"/>
      <c r="KO362" s="183"/>
      <c r="KP362" s="183"/>
      <c r="KQ362" s="183"/>
      <c r="KR362" s="183"/>
      <c r="KS362" s="183"/>
      <c r="KT362" s="183"/>
      <c r="KU362" s="183"/>
      <c r="KV362" s="183"/>
      <c r="KW362" s="183"/>
      <c r="KX362" s="183"/>
      <c r="KY362" s="183"/>
      <c r="KZ362" s="183"/>
      <c r="LA362" s="183"/>
      <c r="LB362" s="183"/>
      <c r="LC362" s="183"/>
      <c r="LD362" s="183"/>
      <c r="LE362" s="183"/>
      <c r="LF362" s="183"/>
      <c r="LG362" s="183"/>
      <c r="LH362" s="183"/>
      <c r="LI362" s="395"/>
      <c r="PY362" s="395"/>
      <c r="UJ362" s="183"/>
    </row>
    <row r="363" spans="2:556" x14ac:dyDescent="0.2">
      <c r="B363" s="169"/>
      <c r="G363" s="395"/>
      <c r="BW363" s="405"/>
      <c r="BY363" s="183"/>
      <c r="CH363" s="395"/>
      <c r="CJ363" s="395"/>
      <c r="DB363" s="395"/>
      <c r="DL363" s="169"/>
      <c r="EF363" s="395"/>
      <c r="EV363" s="395"/>
      <c r="FO363" s="395"/>
      <c r="GE363" s="395"/>
      <c r="GI363" s="395"/>
      <c r="GJ363" s="183"/>
      <c r="GK363" s="183"/>
      <c r="GL363" s="183"/>
      <c r="GM363" s="183"/>
      <c r="GN363" s="183"/>
      <c r="GO363" s="183"/>
      <c r="GP363" s="183"/>
      <c r="GQ363" s="183"/>
      <c r="GR363" s="183"/>
      <c r="GS363" s="183"/>
      <c r="GT363" s="183"/>
      <c r="GU363" s="183"/>
      <c r="GV363" s="183"/>
      <c r="GW363" s="183"/>
      <c r="GX363" s="183"/>
      <c r="GY363" s="183"/>
      <c r="GZ363" s="183"/>
      <c r="HA363" s="183"/>
      <c r="HB363" s="183"/>
      <c r="HC363" s="183"/>
      <c r="HD363" s="183"/>
      <c r="HE363" s="183"/>
      <c r="HF363" s="183"/>
      <c r="HG363" s="183"/>
      <c r="HH363" s="183"/>
      <c r="HI363" s="183"/>
      <c r="HJ363" s="183"/>
      <c r="HK363" s="183"/>
      <c r="HL363" s="183"/>
      <c r="HM363" s="183"/>
      <c r="HN363" s="183"/>
      <c r="HO363" s="183"/>
      <c r="HP363" s="183"/>
      <c r="HQ363" s="183"/>
      <c r="HR363" s="183"/>
      <c r="HS363" s="169"/>
      <c r="HX363" s="395"/>
      <c r="HY363" s="185"/>
      <c r="HZ363" s="183"/>
      <c r="IA363" s="183"/>
      <c r="IB363" s="183"/>
      <c r="IC363" s="183"/>
      <c r="ID363" s="183"/>
      <c r="IE363" s="183"/>
      <c r="IF363" s="183"/>
      <c r="IG363" s="183"/>
      <c r="IH363" s="183"/>
      <c r="II363" s="183"/>
      <c r="IJ363" s="183"/>
      <c r="IK363" s="183"/>
      <c r="IL363" s="183"/>
      <c r="IM363" s="183"/>
      <c r="IN363" s="183"/>
      <c r="IO363" s="183"/>
      <c r="IP363" s="183"/>
      <c r="IQ363" s="183"/>
      <c r="IR363" s="183"/>
      <c r="IS363" s="183"/>
      <c r="IT363" s="183"/>
      <c r="IU363" s="183"/>
      <c r="IV363" s="183"/>
      <c r="IW363" s="183"/>
      <c r="IX363" s="183"/>
      <c r="IY363" s="183"/>
      <c r="IZ363" s="183"/>
      <c r="JA363" s="183"/>
      <c r="JB363" s="183"/>
      <c r="JC363" s="183"/>
      <c r="JD363" s="183"/>
      <c r="JE363" s="183"/>
      <c r="JF363" s="183"/>
      <c r="JG363" s="183"/>
      <c r="JH363" s="183"/>
      <c r="JI363" s="183"/>
      <c r="JJ363" s="183"/>
      <c r="JK363" s="183"/>
      <c r="JL363" s="183"/>
      <c r="JM363" s="183"/>
      <c r="JN363" s="183"/>
      <c r="JO363" s="183"/>
      <c r="JP363" s="183"/>
      <c r="JQ363" s="183"/>
      <c r="JR363" s="183"/>
      <c r="JS363" s="183"/>
      <c r="JT363" s="183"/>
      <c r="JU363" s="183"/>
      <c r="JV363" s="183"/>
      <c r="JW363" s="183"/>
      <c r="JX363" s="183"/>
      <c r="JY363" s="183"/>
      <c r="JZ363" s="183"/>
      <c r="KA363" s="183"/>
      <c r="KB363" s="183"/>
      <c r="KC363" s="183"/>
      <c r="KD363" s="183"/>
      <c r="KE363" s="183"/>
      <c r="KF363" s="183"/>
      <c r="KG363" s="183"/>
      <c r="KH363" s="183"/>
      <c r="KI363" s="183"/>
      <c r="KJ363" s="183"/>
      <c r="KK363" s="183"/>
      <c r="KL363" s="183"/>
      <c r="KM363" s="183"/>
      <c r="KN363" s="183"/>
      <c r="KO363" s="183"/>
      <c r="KP363" s="183"/>
      <c r="KQ363" s="183"/>
      <c r="KR363" s="183"/>
      <c r="KS363" s="183"/>
      <c r="KT363" s="183"/>
      <c r="KU363" s="183"/>
      <c r="KV363" s="183"/>
      <c r="KW363" s="183"/>
      <c r="KX363" s="183"/>
      <c r="KY363" s="183"/>
      <c r="KZ363" s="183"/>
      <c r="LA363" s="183"/>
      <c r="LB363" s="183"/>
      <c r="LC363" s="183"/>
      <c r="LD363" s="183"/>
      <c r="LE363" s="183"/>
      <c r="LF363" s="183"/>
      <c r="LG363" s="183"/>
      <c r="LH363" s="183"/>
      <c r="LI363" s="395"/>
      <c r="PY363" s="395"/>
      <c r="UJ363" s="183"/>
    </row>
    <row r="364" spans="2:556" x14ac:dyDescent="0.2">
      <c r="B364" s="169"/>
      <c r="G364" s="395"/>
      <c r="BW364" s="405"/>
      <c r="BY364" s="183"/>
      <c r="CH364" s="395"/>
      <c r="CJ364" s="395"/>
      <c r="DB364" s="395"/>
      <c r="DL364" s="169"/>
      <c r="EF364" s="395"/>
      <c r="EV364" s="395"/>
      <c r="FO364" s="395"/>
      <c r="GE364" s="395"/>
      <c r="GI364" s="395"/>
      <c r="GJ364" s="183"/>
      <c r="GK364" s="183"/>
      <c r="GL364" s="183"/>
      <c r="GM364" s="183"/>
      <c r="GN364" s="183"/>
      <c r="GO364" s="183"/>
      <c r="GP364" s="183"/>
      <c r="GQ364" s="183"/>
      <c r="GR364" s="183"/>
      <c r="GS364" s="183"/>
      <c r="GT364" s="183"/>
      <c r="GU364" s="183"/>
      <c r="GV364" s="183"/>
      <c r="GW364" s="183"/>
      <c r="GX364" s="183"/>
      <c r="GY364" s="183"/>
      <c r="GZ364" s="183"/>
      <c r="HA364" s="183"/>
      <c r="HB364" s="183"/>
      <c r="HC364" s="183"/>
      <c r="HD364" s="183"/>
      <c r="HE364" s="183"/>
      <c r="HF364" s="183"/>
      <c r="HG364" s="183"/>
      <c r="HH364" s="183"/>
      <c r="HI364" s="183"/>
      <c r="HJ364" s="183"/>
      <c r="HK364" s="183"/>
      <c r="HL364" s="183"/>
      <c r="HM364" s="183"/>
      <c r="HN364" s="183"/>
      <c r="HO364" s="183"/>
      <c r="HP364" s="183"/>
      <c r="HQ364" s="183"/>
      <c r="HR364" s="183"/>
      <c r="HS364" s="169"/>
      <c r="HX364" s="395"/>
      <c r="HY364" s="185"/>
      <c r="HZ364" s="183"/>
      <c r="IA364" s="183"/>
      <c r="IB364" s="183"/>
      <c r="IC364" s="183"/>
      <c r="ID364" s="183"/>
      <c r="IE364" s="183"/>
      <c r="IF364" s="183"/>
      <c r="IG364" s="183"/>
      <c r="IH364" s="183"/>
      <c r="II364" s="183"/>
      <c r="IJ364" s="183"/>
      <c r="IK364" s="183"/>
      <c r="IL364" s="183"/>
      <c r="IM364" s="183"/>
      <c r="IN364" s="183"/>
      <c r="IO364" s="183"/>
      <c r="IP364" s="183"/>
      <c r="IQ364" s="183"/>
      <c r="IR364" s="183"/>
      <c r="IS364" s="183"/>
      <c r="IT364" s="183"/>
      <c r="IU364" s="183"/>
      <c r="IV364" s="183"/>
      <c r="IW364" s="183"/>
      <c r="IX364" s="183"/>
      <c r="IY364" s="183"/>
      <c r="IZ364" s="183"/>
      <c r="JA364" s="183"/>
      <c r="JB364" s="183"/>
      <c r="JC364" s="183"/>
      <c r="JD364" s="183"/>
      <c r="JE364" s="183"/>
      <c r="JF364" s="183"/>
      <c r="JG364" s="183"/>
      <c r="JH364" s="183"/>
      <c r="JI364" s="183"/>
      <c r="JJ364" s="183"/>
      <c r="JK364" s="183"/>
      <c r="JL364" s="183"/>
      <c r="JM364" s="183"/>
      <c r="JN364" s="183"/>
      <c r="JO364" s="183"/>
      <c r="JP364" s="183"/>
      <c r="JQ364" s="183"/>
      <c r="JR364" s="183"/>
      <c r="JS364" s="183"/>
      <c r="JT364" s="183"/>
      <c r="JU364" s="183"/>
      <c r="JV364" s="183"/>
      <c r="JW364" s="183"/>
      <c r="JX364" s="183"/>
      <c r="JY364" s="183"/>
      <c r="JZ364" s="183"/>
      <c r="KA364" s="183"/>
      <c r="KB364" s="183"/>
      <c r="KC364" s="183"/>
      <c r="KD364" s="183"/>
      <c r="KE364" s="183"/>
      <c r="KF364" s="183"/>
      <c r="KG364" s="183"/>
      <c r="KH364" s="183"/>
      <c r="KI364" s="183"/>
      <c r="KJ364" s="183"/>
      <c r="KK364" s="183"/>
      <c r="KL364" s="183"/>
      <c r="KM364" s="183"/>
      <c r="KN364" s="183"/>
      <c r="KO364" s="183"/>
      <c r="KP364" s="183"/>
      <c r="KQ364" s="183"/>
      <c r="KR364" s="183"/>
      <c r="KS364" s="183"/>
      <c r="KT364" s="183"/>
      <c r="KU364" s="183"/>
      <c r="KV364" s="183"/>
      <c r="KW364" s="183"/>
      <c r="KX364" s="183"/>
      <c r="KY364" s="183"/>
      <c r="KZ364" s="183"/>
      <c r="LA364" s="183"/>
      <c r="LB364" s="183"/>
      <c r="LC364" s="183"/>
      <c r="LD364" s="183"/>
      <c r="LE364" s="183"/>
      <c r="LF364" s="183"/>
      <c r="LG364" s="183"/>
      <c r="LH364" s="183"/>
      <c r="LI364" s="395"/>
      <c r="PY364" s="395"/>
      <c r="UJ364" s="183"/>
    </row>
    <row r="365" spans="2:556" x14ac:dyDescent="0.2">
      <c r="B365" s="169"/>
      <c r="G365" s="395"/>
      <c r="BW365" s="405"/>
      <c r="BY365" s="183"/>
      <c r="CH365" s="395"/>
      <c r="CJ365" s="395"/>
      <c r="DB365" s="395"/>
      <c r="DL365" s="169"/>
      <c r="EF365" s="395"/>
      <c r="EV365" s="395"/>
      <c r="FO365" s="395"/>
      <c r="GE365" s="395"/>
      <c r="GI365" s="395"/>
      <c r="GJ365" s="183"/>
      <c r="GK365" s="183"/>
      <c r="GL365" s="183"/>
      <c r="GM365" s="183"/>
      <c r="GN365" s="183"/>
      <c r="GO365" s="183"/>
      <c r="GP365" s="183"/>
      <c r="GQ365" s="183"/>
      <c r="GR365" s="183"/>
      <c r="GS365" s="183"/>
      <c r="GT365" s="183"/>
      <c r="GU365" s="183"/>
      <c r="GV365" s="183"/>
      <c r="GW365" s="183"/>
      <c r="GX365" s="183"/>
      <c r="GY365" s="183"/>
      <c r="GZ365" s="183"/>
      <c r="HA365" s="183"/>
      <c r="HB365" s="183"/>
      <c r="HC365" s="183"/>
      <c r="HD365" s="183"/>
      <c r="HE365" s="183"/>
      <c r="HF365" s="183"/>
      <c r="HG365" s="183"/>
      <c r="HH365" s="183"/>
      <c r="HI365" s="183"/>
      <c r="HJ365" s="183"/>
      <c r="HK365" s="183"/>
      <c r="HL365" s="183"/>
      <c r="HM365" s="183"/>
      <c r="HN365" s="183"/>
      <c r="HO365" s="183"/>
      <c r="HP365" s="183"/>
      <c r="HQ365" s="183"/>
      <c r="HR365" s="183"/>
      <c r="HS365" s="169"/>
      <c r="HX365" s="395"/>
      <c r="HY365" s="185"/>
      <c r="HZ365" s="183"/>
      <c r="IA365" s="183"/>
      <c r="IB365" s="183"/>
      <c r="IC365" s="183"/>
      <c r="ID365" s="183"/>
      <c r="IE365" s="183"/>
      <c r="IF365" s="183"/>
      <c r="IG365" s="183"/>
      <c r="IH365" s="183"/>
      <c r="II365" s="183"/>
      <c r="IJ365" s="183"/>
      <c r="IK365" s="183"/>
      <c r="IL365" s="183"/>
      <c r="IM365" s="183"/>
      <c r="IN365" s="183"/>
      <c r="IO365" s="183"/>
      <c r="IP365" s="183"/>
      <c r="IQ365" s="183"/>
      <c r="IR365" s="183"/>
      <c r="IS365" s="183"/>
      <c r="IT365" s="183"/>
      <c r="IU365" s="183"/>
      <c r="IV365" s="183"/>
      <c r="IW365" s="183"/>
      <c r="IX365" s="183"/>
      <c r="IY365" s="183"/>
      <c r="IZ365" s="183"/>
      <c r="JA365" s="183"/>
      <c r="JB365" s="183"/>
      <c r="JC365" s="183"/>
      <c r="JD365" s="183"/>
      <c r="JE365" s="183"/>
      <c r="JF365" s="183"/>
      <c r="JG365" s="183"/>
      <c r="JH365" s="183"/>
      <c r="JI365" s="183"/>
      <c r="JJ365" s="183"/>
      <c r="JK365" s="183"/>
      <c r="JL365" s="183"/>
      <c r="JM365" s="183"/>
      <c r="JN365" s="183"/>
      <c r="JO365" s="183"/>
      <c r="JP365" s="183"/>
      <c r="JQ365" s="183"/>
      <c r="JR365" s="183"/>
      <c r="JS365" s="183"/>
      <c r="JT365" s="183"/>
      <c r="JU365" s="183"/>
      <c r="JV365" s="183"/>
      <c r="JW365" s="183"/>
      <c r="JX365" s="183"/>
      <c r="JY365" s="183"/>
      <c r="JZ365" s="183"/>
      <c r="KA365" s="183"/>
      <c r="KB365" s="183"/>
      <c r="KC365" s="183"/>
      <c r="KD365" s="183"/>
      <c r="KE365" s="183"/>
      <c r="KF365" s="183"/>
      <c r="KG365" s="183"/>
      <c r="KH365" s="183"/>
      <c r="KI365" s="183"/>
      <c r="KJ365" s="183"/>
      <c r="KK365" s="183"/>
      <c r="KL365" s="183"/>
      <c r="KM365" s="183"/>
      <c r="KN365" s="183"/>
      <c r="KO365" s="183"/>
      <c r="KP365" s="183"/>
      <c r="KQ365" s="183"/>
      <c r="KR365" s="183"/>
      <c r="KS365" s="183"/>
      <c r="KT365" s="183"/>
      <c r="KU365" s="183"/>
      <c r="KV365" s="183"/>
      <c r="KW365" s="183"/>
      <c r="KX365" s="183"/>
      <c r="KY365" s="183"/>
      <c r="KZ365" s="183"/>
      <c r="LA365" s="183"/>
      <c r="LB365" s="183"/>
      <c r="LC365" s="183"/>
      <c r="LD365" s="183"/>
      <c r="LE365" s="183"/>
      <c r="LF365" s="183"/>
      <c r="LG365" s="183"/>
      <c r="LH365" s="183"/>
      <c r="LI365" s="395"/>
      <c r="PY365" s="395"/>
      <c r="UJ365" s="183"/>
    </row>
    <row r="366" spans="2:556" x14ac:dyDescent="0.2">
      <c r="B366" s="169"/>
      <c r="G366" s="395"/>
      <c r="BW366" s="405"/>
      <c r="BY366" s="183"/>
      <c r="CH366" s="395"/>
      <c r="CJ366" s="395"/>
      <c r="DB366" s="395"/>
      <c r="DL366" s="169"/>
      <c r="EF366" s="395"/>
      <c r="EV366" s="395"/>
      <c r="FO366" s="395"/>
      <c r="GE366" s="395"/>
      <c r="GI366" s="395"/>
      <c r="GJ366" s="183"/>
      <c r="GK366" s="183"/>
      <c r="GL366" s="183"/>
      <c r="GM366" s="183"/>
      <c r="GN366" s="183"/>
      <c r="GO366" s="183"/>
      <c r="GP366" s="183"/>
      <c r="GQ366" s="183"/>
      <c r="GR366" s="183"/>
      <c r="GS366" s="183"/>
      <c r="GT366" s="183"/>
      <c r="GU366" s="183"/>
      <c r="GV366" s="183"/>
      <c r="GW366" s="183"/>
      <c r="GX366" s="183"/>
      <c r="GY366" s="183"/>
      <c r="GZ366" s="183"/>
      <c r="HA366" s="183"/>
      <c r="HB366" s="183"/>
      <c r="HC366" s="183"/>
      <c r="HD366" s="183"/>
      <c r="HE366" s="183"/>
      <c r="HF366" s="183"/>
      <c r="HG366" s="183"/>
      <c r="HH366" s="183"/>
      <c r="HI366" s="183"/>
      <c r="HJ366" s="183"/>
      <c r="HK366" s="183"/>
      <c r="HL366" s="183"/>
      <c r="HM366" s="183"/>
      <c r="HN366" s="183"/>
      <c r="HO366" s="183"/>
      <c r="HP366" s="183"/>
      <c r="HQ366" s="183"/>
      <c r="HR366" s="183"/>
      <c r="HS366" s="169"/>
      <c r="HX366" s="395"/>
      <c r="HY366" s="185"/>
      <c r="HZ366" s="183"/>
      <c r="IA366" s="183"/>
      <c r="IB366" s="183"/>
      <c r="IC366" s="183"/>
      <c r="ID366" s="183"/>
      <c r="IE366" s="183"/>
      <c r="IF366" s="183"/>
      <c r="IG366" s="183"/>
      <c r="IH366" s="183"/>
      <c r="II366" s="183"/>
      <c r="IJ366" s="183"/>
      <c r="IK366" s="183"/>
      <c r="IL366" s="183"/>
      <c r="IM366" s="183"/>
      <c r="IN366" s="183"/>
      <c r="IO366" s="183"/>
      <c r="IP366" s="183"/>
      <c r="IQ366" s="183"/>
      <c r="IR366" s="183"/>
      <c r="IS366" s="183"/>
      <c r="IT366" s="183"/>
      <c r="IU366" s="183"/>
      <c r="IV366" s="183"/>
      <c r="IW366" s="183"/>
      <c r="IX366" s="183"/>
      <c r="IY366" s="183"/>
      <c r="IZ366" s="183"/>
      <c r="JA366" s="183"/>
      <c r="JB366" s="183"/>
      <c r="JC366" s="183"/>
      <c r="JD366" s="183"/>
      <c r="JE366" s="183"/>
      <c r="JF366" s="183"/>
      <c r="JG366" s="183"/>
      <c r="JH366" s="183"/>
      <c r="JI366" s="183"/>
      <c r="JJ366" s="183"/>
      <c r="JK366" s="183"/>
      <c r="JL366" s="183"/>
      <c r="JM366" s="183"/>
      <c r="JN366" s="183"/>
      <c r="JO366" s="183"/>
      <c r="JP366" s="183"/>
      <c r="JQ366" s="183"/>
      <c r="JR366" s="183"/>
      <c r="JS366" s="183"/>
      <c r="JT366" s="183"/>
      <c r="JU366" s="183"/>
      <c r="JV366" s="183"/>
      <c r="JW366" s="183"/>
      <c r="JX366" s="183"/>
      <c r="JY366" s="183"/>
      <c r="JZ366" s="183"/>
      <c r="KA366" s="183"/>
      <c r="KB366" s="183"/>
      <c r="KC366" s="183"/>
      <c r="KD366" s="183"/>
      <c r="KE366" s="183"/>
      <c r="KF366" s="183"/>
      <c r="KG366" s="183"/>
      <c r="KH366" s="183"/>
      <c r="KI366" s="183"/>
      <c r="KJ366" s="183"/>
      <c r="KK366" s="183"/>
      <c r="KL366" s="183"/>
      <c r="KM366" s="183"/>
      <c r="KN366" s="183"/>
      <c r="KO366" s="183"/>
      <c r="KP366" s="183"/>
      <c r="KQ366" s="183"/>
      <c r="KR366" s="183"/>
      <c r="KS366" s="183"/>
      <c r="KT366" s="183"/>
      <c r="KU366" s="183"/>
      <c r="KV366" s="183"/>
      <c r="KW366" s="183"/>
      <c r="KX366" s="183"/>
      <c r="KY366" s="183"/>
      <c r="KZ366" s="183"/>
      <c r="LA366" s="183"/>
      <c r="LB366" s="183"/>
      <c r="LC366" s="183"/>
      <c r="LD366" s="183"/>
      <c r="LE366" s="183"/>
      <c r="LF366" s="183"/>
      <c r="LG366" s="183"/>
      <c r="LH366" s="183"/>
      <c r="LI366" s="395"/>
      <c r="PY366" s="395"/>
      <c r="UJ366" s="183"/>
    </row>
    <row r="367" spans="2:556" x14ac:dyDescent="0.2">
      <c r="B367" s="169"/>
      <c r="G367" s="395"/>
      <c r="BW367" s="405"/>
      <c r="BY367" s="183"/>
      <c r="CH367" s="395"/>
      <c r="CJ367" s="395"/>
      <c r="DB367" s="395"/>
      <c r="DL367" s="169"/>
      <c r="EF367" s="395"/>
      <c r="EV367" s="395"/>
      <c r="FO367" s="395"/>
      <c r="GE367" s="395"/>
      <c r="GI367" s="395"/>
      <c r="GJ367" s="183"/>
      <c r="GK367" s="183"/>
      <c r="GL367" s="183"/>
      <c r="GM367" s="183"/>
      <c r="GN367" s="183"/>
      <c r="GO367" s="183"/>
      <c r="GP367" s="183"/>
      <c r="GQ367" s="183"/>
      <c r="GR367" s="183"/>
      <c r="GS367" s="183"/>
      <c r="GT367" s="183"/>
      <c r="GU367" s="183"/>
      <c r="GV367" s="183"/>
      <c r="GW367" s="183"/>
      <c r="GX367" s="183"/>
      <c r="GY367" s="183"/>
      <c r="GZ367" s="183"/>
      <c r="HA367" s="183"/>
      <c r="HB367" s="183"/>
      <c r="HC367" s="183"/>
      <c r="HD367" s="183"/>
      <c r="HE367" s="183"/>
      <c r="HF367" s="183"/>
      <c r="HG367" s="183"/>
      <c r="HH367" s="183"/>
      <c r="HI367" s="183"/>
      <c r="HJ367" s="183"/>
      <c r="HK367" s="183"/>
      <c r="HL367" s="183"/>
      <c r="HM367" s="183"/>
      <c r="HN367" s="183"/>
      <c r="HO367" s="183"/>
      <c r="HP367" s="183"/>
      <c r="HQ367" s="183"/>
      <c r="HR367" s="183"/>
      <c r="HS367" s="169"/>
      <c r="HX367" s="395"/>
      <c r="HY367" s="185"/>
      <c r="HZ367" s="183"/>
      <c r="IA367" s="183"/>
      <c r="IB367" s="183"/>
      <c r="IC367" s="183"/>
      <c r="ID367" s="183"/>
      <c r="IE367" s="183"/>
      <c r="IF367" s="183"/>
      <c r="IG367" s="183"/>
      <c r="IH367" s="183"/>
      <c r="II367" s="183"/>
      <c r="IJ367" s="183"/>
      <c r="IK367" s="183"/>
      <c r="IL367" s="183"/>
      <c r="IM367" s="183"/>
      <c r="IN367" s="183"/>
      <c r="IO367" s="183"/>
      <c r="IP367" s="183"/>
      <c r="IQ367" s="183"/>
      <c r="IR367" s="183"/>
      <c r="IS367" s="183"/>
      <c r="IT367" s="183"/>
      <c r="IU367" s="183"/>
      <c r="IV367" s="183"/>
      <c r="IW367" s="183"/>
      <c r="IX367" s="183"/>
      <c r="IY367" s="183"/>
      <c r="IZ367" s="183"/>
      <c r="JA367" s="183"/>
      <c r="JB367" s="183"/>
      <c r="JC367" s="183"/>
      <c r="JD367" s="183"/>
      <c r="JE367" s="183"/>
      <c r="JF367" s="183"/>
      <c r="JG367" s="183"/>
      <c r="JH367" s="183"/>
      <c r="JI367" s="183"/>
      <c r="JJ367" s="183"/>
      <c r="JK367" s="183"/>
      <c r="JL367" s="183"/>
      <c r="JM367" s="183"/>
      <c r="JN367" s="183"/>
      <c r="JO367" s="183"/>
      <c r="JP367" s="183"/>
      <c r="JQ367" s="183"/>
      <c r="JR367" s="183"/>
      <c r="JS367" s="183"/>
      <c r="JT367" s="183"/>
      <c r="JU367" s="183"/>
      <c r="JV367" s="183"/>
      <c r="JW367" s="183"/>
      <c r="JX367" s="183"/>
      <c r="JY367" s="183"/>
      <c r="JZ367" s="183"/>
      <c r="KA367" s="183"/>
      <c r="KB367" s="183"/>
      <c r="KC367" s="183"/>
      <c r="KD367" s="183"/>
      <c r="KE367" s="183"/>
      <c r="KF367" s="183"/>
      <c r="KG367" s="183"/>
      <c r="KH367" s="183"/>
      <c r="KI367" s="183"/>
      <c r="KJ367" s="183"/>
      <c r="KK367" s="183"/>
      <c r="KL367" s="183"/>
      <c r="KM367" s="183"/>
      <c r="KN367" s="183"/>
      <c r="KO367" s="183"/>
      <c r="KP367" s="183"/>
      <c r="KQ367" s="183"/>
      <c r="KR367" s="183"/>
      <c r="KS367" s="183"/>
      <c r="KT367" s="183"/>
      <c r="KU367" s="183"/>
      <c r="KV367" s="183"/>
      <c r="KW367" s="183"/>
      <c r="KX367" s="183"/>
      <c r="KY367" s="183"/>
      <c r="KZ367" s="183"/>
      <c r="LA367" s="183"/>
      <c r="LB367" s="183"/>
      <c r="LC367" s="183"/>
      <c r="LD367" s="183"/>
      <c r="LE367" s="183"/>
      <c r="LF367" s="183"/>
      <c r="LG367" s="183"/>
      <c r="LH367" s="183"/>
      <c r="LI367" s="395"/>
      <c r="PY367" s="395"/>
      <c r="UJ367" s="183"/>
    </row>
    <row r="368" spans="2:556" x14ac:dyDescent="0.2">
      <c r="B368" s="169"/>
      <c r="G368" s="395"/>
      <c r="BW368" s="405"/>
      <c r="BY368" s="183"/>
      <c r="CH368" s="395"/>
      <c r="CJ368" s="395"/>
      <c r="DB368" s="395"/>
      <c r="DL368" s="169"/>
      <c r="EF368" s="395"/>
      <c r="EV368" s="395"/>
      <c r="FO368" s="395"/>
      <c r="GE368" s="395"/>
      <c r="GI368" s="395"/>
      <c r="GJ368" s="183"/>
      <c r="GK368" s="183"/>
      <c r="GL368" s="183"/>
      <c r="GM368" s="183"/>
      <c r="GN368" s="183"/>
      <c r="GO368" s="183"/>
      <c r="GP368" s="183"/>
      <c r="GQ368" s="183"/>
      <c r="GR368" s="183"/>
      <c r="GS368" s="183"/>
      <c r="GT368" s="183"/>
      <c r="GU368" s="183"/>
      <c r="GV368" s="183"/>
      <c r="GW368" s="183"/>
      <c r="GX368" s="183"/>
      <c r="GY368" s="183"/>
      <c r="GZ368" s="183"/>
      <c r="HA368" s="183"/>
      <c r="HB368" s="183"/>
      <c r="HC368" s="183"/>
      <c r="HD368" s="183"/>
      <c r="HE368" s="183"/>
      <c r="HF368" s="183"/>
      <c r="HG368" s="183"/>
      <c r="HH368" s="183"/>
      <c r="HI368" s="183"/>
      <c r="HJ368" s="183"/>
      <c r="HK368" s="183"/>
      <c r="HL368" s="183"/>
      <c r="HM368" s="183"/>
      <c r="HN368" s="183"/>
      <c r="HO368" s="183"/>
      <c r="HP368" s="183"/>
      <c r="HQ368" s="183"/>
      <c r="HR368" s="183"/>
      <c r="HS368" s="169"/>
      <c r="HX368" s="395"/>
      <c r="HY368" s="185"/>
      <c r="HZ368" s="183"/>
      <c r="IA368" s="183"/>
      <c r="IB368" s="183"/>
      <c r="IC368" s="183"/>
      <c r="ID368" s="183"/>
      <c r="IE368" s="183"/>
      <c r="IF368" s="183"/>
      <c r="IG368" s="183"/>
      <c r="IH368" s="183"/>
      <c r="II368" s="183"/>
      <c r="IJ368" s="183"/>
      <c r="IK368" s="183"/>
      <c r="IL368" s="183"/>
      <c r="IM368" s="183"/>
      <c r="IN368" s="183"/>
      <c r="IO368" s="183"/>
      <c r="IP368" s="183"/>
      <c r="IQ368" s="183"/>
      <c r="IR368" s="183"/>
      <c r="IS368" s="183"/>
      <c r="IT368" s="183"/>
      <c r="IU368" s="183"/>
      <c r="IV368" s="183"/>
      <c r="IW368" s="183"/>
      <c r="IX368" s="183"/>
      <c r="IY368" s="183"/>
      <c r="IZ368" s="183"/>
      <c r="JA368" s="183"/>
      <c r="JB368" s="183"/>
      <c r="JC368" s="183"/>
      <c r="JD368" s="183"/>
      <c r="JE368" s="183"/>
      <c r="JF368" s="183"/>
      <c r="JG368" s="183"/>
      <c r="JH368" s="183"/>
      <c r="JI368" s="183"/>
      <c r="JJ368" s="183"/>
      <c r="JK368" s="183"/>
      <c r="JL368" s="183"/>
      <c r="JM368" s="183"/>
      <c r="JN368" s="183"/>
      <c r="JO368" s="183"/>
      <c r="JP368" s="183"/>
      <c r="JQ368" s="183"/>
      <c r="JR368" s="183"/>
      <c r="JS368" s="183"/>
      <c r="JT368" s="183"/>
      <c r="JU368" s="183"/>
      <c r="JV368" s="183"/>
      <c r="JW368" s="183"/>
      <c r="JX368" s="183"/>
      <c r="JY368" s="183"/>
      <c r="JZ368" s="183"/>
      <c r="KA368" s="183"/>
      <c r="KB368" s="183"/>
      <c r="KC368" s="183"/>
      <c r="KD368" s="183"/>
      <c r="KE368" s="183"/>
      <c r="KF368" s="183"/>
      <c r="KG368" s="183"/>
      <c r="KH368" s="183"/>
      <c r="KI368" s="183"/>
      <c r="KJ368" s="183"/>
      <c r="KK368" s="183"/>
      <c r="KL368" s="183"/>
      <c r="KM368" s="183"/>
      <c r="KN368" s="183"/>
      <c r="KO368" s="183"/>
      <c r="KP368" s="183"/>
      <c r="KQ368" s="183"/>
      <c r="KR368" s="183"/>
      <c r="KS368" s="183"/>
      <c r="KT368" s="183"/>
      <c r="KU368" s="183"/>
      <c r="KV368" s="183"/>
      <c r="KW368" s="183"/>
      <c r="KX368" s="183"/>
      <c r="KY368" s="183"/>
      <c r="KZ368" s="183"/>
      <c r="LA368" s="183"/>
      <c r="LB368" s="183"/>
      <c r="LC368" s="183"/>
      <c r="LD368" s="183"/>
      <c r="LE368" s="183"/>
      <c r="LF368" s="183"/>
      <c r="LG368" s="183"/>
      <c r="LH368" s="183"/>
      <c r="LI368" s="395"/>
      <c r="PY368" s="395"/>
      <c r="UJ368" s="183"/>
    </row>
    <row r="369" spans="2:556" x14ac:dyDescent="0.2">
      <c r="B369" s="169"/>
      <c r="G369" s="395"/>
      <c r="BW369" s="405"/>
      <c r="BY369" s="183"/>
      <c r="CH369" s="395"/>
      <c r="CJ369" s="395"/>
      <c r="DB369" s="395"/>
      <c r="DL369" s="169"/>
      <c r="EF369" s="395"/>
      <c r="EV369" s="395"/>
      <c r="FO369" s="395"/>
      <c r="GE369" s="395"/>
      <c r="GI369" s="395"/>
      <c r="GJ369" s="183"/>
      <c r="GK369" s="183"/>
      <c r="GL369" s="183"/>
      <c r="GM369" s="183"/>
      <c r="GN369" s="183"/>
      <c r="GO369" s="183"/>
      <c r="GP369" s="183"/>
      <c r="GQ369" s="183"/>
      <c r="GR369" s="183"/>
      <c r="GS369" s="183"/>
      <c r="GT369" s="183"/>
      <c r="GU369" s="183"/>
      <c r="GV369" s="183"/>
      <c r="GW369" s="183"/>
      <c r="GX369" s="183"/>
      <c r="GY369" s="183"/>
      <c r="GZ369" s="183"/>
      <c r="HA369" s="183"/>
      <c r="HB369" s="183"/>
      <c r="HC369" s="183"/>
      <c r="HD369" s="183"/>
      <c r="HE369" s="183"/>
      <c r="HF369" s="183"/>
      <c r="HG369" s="183"/>
      <c r="HH369" s="183"/>
      <c r="HI369" s="183"/>
      <c r="HJ369" s="183"/>
      <c r="HK369" s="183"/>
      <c r="HL369" s="183"/>
      <c r="HM369" s="183"/>
      <c r="HN369" s="183"/>
      <c r="HO369" s="183"/>
      <c r="HP369" s="183"/>
      <c r="HQ369" s="183"/>
      <c r="HR369" s="183"/>
      <c r="HS369" s="169"/>
      <c r="HX369" s="395"/>
      <c r="HY369" s="185"/>
      <c r="HZ369" s="183"/>
      <c r="IA369" s="183"/>
      <c r="IB369" s="183"/>
      <c r="IC369" s="183"/>
      <c r="ID369" s="183"/>
      <c r="IE369" s="183"/>
      <c r="IF369" s="183"/>
      <c r="IG369" s="183"/>
      <c r="IH369" s="183"/>
      <c r="II369" s="183"/>
      <c r="IJ369" s="183"/>
      <c r="IK369" s="183"/>
      <c r="IL369" s="183"/>
      <c r="IM369" s="183"/>
      <c r="IN369" s="183"/>
      <c r="IO369" s="183"/>
      <c r="IP369" s="183"/>
      <c r="IQ369" s="183"/>
      <c r="IR369" s="183"/>
      <c r="IS369" s="183"/>
      <c r="IT369" s="183"/>
      <c r="IU369" s="183"/>
      <c r="IV369" s="183"/>
      <c r="IW369" s="183"/>
      <c r="IX369" s="183"/>
      <c r="IY369" s="183"/>
      <c r="IZ369" s="183"/>
      <c r="JA369" s="183"/>
      <c r="JB369" s="183"/>
      <c r="JC369" s="183"/>
      <c r="JD369" s="183"/>
      <c r="JE369" s="183"/>
      <c r="JF369" s="183"/>
      <c r="JG369" s="183"/>
      <c r="JH369" s="183"/>
      <c r="JI369" s="183"/>
      <c r="JJ369" s="183"/>
      <c r="JK369" s="183"/>
      <c r="JL369" s="183"/>
      <c r="JM369" s="183"/>
      <c r="JN369" s="183"/>
      <c r="JO369" s="183"/>
      <c r="JP369" s="183"/>
      <c r="JQ369" s="183"/>
      <c r="JR369" s="183"/>
      <c r="JS369" s="183"/>
      <c r="JT369" s="183"/>
      <c r="JU369" s="183"/>
      <c r="JV369" s="183"/>
      <c r="JW369" s="183"/>
      <c r="JX369" s="183"/>
      <c r="JY369" s="183"/>
      <c r="JZ369" s="183"/>
      <c r="KA369" s="183"/>
      <c r="KB369" s="183"/>
      <c r="KC369" s="183"/>
      <c r="KD369" s="183"/>
      <c r="KE369" s="183"/>
      <c r="KF369" s="183"/>
      <c r="KG369" s="183"/>
      <c r="KH369" s="183"/>
      <c r="KI369" s="183"/>
      <c r="KJ369" s="183"/>
      <c r="KK369" s="183"/>
      <c r="KL369" s="183"/>
      <c r="KM369" s="183"/>
      <c r="KN369" s="183"/>
      <c r="KO369" s="183"/>
      <c r="KP369" s="183"/>
      <c r="KQ369" s="183"/>
      <c r="KR369" s="183"/>
      <c r="KS369" s="183"/>
      <c r="KT369" s="183"/>
      <c r="KU369" s="183"/>
      <c r="KV369" s="183"/>
      <c r="KW369" s="183"/>
      <c r="KX369" s="183"/>
      <c r="KY369" s="183"/>
      <c r="KZ369" s="183"/>
      <c r="LA369" s="183"/>
      <c r="LB369" s="183"/>
      <c r="LC369" s="183"/>
      <c r="LD369" s="183"/>
      <c r="LE369" s="183"/>
      <c r="LF369" s="183"/>
      <c r="LG369" s="183"/>
      <c r="LH369" s="183"/>
      <c r="LI369" s="395"/>
      <c r="PY369" s="395"/>
      <c r="UJ369" s="183"/>
    </row>
    <row r="370" spans="2:556" x14ac:dyDescent="0.2">
      <c r="B370" s="169"/>
      <c r="G370" s="395"/>
      <c r="BW370" s="405"/>
      <c r="BY370" s="183"/>
      <c r="CH370" s="395"/>
      <c r="CJ370" s="395"/>
      <c r="DB370" s="395"/>
      <c r="DL370" s="169"/>
      <c r="EF370" s="395"/>
      <c r="EV370" s="395"/>
      <c r="FO370" s="395"/>
      <c r="GE370" s="395"/>
      <c r="GI370" s="395"/>
      <c r="GJ370" s="183"/>
      <c r="GK370" s="183"/>
      <c r="GL370" s="183"/>
      <c r="GM370" s="183"/>
      <c r="GN370" s="183"/>
      <c r="GO370" s="183"/>
      <c r="GP370" s="183"/>
      <c r="GQ370" s="183"/>
      <c r="GR370" s="183"/>
      <c r="GS370" s="183"/>
      <c r="GT370" s="183"/>
      <c r="GU370" s="183"/>
      <c r="GV370" s="183"/>
      <c r="GW370" s="183"/>
      <c r="GX370" s="183"/>
      <c r="GY370" s="183"/>
      <c r="GZ370" s="183"/>
      <c r="HA370" s="183"/>
      <c r="HB370" s="183"/>
      <c r="HC370" s="183"/>
      <c r="HD370" s="183"/>
      <c r="HE370" s="183"/>
      <c r="HF370" s="183"/>
      <c r="HG370" s="183"/>
      <c r="HH370" s="183"/>
      <c r="HI370" s="183"/>
      <c r="HJ370" s="183"/>
      <c r="HK370" s="183"/>
      <c r="HL370" s="183"/>
      <c r="HM370" s="183"/>
      <c r="HN370" s="183"/>
      <c r="HO370" s="183"/>
      <c r="HP370" s="183"/>
      <c r="HQ370" s="183"/>
      <c r="HR370" s="183"/>
      <c r="HS370" s="169"/>
      <c r="HX370" s="395"/>
      <c r="HY370" s="185"/>
      <c r="HZ370" s="183"/>
      <c r="IA370" s="183"/>
      <c r="IB370" s="183"/>
      <c r="IC370" s="183"/>
      <c r="ID370" s="183"/>
      <c r="IE370" s="183"/>
      <c r="IF370" s="183"/>
      <c r="IG370" s="183"/>
      <c r="IH370" s="183"/>
      <c r="II370" s="183"/>
      <c r="IJ370" s="183"/>
      <c r="IK370" s="183"/>
      <c r="IL370" s="183"/>
      <c r="IM370" s="183"/>
      <c r="IN370" s="183"/>
      <c r="IO370" s="183"/>
      <c r="IP370" s="183"/>
      <c r="IQ370" s="183"/>
      <c r="IR370" s="183"/>
      <c r="IS370" s="183"/>
      <c r="IT370" s="183"/>
      <c r="IU370" s="183"/>
      <c r="IV370" s="183"/>
      <c r="IW370" s="183"/>
      <c r="IX370" s="183"/>
      <c r="IY370" s="183"/>
      <c r="IZ370" s="183"/>
      <c r="JA370" s="183"/>
      <c r="JB370" s="183"/>
      <c r="JC370" s="183"/>
      <c r="JD370" s="183"/>
      <c r="JE370" s="183"/>
      <c r="JF370" s="183"/>
      <c r="JG370" s="183"/>
      <c r="JH370" s="183"/>
      <c r="JI370" s="183"/>
      <c r="JJ370" s="183"/>
      <c r="JK370" s="183"/>
      <c r="JL370" s="183"/>
      <c r="JM370" s="183"/>
      <c r="JN370" s="183"/>
      <c r="JO370" s="183"/>
      <c r="JP370" s="183"/>
      <c r="JQ370" s="183"/>
      <c r="JR370" s="183"/>
      <c r="JS370" s="183"/>
      <c r="JT370" s="183"/>
      <c r="JU370" s="183"/>
      <c r="JV370" s="183"/>
      <c r="JW370" s="183"/>
      <c r="JX370" s="183"/>
      <c r="JY370" s="183"/>
      <c r="JZ370" s="183"/>
      <c r="KA370" s="183"/>
      <c r="KB370" s="183"/>
      <c r="KC370" s="183"/>
      <c r="KD370" s="183"/>
      <c r="KE370" s="183"/>
      <c r="KF370" s="183"/>
      <c r="KG370" s="183"/>
      <c r="KH370" s="183"/>
      <c r="KI370" s="183"/>
      <c r="KJ370" s="183"/>
      <c r="KK370" s="183"/>
      <c r="KL370" s="183"/>
      <c r="KM370" s="183"/>
      <c r="KN370" s="183"/>
      <c r="KO370" s="183"/>
      <c r="KP370" s="183"/>
      <c r="KQ370" s="183"/>
      <c r="KR370" s="183"/>
      <c r="KS370" s="183"/>
      <c r="KT370" s="183"/>
      <c r="KU370" s="183"/>
      <c r="KV370" s="183"/>
      <c r="KW370" s="183"/>
      <c r="KX370" s="183"/>
      <c r="KY370" s="183"/>
      <c r="KZ370" s="183"/>
      <c r="LA370" s="183"/>
      <c r="LB370" s="183"/>
      <c r="LC370" s="183"/>
      <c r="LD370" s="183"/>
      <c r="LE370" s="183"/>
      <c r="LF370" s="183"/>
      <c r="LG370" s="183"/>
      <c r="LH370" s="183"/>
      <c r="LI370" s="395"/>
      <c r="PY370" s="395"/>
      <c r="UJ370" s="183"/>
    </row>
    <row r="371" spans="2:556" x14ac:dyDescent="0.2">
      <c r="B371" s="169"/>
      <c r="G371" s="395"/>
      <c r="BW371" s="405"/>
      <c r="BY371" s="183"/>
      <c r="CH371" s="395"/>
      <c r="CJ371" s="395"/>
      <c r="DB371" s="395"/>
      <c r="DL371" s="169"/>
      <c r="EF371" s="395"/>
      <c r="EV371" s="395"/>
      <c r="FO371" s="395"/>
      <c r="GE371" s="395"/>
      <c r="GI371" s="395"/>
      <c r="GJ371" s="183"/>
      <c r="GK371" s="183"/>
      <c r="GL371" s="183"/>
      <c r="GM371" s="183"/>
      <c r="GN371" s="183"/>
      <c r="GO371" s="183"/>
      <c r="GP371" s="183"/>
      <c r="GQ371" s="183"/>
      <c r="GR371" s="183"/>
      <c r="GS371" s="183"/>
      <c r="GT371" s="183"/>
      <c r="GU371" s="183"/>
      <c r="GV371" s="183"/>
      <c r="GW371" s="183"/>
      <c r="GX371" s="183"/>
      <c r="GY371" s="183"/>
      <c r="GZ371" s="183"/>
      <c r="HA371" s="183"/>
      <c r="HB371" s="183"/>
      <c r="HC371" s="183"/>
      <c r="HD371" s="183"/>
      <c r="HE371" s="183"/>
      <c r="HF371" s="183"/>
      <c r="HG371" s="183"/>
      <c r="HH371" s="183"/>
      <c r="HI371" s="183"/>
      <c r="HJ371" s="183"/>
      <c r="HK371" s="183"/>
      <c r="HL371" s="183"/>
      <c r="HM371" s="183"/>
      <c r="HN371" s="183"/>
      <c r="HO371" s="183"/>
      <c r="HP371" s="183"/>
      <c r="HQ371" s="183"/>
      <c r="HR371" s="183"/>
      <c r="HS371" s="169"/>
      <c r="HX371" s="395"/>
      <c r="HY371" s="185"/>
      <c r="HZ371" s="183"/>
      <c r="IA371" s="183"/>
      <c r="IB371" s="183"/>
      <c r="IC371" s="183"/>
      <c r="ID371" s="183"/>
      <c r="IE371" s="183"/>
      <c r="IF371" s="183"/>
      <c r="IG371" s="183"/>
      <c r="IH371" s="183"/>
      <c r="II371" s="183"/>
      <c r="IJ371" s="183"/>
      <c r="IK371" s="183"/>
      <c r="IL371" s="183"/>
      <c r="IM371" s="183"/>
      <c r="IN371" s="183"/>
      <c r="IO371" s="183"/>
      <c r="IP371" s="183"/>
      <c r="IQ371" s="183"/>
      <c r="IR371" s="183"/>
      <c r="IS371" s="183"/>
      <c r="IT371" s="183"/>
      <c r="IU371" s="183"/>
      <c r="IV371" s="183"/>
      <c r="IW371" s="183"/>
      <c r="IX371" s="183"/>
      <c r="IY371" s="183"/>
      <c r="IZ371" s="183"/>
      <c r="JA371" s="183"/>
      <c r="JB371" s="183"/>
      <c r="JC371" s="183"/>
      <c r="JD371" s="183"/>
      <c r="JE371" s="183"/>
      <c r="JF371" s="183"/>
      <c r="JG371" s="183"/>
      <c r="JH371" s="183"/>
      <c r="JI371" s="183"/>
      <c r="JJ371" s="183"/>
      <c r="JK371" s="183"/>
      <c r="JL371" s="183"/>
      <c r="JM371" s="183"/>
      <c r="JN371" s="183"/>
      <c r="JO371" s="183"/>
      <c r="JP371" s="183"/>
      <c r="JQ371" s="183"/>
      <c r="JR371" s="183"/>
      <c r="JS371" s="183"/>
      <c r="JT371" s="183"/>
      <c r="JU371" s="183"/>
      <c r="JV371" s="183"/>
      <c r="JW371" s="183"/>
      <c r="JX371" s="183"/>
      <c r="JY371" s="183"/>
      <c r="JZ371" s="183"/>
      <c r="KA371" s="183"/>
      <c r="KB371" s="183"/>
      <c r="KC371" s="183"/>
      <c r="KD371" s="183"/>
      <c r="KE371" s="183"/>
      <c r="KF371" s="183"/>
      <c r="KG371" s="183"/>
      <c r="KH371" s="183"/>
      <c r="KI371" s="183"/>
      <c r="KJ371" s="183"/>
      <c r="KK371" s="183"/>
      <c r="KL371" s="183"/>
      <c r="KM371" s="183"/>
      <c r="KN371" s="183"/>
      <c r="KO371" s="183"/>
      <c r="KP371" s="183"/>
      <c r="KQ371" s="183"/>
      <c r="KR371" s="183"/>
      <c r="KS371" s="183"/>
      <c r="KT371" s="183"/>
      <c r="KU371" s="183"/>
      <c r="KV371" s="183"/>
      <c r="KW371" s="183"/>
      <c r="KX371" s="183"/>
      <c r="KY371" s="183"/>
      <c r="KZ371" s="183"/>
      <c r="LA371" s="183"/>
      <c r="LB371" s="183"/>
      <c r="LC371" s="183"/>
      <c r="LD371" s="183"/>
      <c r="LE371" s="183"/>
      <c r="LF371" s="183"/>
      <c r="LG371" s="183"/>
      <c r="LH371" s="183"/>
      <c r="LI371" s="395"/>
      <c r="PY371" s="395"/>
      <c r="UJ371" s="183"/>
    </row>
    <row r="372" spans="2:556" x14ac:dyDescent="0.2">
      <c r="B372" s="169"/>
      <c r="G372" s="395"/>
      <c r="BW372" s="405"/>
      <c r="BY372" s="183"/>
      <c r="CH372" s="395"/>
      <c r="CJ372" s="395"/>
      <c r="DB372" s="395"/>
      <c r="DL372" s="169"/>
      <c r="EF372" s="395"/>
      <c r="EV372" s="395"/>
      <c r="FO372" s="395"/>
      <c r="GE372" s="395"/>
      <c r="GI372" s="395"/>
      <c r="GJ372" s="183"/>
      <c r="GK372" s="183"/>
      <c r="GL372" s="183"/>
      <c r="GM372" s="183"/>
      <c r="GN372" s="183"/>
      <c r="GO372" s="183"/>
      <c r="GP372" s="183"/>
      <c r="GQ372" s="183"/>
      <c r="GR372" s="183"/>
      <c r="GS372" s="183"/>
      <c r="GT372" s="183"/>
      <c r="GU372" s="183"/>
      <c r="GV372" s="183"/>
      <c r="GW372" s="183"/>
      <c r="GX372" s="183"/>
      <c r="GY372" s="183"/>
      <c r="GZ372" s="183"/>
      <c r="HA372" s="183"/>
      <c r="HB372" s="183"/>
      <c r="HC372" s="183"/>
      <c r="HD372" s="183"/>
      <c r="HE372" s="183"/>
      <c r="HF372" s="183"/>
      <c r="HG372" s="183"/>
      <c r="HH372" s="183"/>
      <c r="HI372" s="183"/>
      <c r="HJ372" s="183"/>
      <c r="HK372" s="183"/>
      <c r="HL372" s="183"/>
      <c r="HM372" s="183"/>
      <c r="HN372" s="183"/>
      <c r="HO372" s="183"/>
      <c r="HP372" s="183"/>
      <c r="HQ372" s="183"/>
      <c r="HR372" s="183"/>
      <c r="HS372" s="169"/>
      <c r="HX372" s="395"/>
      <c r="HY372" s="185"/>
      <c r="HZ372" s="183"/>
      <c r="IA372" s="183"/>
      <c r="IB372" s="183"/>
      <c r="IC372" s="183"/>
      <c r="ID372" s="183"/>
      <c r="IE372" s="183"/>
      <c r="IF372" s="183"/>
      <c r="IG372" s="183"/>
      <c r="IH372" s="183"/>
      <c r="II372" s="183"/>
      <c r="IJ372" s="183"/>
      <c r="IK372" s="183"/>
      <c r="IL372" s="183"/>
      <c r="IM372" s="183"/>
      <c r="IN372" s="183"/>
      <c r="IO372" s="183"/>
      <c r="IP372" s="183"/>
      <c r="IQ372" s="183"/>
      <c r="IR372" s="183"/>
      <c r="IS372" s="183"/>
      <c r="IT372" s="183"/>
      <c r="IU372" s="183"/>
      <c r="IV372" s="183"/>
      <c r="IW372" s="183"/>
      <c r="IX372" s="183"/>
      <c r="IY372" s="183"/>
      <c r="IZ372" s="183"/>
      <c r="JA372" s="183"/>
      <c r="JB372" s="183"/>
      <c r="JC372" s="183"/>
      <c r="JD372" s="183"/>
      <c r="JE372" s="183"/>
      <c r="JF372" s="183"/>
      <c r="JG372" s="183"/>
      <c r="JH372" s="183"/>
      <c r="JI372" s="183"/>
      <c r="JJ372" s="183"/>
      <c r="JK372" s="183"/>
      <c r="JL372" s="183"/>
      <c r="JM372" s="183"/>
      <c r="JN372" s="183"/>
      <c r="JO372" s="183"/>
      <c r="JP372" s="183"/>
      <c r="JQ372" s="183"/>
      <c r="JR372" s="183"/>
      <c r="JS372" s="183"/>
      <c r="JT372" s="183"/>
      <c r="JU372" s="183"/>
      <c r="JV372" s="183"/>
      <c r="JW372" s="183"/>
      <c r="JX372" s="183"/>
      <c r="JY372" s="183"/>
      <c r="JZ372" s="183"/>
      <c r="KA372" s="183"/>
      <c r="KB372" s="183"/>
      <c r="KC372" s="183"/>
      <c r="KD372" s="183"/>
      <c r="KE372" s="183"/>
      <c r="KF372" s="183"/>
      <c r="KG372" s="183"/>
      <c r="KH372" s="183"/>
      <c r="KI372" s="183"/>
      <c r="KJ372" s="183"/>
      <c r="KK372" s="183"/>
      <c r="KL372" s="183"/>
      <c r="KM372" s="183"/>
      <c r="KN372" s="183"/>
      <c r="KO372" s="183"/>
      <c r="KP372" s="183"/>
      <c r="KQ372" s="183"/>
      <c r="KR372" s="183"/>
      <c r="KS372" s="183"/>
      <c r="KT372" s="183"/>
      <c r="KU372" s="183"/>
      <c r="KV372" s="183"/>
      <c r="KW372" s="183"/>
      <c r="KX372" s="183"/>
      <c r="KY372" s="183"/>
      <c r="KZ372" s="183"/>
      <c r="LA372" s="183"/>
      <c r="LB372" s="183"/>
      <c r="LC372" s="183"/>
      <c r="LD372" s="183"/>
      <c r="LE372" s="183"/>
      <c r="LF372" s="183"/>
      <c r="LG372" s="183"/>
      <c r="LH372" s="183"/>
      <c r="LI372" s="395"/>
      <c r="PY372" s="395"/>
      <c r="UJ372" s="183"/>
    </row>
    <row r="373" spans="2:556" x14ac:dyDescent="0.2">
      <c r="B373" s="169"/>
      <c r="G373" s="395"/>
      <c r="BW373" s="405"/>
      <c r="BY373" s="183"/>
      <c r="CH373" s="395"/>
      <c r="CJ373" s="395"/>
      <c r="DB373" s="395"/>
      <c r="DL373" s="169"/>
      <c r="EF373" s="395"/>
      <c r="EV373" s="395"/>
      <c r="FO373" s="395"/>
      <c r="GE373" s="395"/>
      <c r="GI373" s="395"/>
      <c r="GJ373" s="183"/>
      <c r="GK373" s="183"/>
      <c r="GL373" s="183"/>
      <c r="GM373" s="183"/>
      <c r="GN373" s="183"/>
      <c r="GO373" s="183"/>
      <c r="GP373" s="183"/>
      <c r="GQ373" s="183"/>
      <c r="GR373" s="183"/>
      <c r="GS373" s="183"/>
      <c r="GT373" s="183"/>
      <c r="GU373" s="183"/>
      <c r="GV373" s="183"/>
      <c r="GW373" s="183"/>
      <c r="GX373" s="183"/>
      <c r="GY373" s="183"/>
      <c r="GZ373" s="183"/>
      <c r="HA373" s="183"/>
      <c r="HB373" s="183"/>
      <c r="HC373" s="183"/>
      <c r="HD373" s="183"/>
      <c r="HE373" s="183"/>
      <c r="HF373" s="183"/>
      <c r="HG373" s="183"/>
      <c r="HH373" s="183"/>
      <c r="HI373" s="183"/>
      <c r="HJ373" s="183"/>
      <c r="HK373" s="183"/>
      <c r="HL373" s="183"/>
      <c r="HM373" s="183"/>
      <c r="HN373" s="183"/>
      <c r="HO373" s="183"/>
      <c r="HP373" s="183"/>
      <c r="HQ373" s="183"/>
      <c r="HR373" s="183"/>
      <c r="HS373" s="169"/>
      <c r="HX373" s="395"/>
      <c r="HY373" s="185"/>
      <c r="HZ373" s="183"/>
      <c r="IA373" s="183"/>
      <c r="IB373" s="183"/>
      <c r="IC373" s="183"/>
      <c r="ID373" s="183"/>
      <c r="IE373" s="183"/>
      <c r="IF373" s="183"/>
      <c r="IG373" s="183"/>
      <c r="IH373" s="183"/>
      <c r="II373" s="183"/>
      <c r="IJ373" s="183"/>
      <c r="IK373" s="183"/>
      <c r="IL373" s="183"/>
      <c r="IM373" s="183"/>
      <c r="IN373" s="183"/>
      <c r="IO373" s="183"/>
      <c r="IP373" s="183"/>
      <c r="IQ373" s="183"/>
      <c r="IR373" s="183"/>
      <c r="IS373" s="183"/>
      <c r="IT373" s="183"/>
      <c r="IU373" s="183"/>
      <c r="IV373" s="183"/>
      <c r="IW373" s="183"/>
      <c r="IX373" s="183"/>
      <c r="IY373" s="183"/>
      <c r="IZ373" s="183"/>
      <c r="JA373" s="183"/>
      <c r="JB373" s="183"/>
      <c r="JC373" s="183"/>
      <c r="JD373" s="183"/>
      <c r="JE373" s="183"/>
      <c r="JF373" s="183"/>
      <c r="JG373" s="183"/>
      <c r="JH373" s="183"/>
      <c r="JI373" s="183"/>
      <c r="JJ373" s="183"/>
      <c r="JK373" s="183"/>
      <c r="JL373" s="183"/>
      <c r="JM373" s="183"/>
      <c r="JN373" s="183"/>
      <c r="JO373" s="183"/>
      <c r="JP373" s="183"/>
      <c r="JQ373" s="183"/>
      <c r="JR373" s="183"/>
      <c r="JS373" s="183"/>
      <c r="JT373" s="183"/>
      <c r="JU373" s="183"/>
      <c r="JV373" s="183"/>
      <c r="JW373" s="183"/>
      <c r="JX373" s="183"/>
      <c r="JY373" s="183"/>
      <c r="JZ373" s="183"/>
      <c r="KA373" s="183"/>
      <c r="KB373" s="183"/>
      <c r="KC373" s="183"/>
      <c r="KD373" s="183"/>
      <c r="KE373" s="183"/>
      <c r="KF373" s="183"/>
      <c r="KG373" s="183"/>
      <c r="KH373" s="183"/>
      <c r="KI373" s="183"/>
      <c r="KJ373" s="183"/>
      <c r="KK373" s="183"/>
      <c r="KL373" s="183"/>
      <c r="KM373" s="183"/>
      <c r="KN373" s="183"/>
      <c r="KO373" s="183"/>
      <c r="KP373" s="183"/>
      <c r="KQ373" s="183"/>
      <c r="KR373" s="183"/>
      <c r="KS373" s="183"/>
      <c r="KT373" s="183"/>
      <c r="KU373" s="183"/>
      <c r="KV373" s="183"/>
      <c r="KW373" s="183"/>
      <c r="KX373" s="183"/>
      <c r="KY373" s="183"/>
      <c r="KZ373" s="183"/>
      <c r="LA373" s="183"/>
      <c r="LB373" s="183"/>
      <c r="LC373" s="183"/>
      <c r="LD373" s="183"/>
      <c r="LE373" s="183"/>
      <c r="LF373" s="183"/>
      <c r="LG373" s="183"/>
      <c r="LH373" s="183"/>
      <c r="LI373" s="395"/>
      <c r="PY373" s="395"/>
      <c r="UJ373" s="183"/>
    </row>
    <row r="374" spans="2:556" x14ac:dyDescent="0.2">
      <c r="B374" s="169"/>
      <c r="G374" s="395"/>
      <c r="BW374" s="405"/>
      <c r="BY374" s="183"/>
      <c r="CH374" s="395"/>
      <c r="CJ374" s="395"/>
      <c r="DB374" s="395"/>
      <c r="DL374" s="169"/>
      <c r="EF374" s="395"/>
      <c r="EV374" s="395"/>
      <c r="FO374" s="395"/>
      <c r="GE374" s="395"/>
      <c r="GI374" s="395"/>
      <c r="GJ374" s="183"/>
      <c r="GK374" s="183"/>
      <c r="GL374" s="183"/>
      <c r="GM374" s="183"/>
      <c r="GN374" s="183"/>
      <c r="GO374" s="183"/>
      <c r="GP374" s="183"/>
      <c r="GQ374" s="183"/>
      <c r="GR374" s="183"/>
      <c r="GS374" s="183"/>
      <c r="GT374" s="183"/>
      <c r="GU374" s="183"/>
      <c r="GV374" s="183"/>
      <c r="GW374" s="183"/>
      <c r="GX374" s="183"/>
      <c r="GY374" s="183"/>
      <c r="GZ374" s="183"/>
      <c r="HA374" s="183"/>
      <c r="HB374" s="183"/>
      <c r="HC374" s="183"/>
      <c r="HD374" s="183"/>
      <c r="HE374" s="183"/>
      <c r="HF374" s="183"/>
      <c r="HG374" s="183"/>
      <c r="HH374" s="183"/>
      <c r="HI374" s="183"/>
      <c r="HJ374" s="183"/>
      <c r="HK374" s="183"/>
      <c r="HL374" s="183"/>
      <c r="HM374" s="183"/>
      <c r="HN374" s="183"/>
      <c r="HO374" s="183"/>
      <c r="HP374" s="183"/>
      <c r="HQ374" s="183"/>
      <c r="HR374" s="183"/>
      <c r="HS374" s="169"/>
      <c r="HX374" s="395"/>
      <c r="HY374" s="185"/>
      <c r="HZ374" s="183"/>
      <c r="IA374" s="183"/>
      <c r="IB374" s="183"/>
      <c r="IC374" s="183"/>
      <c r="ID374" s="183"/>
      <c r="IE374" s="183"/>
      <c r="IF374" s="183"/>
      <c r="IG374" s="183"/>
      <c r="IH374" s="183"/>
      <c r="II374" s="183"/>
      <c r="IJ374" s="183"/>
      <c r="IK374" s="183"/>
      <c r="IL374" s="183"/>
      <c r="IM374" s="183"/>
      <c r="IN374" s="183"/>
      <c r="IO374" s="183"/>
      <c r="IP374" s="183"/>
      <c r="IQ374" s="183"/>
      <c r="IR374" s="183"/>
      <c r="IS374" s="183"/>
      <c r="IT374" s="183"/>
      <c r="IU374" s="183"/>
      <c r="IV374" s="183"/>
      <c r="IW374" s="183"/>
      <c r="IX374" s="183"/>
      <c r="IY374" s="183"/>
      <c r="IZ374" s="183"/>
      <c r="JA374" s="183"/>
      <c r="JB374" s="183"/>
      <c r="JC374" s="183"/>
      <c r="JD374" s="183"/>
      <c r="JE374" s="183"/>
      <c r="JF374" s="183"/>
      <c r="JG374" s="183"/>
      <c r="JH374" s="183"/>
      <c r="JI374" s="183"/>
      <c r="JJ374" s="183"/>
      <c r="JK374" s="183"/>
      <c r="JL374" s="183"/>
      <c r="JM374" s="183"/>
      <c r="JN374" s="183"/>
      <c r="JO374" s="183"/>
      <c r="JP374" s="183"/>
      <c r="JQ374" s="183"/>
      <c r="JR374" s="183"/>
      <c r="JS374" s="183"/>
      <c r="JT374" s="183"/>
      <c r="JU374" s="183"/>
      <c r="JV374" s="183"/>
      <c r="JW374" s="183"/>
      <c r="JX374" s="183"/>
      <c r="JY374" s="183"/>
      <c r="JZ374" s="183"/>
      <c r="KA374" s="183"/>
      <c r="KB374" s="183"/>
      <c r="KC374" s="183"/>
      <c r="KD374" s="183"/>
      <c r="KE374" s="183"/>
      <c r="KF374" s="183"/>
      <c r="KG374" s="183"/>
      <c r="KH374" s="183"/>
      <c r="KI374" s="183"/>
      <c r="KJ374" s="183"/>
      <c r="KK374" s="183"/>
      <c r="KL374" s="183"/>
      <c r="KM374" s="183"/>
      <c r="KN374" s="183"/>
      <c r="KO374" s="183"/>
      <c r="KP374" s="183"/>
      <c r="KQ374" s="183"/>
      <c r="KR374" s="183"/>
      <c r="KS374" s="183"/>
      <c r="KT374" s="183"/>
      <c r="KU374" s="183"/>
      <c r="KV374" s="183"/>
      <c r="KW374" s="183"/>
      <c r="KX374" s="183"/>
      <c r="KY374" s="183"/>
      <c r="KZ374" s="183"/>
      <c r="LA374" s="183"/>
      <c r="LB374" s="183"/>
      <c r="LC374" s="183"/>
      <c r="LD374" s="183"/>
      <c r="LE374" s="183"/>
      <c r="LF374" s="183"/>
      <c r="LG374" s="183"/>
      <c r="LH374" s="183"/>
      <c r="LI374" s="395"/>
      <c r="PY374" s="395"/>
      <c r="UJ374" s="183"/>
    </row>
    <row r="375" spans="2:556" x14ac:dyDescent="0.2">
      <c r="B375" s="169"/>
      <c r="G375" s="395"/>
      <c r="BW375" s="405"/>
      <c r="BY375" s="183"/>
      <c r="CH375" s="395"/>
      <c r="CJ375" s="395"/>
      <c r="DB375" s="395"/>
      <c r="DL375" s="169"/>
      <c r="EF375" s="395"/>
      <c r="EV375" s="395"/>
      <c r="FO375" s="395"/>
      <c r="GE375" s="395"/>
      <c r="GI375" s="395"/>
      <c r="GJ375" s="183"/>
      <c r="GK375" s="183"/>
      <c r="GL375" s="183"/>
      <c r="GM375" s="183"/>
      <c r="GN375" s="183"/>
      <c r="GO375" s="183"/>
      <c r="GP375" s="183"/>
      <c r="GQ375" s="183"/>
      <c r="GR375" s="183"/>
      <c r="GS375" s="183"/>
      <c r="GT375" s="183"/>
      <c r="GU375" s="183"/>
      <c r="GV375" s="183"/>
      <c r="GW375" s="183"/>
      <c r="GX375" s="183"/>
      <c r="GY375" s="183"/>
      <c r="GZ375" s="183"/>
      <c r="HA375" s="183"/>
      <c r="HB375" s="183"/>
      <c r="HC375" s="183"/>
      <c r="HD375" s="183"/>
      <c r="HE375" s="183"/>
      <c r="HF375" s="183"/>
      <c r="HG375" s="183"/>
      <c r="HH375" s="183"/>
      <c r="HI375" s="183"/>
      <c r="HJ375" s="183"/>
      <c r="HK375" s="183"/>
      <c r="HL375" s="183"/>
      <c r="HM375" s="183"/>
      <c r="HN375" s="183"/>
      <c r="HO375" s="183"/>
      <c r="HP375" s="183"/>
      <c r="HQ375" s="183"/>
      <c r="HR375" s="183"/>
      <c r="HS375" s="169"/>
      <c r="HX375" s="395"/>
      <c r="HY375" s="185"/>
      <c r="HZ375" s="183"/>
      <c r="IA375" s="183"/>
      <c r="IB375" s="183"/>
      <c r="IC375" s="183"/>
      <c r="ID375" s="183"/>
      <c r="IE375" s="183"/>
      <c r="IF375" s="183"/>
      <c r="IG375" s="183"/>
      <c r="IH375" s="183"/>
      <c r="II375" s="183"/>
      <c r="IJ375" s="183"/>
      <c r="IK375" s="183"/>
      <c r="IL375" s="183"/>
      <c r="IM375" s="183"/>
      <c r="IN375" s="183"/>
      <c r="IO375" s="183"/>
      <c r="IP375" s="183"/>
      <c r="IQ375" s="183"/>
      <c r="IR375" s="183"/>
      <c r="IS375" s="183"/>
      <c r="IT375" s="183"/>
      <c r="IU375" s="183"/>
      <c r="IV375" s="183"/>
      <c r="IW375" s="183"/>
      <c r="IX375" s="183"/>
      <c r="IY375" s="183"/>
      <c r="IZ375" s="183"/>
      <c r="JA375" s="183"/>
      <c r="JB375" s="183"/>
      <c r="JC375" s="183"/>
      <c r="JD375" s="183"/>
      <c r="JE375" s="183"/>
      <c r="JF375" s="183"/>
      <c r="JG375" s="183"/>
      <c r="JH375" s="183"/>
      <c r="JI375" s="183"/>
      <c r="JJ375" s="183"/>
      <c r="JK375" s="183"/>
      <c r="JL375" s="183"/>
      <c r="JM375" s="183"/>
      <c r="JN375" s="183"/>
      <c r="JO375" s="183"/>
      <c r="JP375" s="183"/>
      <c r="JQ375" s="183"/>
      <c r="JR375" s="183"/>
      <c r="JS375" s="183"/>
      <c r="JT375" s="183"/>
      <c r="JU375" s="183"/>
      <c r="JV375" s="183"/>
      <c r="JW375" s="183"/>
      <c r="JX375" s="183"/>
      <c r="JY375" s="183"/>
      <c r="JZ375" s="183"/>
      <c r="KA375" s="183"/>
      <c r="KB375" s="183"/>
      <c r="KC375" s="183"/>
      <c r="KD375" s="183"/>
      <c r="KE375" s="183"/>
      <c r="KF375" s="183"/>
      <c r="KG375" s="183"/>
      <c r="KH375" s="183"/>
      <c r="KI375" s="183"/>
      <c r="KJ375" s="183"/>
      <c r="KK375" s="183"/>
      <c r="KL375" s="183"/>
      <c r="KM375" s="183"/>
      <c r="KN375" s="183"/>
      <c r="KO375" s="183"/>
      <c r="KP375" s="183"/>
      <c r="KQ375" s="183"/>
      <c r="KR375" s="183"/>
      <c r="KS375" s="183"/>
      <c r="KT375" s="183"/>
      <c r="KU375" s="183"/>
      <c r="KV375" s="183"/>
      <c r="KW375" s="183"/>
      <c r="KX375" s="183"/>
      <c r="KY375" s="183"/>
      <c r="KZ375" s="183"/>
      <c r="LA375" s="183"/>
      <c r="LB375" s="183"/>
      <c r="LC375" s="183"/>
      <c r="LD375" s="183"/>
      <c r="LE375" s="183"/>
      <c r="LF375" s="183"/>
      <c r="LG375" s="183"/>
      <c r="LH375" s="183"/>
      <c r="LI375" s="395"/>
      <c r="PY375" s="395"/>
      <c r="UJ375" s="183"/>
    </row>
    <row r="376" spans="2:556" x14ac:dyDescent="0.2">
      <c r="B376" s="169"/>
      <c r="G376" s="395"/>
      <c r="BW376" s="405"/>
      <c r="BY376" s="183"/>
      <c r="CH376" s="395"/>
      <c r="CJ376" s="395"/>
      <c r="DB376" s="395"/>
      <c r="DL376" s="169"/>
      <c r="EF376" s="395"/>
      <c r="EV376" s="395"/>
      <c r="FO376" s="395"/>
      <c r="GE376" s="395"/>
      <c r="GI376" s="395"/>
      <c r="GJ376" s="183"/>
      <c r="GK376" s="183"/>
      <c r="GL376" s="183"/>
      <c r="GM376" s="183"/>
      <c r="GN376" s="183"/>
      <c r="GO376" s="183"/>
      <c r="GP376" s="183"/>
      <c r="GQ376" s="183"/>
      <c r="GR376" s="183"/>
      <c r="GS376" s="183"/>
      <c r="GT376" s="183"/>
      <c r="GU376" s="183"/>
      <c r="GV376" s="183"/>
      <c r="GW376" s="183"/>
      <c r="GX376" s="183"/>
      <c r="GY376" s="183"/>
      <c r="GZ376" s="183"/>
      <c r="HA376" s="183"/>
      <c r="HB376" s="183"/>
      <c r="HC376" s="183"/>
      <c r="HD376" s="183"/>
      <c r="HE376" s="183"/>
      <c r="HF376" s="183"/>
      <c r="HG376" s="183"/>
      <c r="HH376" s="183"/>
      <c r="HI376" s="183"/>
      <c r="HJ376" s="183"/>
      <c r="HK376" s="183"/>
      <c r="HL376" s="183"/>
      <c r="HM376" s="183"/>
      <c r="HN376" s="183"/>
      <c r="HO376" s="183"/>
      <c r="HP376" s="183"/>
      <c r="HQ376" s="183"/>
      <c r="HR376" s="183"/>
      <c r="HS376" s="169"/>
      <c r="HX376" s="395"/>
      <c r="HY376" s="185"/>
      <c r="HZ376" s="183"/>
      <c r="IA376" s="183"/>
      <c r="IB376" s="183"/>
      <c r="IC376" s="183"/>
      <c r="ID376" s="183"/>
      <c r="IE376" s="183"/>
      <c r="IF376" s="183"/>
      <c r="IG376" s="183"/>
      <c r="IH376" s="183"/>
      <c r="II376" s="183"/>
      <c r="IJ376" s="183"/>
      <c r="IK376" s="183"/>
      <c r="IL376" s="183"/>
      <c r="IM376" s="183"/>
      <c r="IN376" s="183"/>
      <c r="IO376" s="183"/>
      <c r="IP376" s="183"/>
      <c r="IQ376" s="183"/>
      <c r="IR376" s="183"/>
      <c r="IS376" s="183"/>
      <c r="IT376" s="183"/>
      <c r="IU376" s="183"/>
      <c r="IV376" s="183"/>
      <c r="IW376" s="183"/>
      <c r="IX376" s="183"/>
      <c r="IY376" s="183"/>
      <c r="IZ376" s="183"/>
      <c r="JA376" s="183"/>
      <c r="JB376" s="183"/>
      <c r="JC376" s="183"/>
      <c r="JD376" s="183"/>
      <c r="JE376" s="183"/>
      <c r="JF376" s="183"/>
      <c r="JG376" s="183"/>
      <c r="JH376" s="183"/>
      <c r="JI376" s="183"/>
      <c r="JJ376" s="183"/>
      <c r="JK376" s="183"/>
      <c r="JL376" s="183"/>
      <c r="JM376" s="183"/>
      <c r="JN376" s="183"/>
      <c r="JO376" s="183"/>
      <c r="JP376" s="183"/>
      <c r="JQ376" s="183"/>
      <c r="JR376" s="183"/>
      <c r="JS376" s="183"/>
      <c r="JT376" s="183"/>
      <c r="JU376" s="183"/>
      <c r="JV376" s="183"/>
      <c r="JW376" s="183"/>
      <c r="JX376" s="183"/>
      <c r="JY376" s="183"/>
      <c r="JZ376" s="183"/>
      <c r="KA376" s="183"/>
      <c r="KB376" s="183"/>
      <c r="KC376" s="183"/>
      <c r="KD376" s="183"/>
      <c r="KE376" s="183"/>
      <c r="KF376" s="183"/>
      <c r="KG376" s="183"/>
      <c r="KH376" s="183"/>
      <c r="KI376" s="183"/>
      <c r="KJ376" s="183"/>
      <c r="KK376" s="183"/>
      <c r="KL376" s="183"/>
      <c r="KM376" s="183"/>
      <c r="KN376" s="183"/>
      <c r="KO376" s="183"/>
      <c r="KP376" s="183"/>
      <c r="KQ376" s="183"/>
      <c r="KR376" s="183"/>
      <c r="KS376" s="183"/>
      <c r="KT376" s="183"/>
      <c r="KU376" s="183"/>
      <c r="KV376" s="183"/>
      <c r="KW376" s="183"/>
      <c r="KX376" s="183"/>
      <c r="KY376" s="183"/>
      <c r="KZ376" s="183"/>
      <c r="LA376" s="183"/>
      <c r="LB376" s="183"/>
      <c r="LC376" s="183"/>
      <c r="LD376" s="183"/>
      <c r="LE376" s="183"/>
      <c r="LF376" s="183"/>
      <c r="LG376" s="183"/>
      <c r="LH376" s="183"/>
      <c r="LI376" s="395"/>
      <c r="PY376" s="395"/>
      <c r="UJ376" s="183"/>
    </row>
    <row r="377" spans="2:556" x14ac:dyDescent="0.2">
      <c r="B377" s="169"/>
      <c r="G377" s="395"/>
      <c r="BW377" s="405"/>
      <c r="BY377" s="183"/>
      <c r="CH377" s="395"/>
      <c r="CJ377" s="395"/>
      <c r="DB377" s="395"/>
      <c r="DL377" s="169"/>
      <c r="EF377" s="395"/>
      <c r="EV377" s="395"/>
      <c r="FO377" s="395"/>
      <c r="GE377" s="395"/>
      <c r="GI377" s="395"/>
      <c r="GJ377" s="183"/>
      <c r="GK377" s="183"/>
      <c r="GL377" s="183"/>
      <c r="GM377" s="183"/>
      <c r="GN377" s="183"/>
      <c r="GO377" s="183"/>
      <c r="GP377" s="183"/>
      <c r="GQ377" s="183"/>
      <c r="GR377" s="183"/>
      <c r="GS377" s="183"/>
      <c r="GT377" s="183"/>
      <c r="GU377" s="183"/>
      <c r="GV377" s="183"/>
      <c r="GW377" s="183"/>
      <c r="GX377" s="183"/>
      <c r="GY377" s="183"/>
      <c r="GZ377" s="183"/>
      <c r="HA377" s="183"/>
      <c r="HB377" s="183"/>
      <c r="HC377" s="183"/>
      <c r="HD377" s="183"/>
      <c r="HE377" s="183"/>
      <c r="HF377" s="183"/>
      <c r="HG377" s="183"/>
      <c r="HH377" s="183"/>
      <c r="HI377" s="183"/>
      <c r="HJ377" s="183"/>
      <c r="HK377" s="183"/>
      <c r="HL377" s="183"/>
      <c r="HM377" s="183"/>
      <c r="HN377" s="183"/>
      <c r="HO377" s="183"/>
      <c r="HP377" s="183"/>
      <c r="HQ377" s="183"/>
      <c r="HR377" s="183"/>
      <c r="HS377" s="169"/>
      <c r="HX377" s="395"/>
      <c r="HY377" s="185"/>
      <c r="HZ377" s="183"/>
      <c r="IA377" s="183"/>
      <c r="IB377" s="183"/>
      <c r="IC377" s="183"/>
      <c r="ID377" s="183"/>
      <c r="IE377" s="183"/>
      <c r="IF377" s="183"/>
      <c r="IG377" s="183"/>
      <c r="IH377" s="183"/>
      <c r="II377" s="183"/>
      <c r="IJ377" s="183"/>
      <c r="IK377" s="183"/>
      <c r="IL377" s="183"/>
      <c r="IM377" s="183"/>
      <c r="IN377" s="183"/>
      <c r="IO377" s="183"/>
      <c r="IP377" s="183"/>
      <c r="IQ377" s="183"/>
      <c r="IR377" s="183"/>
      <c r="IS377" s="183"/>
      <c r="IT377" s="183"/>
      <c r="IU377" s="183"/>
      <c r="IV377" s="183"/>
      <c r="IW377" s="183"/>
      <c r="IX377" s="183"/>
      <c r="IY377" s="183"/>
      <c r="IZ377" s="183"/>
      <c r="JA377" s="183"/>
      <c r="JB377" s="183"/>
      <c r="JC377" s="183"/>
      <c r="JD377" s="183"/>
      <c r="JE377" s="183"/>
      <c r="JF377" s="183"/>
      <c r="JG377" s="183"/>
      <c r="JH377" s="183"/>
      <c r="JI377" s="183"/>
      <c r="JJ377" s="183"/>
      <c r="JK377" s="183"/>
      <c r="JL377" s="183"/>
      <c r="JM377" s="183"/>
      <c r="JN377" s="183"/>
      <c r="JO377" s="183"/>
      <c r="JP377" s="183"/>
      <c r="JQ377" s="183"/>
      <c r="JR377" s="183"/>
      <c r="JS377" s="183"/>
      <c r="JT377" s="183"/>
      <c r="JU377" s="183"/>
      <c r="JV377" s="183"/>
      <c r="JW377" s="183"/>
      <c r="JX377" s="183"/>
      <c r="JY377" s="183"/>
      <c r="JZ377" s="183"/>
      <c r="KA377" s="183"/>
      <c r="KB377" s="183"/>
      <c r="KC377" s="183"/>
      <c r="KD377" s="183"/>
      <c r="KE377" s="183"/>
      <c r="KF377" s="183"/>
      <c r="KG377" s="183"/>
      <c r="KH377" s="183"/>
      <c r="KI377" s="183"/>
      <c r="KJ377" s="183"/>
      <c r="KK377" s="183"/>
      <c r="KL377" s="183"/>
      <c r="KM377" s="183"/>
      <c r="KN377" s="183"/>
      <c r="KO377" s="183"/>
      <c r="KP377" s="183"/>
      <c r="KQ377" s="183"/>
      <c r="KR377" s="183"/>
      <c r="KS377" s="183"/>
      <c r="KT377" s="183"/>
      <c r="KU377" s="183"/>
      <c r="KV377" s="183"/>
      <c r="KW377" s="183"/>
      <c r="KX377" s="183"/>
      <c r="KY377" s="183"/>
      <c r="KZ377" s="183"/>
      <c r="LA377" s="183"/>
      <c r="LB377" s="183"/>
      <c r="LC377" s="183"/>
      <c r="LD377" s="183"/>
      <c r="LE377" s="183"/>
      <c r="LF377" s="183"/>
      <c r="LG377" s="183"/>
      <c r="LH377" s="183"/>
      <c r="LI377" s="395"/>
      <c r="PY377" s="395"/>
      <c r="UJ377" s="183"/>
    </row>
    <row r="378" spans="2:556" x14ac:dyDescent="0.2">
      <c r="B378" s="169"/>
      <c r="G378" s="395"/>
      <c r="BW378" s="405"/>
      <c r="BY378" s="183"/>
      <c r="CH378" s="395"/>
      <c r="CJ378" s="395"/>
      <c r="DB378" s="395"/>
      <c r="DL378" s="169"/>
      <c r="EF378" s="395"/>
      <c r="EV378" s="395"/>
      <c r="FO378" s="395"/>
      <c r="GE378" s="395"/>
      <c r="GI378" s="395"/>
      <c r="GJ378" s="183"/>
      <c r="GK378" s="183"/>
      <c r="GL378" s="183"/>
      <c r="GM378" s="183"/>
      <c r="GN378" s="183"/>
      <c r="GO378" s="183"/>
      <c r="GP378" s="183"/>
      <c r="GQ378" s="183"/>
      <c r="GR378" s="183"/>
      <c r="GS378" s="183"/>
      <c r="GT378" s="183"/>
      <c r="GU378" s="183"/>
      <c r="GV378" s="183"/>
      <c r="GW378" s="183"/>
      <c r="GX378" s="183"/>
      <c r="GY378" s="183"/>
      <c r="GZ378" s="183"/>
      <c r="HA378" s="183"/>
      <c r="HB378" s="183"/>
      <c r="HC378" s="183"/>
      <c r="HD378" s="183"/>
      <c r="HE378" s="183"/>
      <c r="HF378" s="183"/>
      <c r="HG378" s="183"/>
      <c r="HH378" s="183"/>
      <c r="HI378" s="183"/>
      <c r="HJ378" s="183"/>
      <c r="HK378" s="183"/>
      <c r="HL378" s="183"/>
      <c r="HM378" s="183"/>
      <c r="HN378" s="183"/>
      <c r="HO378" s="183"/>
      <c r="HP378" s="183"/>
      <c r="HQ378" s="183"/>
      <c r="HR378" s="183"/>
      <c r="HS378" s="169"/>
      <c r="HX378" s="395"/>
      <c r="HY378" s="185"/>
      <c r="HZ378" s="183"/>
      <c r="IA378" s="183"/>
      <c r="IB378" s="183"/>
      <c r="IC378" s="183"/>
      <c r="ID378" s="183"/>
      <c r="IE378" s="183"/>
      <c r="IF378" s="183"/>
      <c r="IG378" s="183"/>
      <c r="IH378" s="183"/>
      <c r="II378" s="183"/>
      <c r="IJ378" s="183"/>
      <c r="IK378" s="183"/>
      <c r="IL378" s="183"/>
      <c r="IM378" s="183"/>
      <c r="IN378" s="183"/>
      <c r="IO378" s="183"/>
      <c r="IP378" s="183"/>
      <c r="IQ378" s="183"/>
      <c r="IR378" s="183"/>
      <c r="IS378" s="183"/>
      <c r="IT378" s="183"/>
      <c r="IU378" s="183"/>
      <c r="IV378" s="183"/>
      <c r="IW378" s="183"/>
      <c r="IX378" s="183"/>
      <c r="IY378" s="183"/>
      <c r="IZ378" s="183"/>
      <c r="JA378" s="183"/>
      <c r="JB378" s="183"/>
      <c r="JC378" s="183"/>
      <c r="JD378" s="183"/>
      <c r="JE378" s="183"/>
      <c r="JF378" s="183"/>
      <c r="JG378" s="183"/>
      <c r="JH378" s="183"/>
      <c r="JI378" s="183"/>
      <c r="JJ378" s="183"/>
      <c r="JK378" s="183"/>
      <c r="JL378" s="183"/>
      <c r="JM378" s="183"/>
      <c r="JN378" s="183"/>
      <c r="JO378" s="183"/>
      <c r="JP378" s="183"/>
      <c r="JQ378" s="183"/>
      <c r="JR378" s="183"/>
      <c r="JS378" s="183"/>
      <c r="JT378" s="183"/>
      <c r="JU378" s="183"/>
      <c r="JV378" s="183"/>
      <c r="JW378" s="183"/>
      <c r="JX378" s="183"/>
      <c r="JY378" s="183"/>
      <c r="JZ378" s="183"/>
      <c r="KA378" s="183"/>
      <c r="KB378" s="183"/>
      <c r="KC378" s="183"/>
      <c r="KD378" s="183"/>
      <c r="KE378" s="183"/>
      <c r="KF378" s="183"/>
      <c r="KG378" s="183"/>
      <c r="KH378" s="183"/>
      <c r="KI378" s="183"/>
      <c r="KJ378" s="183"/>
      <c r="KK378" s="183"/>
      <c r="KL378" s="183"/>
      <c r="KM378" s="183"/>
      <c r="KN378" s="183"/>
      <c r="KO378" s="183"/>
      <c r="KP378" s="183"/>
      <c r="KQ378" s="183"/>
      <c r="KR378" s="183"/>
      <c r="KS378" s="183"/>
      <c r="KT378" s="183"/>
      <c r="KU378" s="183"/>
      <c r="KV378" s="183"/>
      <c r="KW378" s="183"/>
      <c r="KX378" s="183"/>
      <c r="KY378" s="183"/>
      <c r="KZ378" s="183"/>
      <c r="LA378" s="183"/>
      <c r="LB378" s="183"/>
      <c r="LC378" s="183"/>
      <c r="LD378" s="183"/>
      <c r="LE378" s="183"/>
      <c r="LF378" s="183"/>
      <c r="LG378" s="183"/>
      <c r="LH378" s="183"/>
      <c r="LI378" s="395"/>
      <c r="PY378" s="395"/>
      <c r="UJ378" s="183"/>
    </row>
    <row r="379" spans="2:556" x14ac:dyDescent="0.2">
      <c r="B379" s="169"/>
      <c r="G379" s="395"/>
      <c r="BW379" s="405"/>
      <c r="BY379" s="183"/>
      <c r="CH379" s="395"/>
      <c r="CJ379" s="395"/>
      <c r="DB379" s="395"/>
      <c r="DL379" s="169"/>
      <c r="EF379" s="395"/>
      <c r="EV379" s="395"/>
      <c r="FO379" s="395"/>
      <c r="GE379" s="395"/>
      <c r="GI379" s="395"/>
      <c r="GJ379" s="183"/>
      <c r="GK379" s="183"/>
      <c r="GL379" s="183"/>
      <c r="GM379" s="183"/>
      <c r="GN379" s="183"/>
      <c r="GO379" s="183"/>
      <c r="GP379" s="183"/>
      <c r="GQ379" s="183"/>
      <c r="GR379" s="183"/>
      <c r="GS379" s="183"/>
      <c r="GT379" s="183"/>
      <c r="GU379" s="183"/>
      <c r="GV379" s="183"/>
      <c r="GW379" s="183"/>
      <c r="GX379" s="183"/>
      <c r="GY379" s="183"/>
      <c r="GZ379" s="183"/>
      <c r="HA379" s="183"/>
      <c r="HB379" s="183"/>
      <c r="HC379" s="183"/>
      <c r="HD379" s="183"/>
      <c r="HE379" s="183"/>
      <c r="HF379" s="183"/>
      <c r="HG379" s="183"/>
      <c r="HH379" s="183"/>
      <c r="HI379" s="183"/>
      <c r="HJ379" s="183"/>
      <c r="HK379" s="183"/>
      <c r="HL379" s="183"/>
      <c r="HM379" s="183"/>
      <c r="HN379" s="183"/>
      <c r="HO379" s="183"/>
      <c r="HP379" s="183"/>
      <c r="HQ379" s="183"/>
      <c r="HR379" s="183"/>
      <c r="HS379" s="169"/>
      <c r="HX379" s="395"/>
      <c r="HY379" s="185"/>
      <c r="HZ379" s="183"/>
      <c r="IA379" s="183"/>
      <c r="IB379" s="183"/>
      <c r="IC379" s="183"/>
      <c r="ID379" s="183"/>
      <c r="IE379" s="183"/>
      <c r="IF379" s="183"/>
      <c r="IG379" s="183"/>
      <c r="IH379" s="183"/>
      <c r="II379" s="183"/>
      <c r="IJ379" s="183"/>
      <c r="IK379" s="183"/>
      <c r="IL379" s="183"/>
      <c r="IM379" s="183"/>
      <c r="IN379" s="183"/>
      <c r="IO379" s="183"/>
      <c r="IP379" s="183"/>
      <c r="IQ379" s="183"/>
      <c r="IR379" s="183"/>
      <c r="IS379" s="183"/>
      <c r="IT379" s="183"/>
      <c r="IU379" s="183"/>
      <c r="IV379" s="183"/>
      <c r="IW379" s="183"/>
      <c r="IX379" s="183"/>
      <c r="IY379" s="183"/>
      <c r="IZ379" s="183"/>
      <c r="JA379" s="183"/>
      <c r="JB379" s="183"/>
      <c r="JC379" s="183"/>
      <c r="JD379" s="183"/>
      <c r="JE379" s="183"/>
      <c r="JF379" s="183"/>
      <c r="JG379" s="183"/>
      <c r="JH379" s="183"/>
      <c r="JI379" s="183"/>
      <c r="JJ379" s="183"/>
      <c r="JK379" s="183"/>
      <c r="JL379" s="183"/>
      <c r="JM379" s="183"/>
      <c r="JN379" s="183"/>
      <c r="JO379" s="183"/>
      <c r="JP379" s="183"/>
      <c r="JQ379" s="183"/>
      <c r="JR379" s="183"/>
      <c r="JS379" s="183"/>
      <c r="JT379" s="183"/>
      <c r="JU379" s="183"/>
      <c r="JV379" s="183"/>
      <c r="JW379" s="183"/>
      <c r="JX379" s="183"/>
      <c r="JY379" s="183"/>
      <c r="JZ379" s="183"/>
      <c r="KA379" s="183"/>
      <c r="KB379" s="183"/>
      <c r="KC379" s="183"/>
      <c r="KD379" s="183"/>
      <c r="KE379" s="183"/>
      <c r="KF379" s="183"/>
      <c r="KG379" s="183"/>
      <c r="KH379" s="183"/>
      <c r="KI379" s="183"/>
      <c r="KJ379" s="183"/>
      <c r="KK379" s="183"/>
      <c r="KL379" s="183"/>
      <c r="KM379" s="183"/>
      <c r="KN379" s="183"/>
      <c r="KO379" s="183"/>
      <c r="KP379" s="183"/>
      <c r="KQ379" s="183"/>
      <c r="KR379" s="183"/>
      <c r="KS379" s="183"/>
      <c r="KT379" s="183"/>
      <c r="KU379" s="183"/>
      <c r="KV379" s="183"/>
      <c r="KW379" s="183"/>
      <c r="KX379" s="183"/>
      <c r="KY379" s="183"/>
      <c r="KZ379" s="183"/>
      <c r="LA379" s="183"/>
      <c r="LB379" s="183"/>
      <c r="LC379" s="183"/>
      <c r="LD379" s="183"/>
      <c r="LE379" s="183"/>
      <c r="LF379" s="183"/>
      <c r="LG379" s="183"/>
      <c r="LH379" s="183"/>
      <c r="LI379" s="395"/>
      <c r="PY379" s="395"/>
      <c r="UJ379" s="183"/>
    </row>
    <row r="380" spans="2:556" x14ac:dyDescent="0.2">
      <c r="B380" s="169"/>
      <c r="G380" s="395"/>
      <c r="BW380" s="405"/>
      <c r="BY380" s="183"/>
      <c r="CH380" s="395"/>
      <c r="CJ380" s="395"/>
      <c r="DB380" s="395"/>
      <c r="DL380" s="169"/>
      <c r="EF380" s="395"/>
      <c r="EV380" s="395"/>
      <c r="FO380" s="395"/>
      <c r="GE380" s="395"/>
      <c r="GI380" s="395"/>
      <c r="GJ380" s="183"/>
      <c r="GK380" s="183"/>
      <c r="GL380" s="183"/>
      <c r="GM380" s="183"/>
      <c r="GN380" s="183"/>
      <c r="GO380" s="183"/>
      <c r="GP380" s="183"/>
      <c r="GQ380" s="183"/>
      <c r="GR380" s="183"/>
      <c r="GS380" s="183"/>
      <c r="GT380" s="183"/>
      <c r="GU380" s="183"/>
      <c r="GV380" s="183"/>
      <c r="GW380" s="183"/>
      <c r="GX380" s="183"/>
      <c r="GY380" s="183"/>
      <c r="GZ380" s="183"/>
      <c r="HA380" s="183"/>
      <c r="HB380" s="183"/>
      <c r="HC380" s="183"/>
      <c r="HD380" s="183"/>
      <c r="HE380" s="183"/>
      <c r="HF380" s="183"/>
      <c r="HG380" s="183"/>
      <c r="HH380" s="183"/>
      <c r="HI380" s="183"/>
      <c r="HJ380" s="183"/>
      <c r="HK380" s="183"/>
      <c r="HL380" s="183"/>
      <c r="HM380" s="183"/>
      <c r="HN380" s="183"/>
      <c r="HO380" s="183"/>
      <c r="HP380" s="183"/>
      <c r="HQ380" s="183"/>
      <c r="HR380" s="183"/>
      <c r="HS380" s="169"/>
      <c r="HX380" s="395"/>
      <c r="HY380" s="185"/>
      <c r="HZ380" s="183"/>
      <c r="IA380" s="183"/>
      <c r="IB380" s="183"/>
      <c r="IC380" s="183"/>
      <c r="ID380" s="183"/>
      <c r="IE380" s="183"/>
      <c r="IF380" s="183"/>
      <c r="IG380" s="183"/>
      <c r="IH380" s="183"/>
      <c r="II380" s="183"/>
      <c r="IJ380" s="183"/>
      <c r="IK380" s="183"/>
      <c r="IL380" s="183"/>
      <c r="IM380" s="183"/>
      <c r="IN380" s="183"/>
      <c r="IO380" s="183"/>
      <c r="IP380" s="183"/>
      <c r="IQ380" s="183"/>
      <c r="IR380" s="183"/>
      <c r="IS380" s="183"/>
      <c r="IT380" s="183"/>
      <c r="IU380" s="183"/>
      <c r="IV380" s="183"/>
      <c r="IW380" s="183"/>
      <c r="IX380" s="183"/>
      <c r="IY380" s="183"/>
      <c r="IZ380" s="183"/>
      <c r="JA380" s="183"/>
      <c r="JB380" s="183"/>
      <c r="JC380" s="183"/>
      <c r="JD380" s="183"/>
      <c r="JE380" s="183"/>
      <c r="JF380" s="183"/>
      <c r="JG380" s="183"/>
      <c r="JH380" s="183"/>
      <c r="JI380" s="183"/>
      <c r="JJ380" s="183"/>
      <c r="JK380" s="183"/>
      <c r="JL380" s="183"/>
      <c r="JM380" s="183"/>
      <c r="JN380" s="183"/>
      <c r="JO380" s="183"/>
      <c r="JP380" s="183"/>
      <c r="JQ380" s="183"/>
      <c r="JR380" s="183"/>
      <c r="JS380" s="183"/>
      <c r="JT380" s="183"/>
      <c r="JU380" s="183"/>
      <c r="JV380" s="183"/>
      <c r="JW380" s="183"/>
      <c r="JX380" s="183"/>
      <c r="JY380" s="183"/>
      <c r="JZ380" s="183"/>
      <c r="KA380" s="183"/>
      <c r="KB380" s="183"/>
      <c r="KC380" s="183"/>
      <c r="KD380" s="183"/>
      <c r="KE380" s="183"/>
      <c r="KF380" s="183"/>
      <c r="KG380" s="183"/>
      <c r="KH380" s="183"/>
      <c r="KI380" s="183"/>
      <c r="KJ380" s="183"/>
      <c r="KK380" s="183"/>
      <c r="KL380" s="183"/>
      <c r="KM380" s="183"/>
      <c r="KN380" s="183"/>
      <c r="KO380" s="183"/>
      <c r="KP380" s="183"/>
      <c r="KQ380" s="183"/>
      <c r="KR380" s="183"/>
      <c r="KS380" s="183"/>
      <c r="KT380" s="183"/>
      <c r="KU380" s="183"/>
      <c r="KV380" s="183"/>
      <c r="KW380" s="183"/>
      <c r="KX380" s="183"/>
      <c r="KY380" s="183"/>
      <c r="KZ380" s="183"/>
      <c r="LA380" s="183"/>
      <c r="LB380" s="183"/>
      <c r="LC380" s="183"/>
      <c r="LD380" s="183"/>
      <c r="LE380" s="183"/>
      <c r="LF380" s="183"/>
      <c r="LG380" s="183"/>
      <c r="LH380" s="183"/>
      <c r="LI380" s="395"/>
      <c r="PY380" s="395"/>
      <c r="UJ380" s="183"/>
    </row>
    <row r="381" spans="2:556" x14ac:dyDescent="0.2">
      <c r="B381" s="169"/>
      <c r="G381" s="395"/>
      <c r="BW381" s="405"/>
      <c r="BY381" s="183"/>
      <c r="CH381" s="395"/>
      <c r="CJ381" s="395"/>
      <c r="DB381" s="395"/>
      <c r="DL381" s="169"/>
      <c r="EF381" s="395"/>
      <c r="EV381" s="395"/>
      <c r="FO381" s="395"/>
      <c r="GE381" s="395"/>
      <c r="GI381" s="395"/>
      <c r="GJ381" s="183"/>
      <c r="GK381" s="183"/>
      <c r="GL381" s="183"/>
      <c r="GM381" s="183"/>
      <c r="GN381" s="183"/>
      <c r="GO381" s="183"/>
      <c r="GP381" s="183"/>
      <c r="GQ381" s="183"/>
      <c r="GR381" s="183"/>
      <c r="GS381" s="183"/>
      <c r="GT381" s="183"/>
      <c r="GU381" s="183"/>
      <c r="GV381" s="183"/>
      <c r="GW381" s="183"/>
      <c r="GX381" s="183"/>
      <c r="GY381" s="183"/>
      <c r="GZ381" s="183"/>
      <c r="HA381" s="183"/>
      <c r="HB381" s="183"/>
      <c r="HC381" s="183"/>
      <c r="HD381" s="183"/>
      <c r="HE381" s="183"/>
      <c r="HF381" s="183"/>
      <c r="HG381" s="183"/>
      <c r="HH381" s="183"/>
      <c r="HI381" s="183"/>
      <c r="HJ381" s="183"/>
      <c r="HK381" s="183"/>
      <c r="HL381" s="183"/>
      <c r="HM381" s="183"/>
      <c r="HN381" s="183"/>
      <c r="HO381" s="183"/>
      <c r="HP381" s="183"/>
      <c r="HQ381" s="183"/>
      <c r="HR381" s="183"/>
      <c r="HS381" s="169"/>
      <c r="HX381" s="395"/>
      <c r="HY381" s="185"/>
      <c r="HZ381" s="183"/>
      <c r="IA381" s="183"/>
      <c r="IB381" s="183"/>
      <c r="IC381" s="183"/>
      <c r="ID381" s="183"/>
      <c r="IE381" s="183"/>
      <c r="IF381" s="183"/>
      <c r="IG381" s="183"/>
      <c r="IH381" s="183"/>
      <c r="II381" s="183"/>
      <c r="IJ381" s="183"/>
      <c r="IK381" s="183"/>
      <c r="IL381" s="183"/>
      <c r="IM381" s="183"/>
      <c r="IN381" s="183"/>
      <c r="IO381" s="183"/>
      <c r="IP381" s="183"/>
      <c r="IQ381" s="183"/>
      <c r="IR381" s="183"/>
      <c r="IS381" s="183"/>
      <c r="IT381" s="183"/>
      <c r="IU381" s="183"/>
      <c r="IV381" s="183"/>
      <c r="IW381" s="183"/>
      <c r="IX381" s="183"/>
      <c r="IY381" s="183"/>
      <c r="IZ381" s="183"/>
      <c r="JA381" s="183"/>
      <c r="JB381" s="183"/>
      <c r="JC381" s="183"/>
      <c r="JD381" s="183"/>
      <c r="JE381" s="183"/>
      <c r="JF381" s="183"/>
      <c r="JG381" s="183"/>
      <c r="JH381" s="183"/>
      <c r="JI381" s="183"/>
      <c r="JJ381" s="183"/>
      <c r="JK381" s="183"/>
      <c r="JL381" s="183"/>
      <c r="JM381" s="183"/>
      <c r="JN381" s="183"/>
      <c r="JO381" s="183"/>
      <c r="JP381" s="183"/>
      <c r="JQ381" s="183"/>
      <c r="JR381" s="183"/>
      <c r="JS381" s="183"/>
      <c r="JT381" s="183"/>
      <c r="JU381" s="183"/>
      <c r="JV381" s="183"/>
      <c r="JW381" s="183"/>
      <c r="JX381" s="183"/>
      <c r="JY381" s="183"/>
      <c r="JZ381" s="183"/>
      <c r="KA381" s="183"/>
      <c r="KB381" s="183"/>
      <c r="KC381" s="183"/>
      <c r="KD381" s="183"/>
      <c r="KE381" s="183"/>
      <c r="KF381" s="183"/>
      <c r="KG381" s="183"/>
      <c r="KH381" s="183"/>
      <c r="KI381" s="183"/>
      <c r="KJ381" s="183"/>
      <c r="KK381" s="183"/>
      <c r="KL381" s="183"/>
      <c r="KM381" s="183"/>
      <c r="KN381" s="183"/>
      <c r="KO381" s="183"/>
      <c r="KP381" s="183"/>
      <c r="KQ381" s="183"/>
      <c r="KR381" s="183"/>
      <c r="KS381" s="183"/>
      <c r="KT381" s="183"/>
      <c r="KU381" s="183"/>
      <c r="KV381" s="183"/>
      <c r="KW381" s="183"/>
      <c r="KX381" s="183"/>
      <c r="KY381" s="183"/>
      <c r="KZ381" s="183"/>
      <c r="LA381" s="183"/>
      <c r="LB381" s="183"/>
      <c r="LC381" s="183"/>
      <c r="LD381" s="183"/>
      <c r="LE381" s="183"/>
      <c r="LF381" s="183"/>
      <c r="LG381" s="183"/>
      <c r="LH381" s="183"/>
      <c r="LI381" s="395"/>
      <c r="PY381" s="395"/>
      <c r="UJ381" s="183"/>
    </row>
    <row r="382" spans="2:556" x14ac:dyDescent="0.2">
      <c r="B382" s="169"/>
      <c r="G382" s="395"/>
      <c r="BW382" s="405"/>
      <c r="BY382" s="183"/>
      <c r="CH382" s="395"/>
      <c r="CJ382" s="395"/>
      <c r="DB382" s="395"/>
      <c r="DL382" s="169"/>
      <c r="EF382" s="395"/>
      <c r="EV382" s="395"/>
      <c r="FO382" s="395"/>
      <c r="GE382" s="395"/>
      <c r="GI382" s="395"/>
      <c r="GJ382" s="183"/>
      <c r="GK382" s="183"/>
      <c r="GL382" s="183"/>
      <c r="GM382" s="183"/>
      <c r="GN382" s="183"/>
      <c r="GO382" s="183"/>
      <c r="GP382" s="183"/>
      <c r="GQ382" s="183"/>
      <c r="GR382" s="183"/>
      <c r="GS382" s="183"/>
      <c r="GT382" s="183"/>
      <c r="GU382" s="183"/>
      <c r="GV382" s="183"/>
      <c r="GW382" s="183"/>
      <c r="GX382" s="183"/>
      <c r="GY382" s="183"/>
      <c r="GZ382" s="183"/>
      <c r="HA382" s="183"/>
      <c r="HB382" s="183"/>
      <c r="HC382" s="183"/>
      <c r="HD382" s="183"/>
      <c r="HE382" s="183"/>
      <c r="HF382" s="183"/>
      <c r="HG382" s="183"/>
      <c r="HH382" s="183"/>
      <c r="HI382" s="183"/>
      <c r="HJ382" s="183"/>
      <c r="HK382" s="183"/>
      <c r="HL382" s="183"/>
      <c r="HM382" s="183"/>
      <c r="HN382" s="183"/>
      <c r="HO382" s="183"/>
      <c r="HP382" s="183"/>
      <c r="HQ382" s="183"/>
      <c r="HR382" s="183"/>
      <c r="HS382" s="169"/>
      <c r="HX382" s="395"/>
      <c r="HY382" s="185"/>
      <c r="HZ382" s="183"/>
      <c r="IA382" s="183"/>
      <c r="IB382" s="183"/>
      <c r="IC382" s="183"/>
      <c r="ID382" s="183"/>
      <c r="IE382" s="183"/>
      <c r="IF382" s="183"/>
      <c r="IG382" s="183"/>
      <c r="IH382" s="183"/>
      <c r="II382" s="183"/>
      <c r="IJ382" s="183"/>
      <c r="IK382" s="183"/>
      <c r="IL382" s="183"/>
      <c r="IM382" s="183"/>
      <c r="IN382" s="183"/>
      <c r="IO382" s="183"/>
      <c r="IP382" s="183"/>
      <c r="IQ382" s="183"/>
      <c r="IR382" s="183"/>
      <c r="IS382" s="183"/>
      <c r="IT382" s="183"/>
      <c r="IU382" s="183"/>
      <c r="IV382" s="183"/>
      <c r="IW382" s="183"/>
      <c r="IX382" s="183"/>
      <c r="IY382" s="183"/>
      <c r="IZ382" s="183"/>
      <c r="JA382" s="183"/>
      <c r="JB382" s="183"/>
      <c r="JC382" s="183"/>
      <c r="JD382" s="183"/>
      <c r="JE382" s="183"/>
      <c r="JF382" s="183"/>
      <c r="JG382" s="183"/>
      <c r="JH382" s="183"/>
      <c r="JI382" s="183"/>
      <c r="JJ382" s="183"/>
      <c r="JK382" s="183"/>
      <c r="JL382" s="183"/>
      <c r="JM382" s="183"/>
      <c r="JN382" s="183"/>
      <c r="JO382" s="183"/>
      <c r="JP382" s="183"/>
      <c r="JQ382" s="183"/>
      <c r="JR382" s="183"/>
      <c r="JS382" s="183"/>
      <c r="JT382" s="183"/>
      <c r="JU382" s="183"/>
      <c r="JV382" s="183"/>
      <c r="JW382" s="183"/>
      <c r="JX382" s="183"/>
      <c r="JY382" s="183"/>
      <c r="JZ382" s="183"/>
      <c r="KA382" s="183"/>
      <c r="KB382" s="183"/>
      <c r="KC382" s="183"/>
      <c r="KD382" s="183"/>
      <c r="KE382" s="183"/>
      <c r="KF382" s="183"/>
      <c r="KG382" s="183"/>
      <c r="KH382" s="183"/>
      <c r="KI382" s="183"/>
      <c r="KJ382" s="183"/>
      <c r="KK382" s="183"/>
      <c r="KL382" s="183"/>
      <c r="KM382" s="183"/>
      <c r="KN382" s="183"/>
      <c r="KO382" s="183"/>
      <c r="KP382" s="183"/>
      <c r="KQ382" s="183"/>
      <c r="KR382" s="183"/>
      <c r="KS382" s="183"/>
      <c r="KT382" s="183"/>
      <c r="KU382" s="183"/>
      <c r="KV382" s="183"/>
      <c r="KW382" s="183"/>
      <c r="KX382" s="183"/>
      <c r="KY382" s="183"/>
      <c r="KZ382" s="183"/>
      <c r="LA382" s="183"/>
      <c r="LB382" s="183"/>
      <c r="LC382" s="183"/>
      <c r="LD382" s="183"/>
      <c r="LE382" s="183"/>
      <c r="LF382" s="183"/>
      <c r="LG382" s="183"/>
      <c r="LH382" s="183"/>
      <c r="LI382" s="395"/>
      <c r="PY382" s="395"/>
      <c r="UJ382" s="183"/>
    </row>
    <row r="383" spans="2:556" x14ac:dyDescent="0.2">
      <c r="B383" s="169"/>
      <c r="G383" s="395"/>
      <c r="BW383" s="405"/>
      <c r="BY383" s="183"/>
      <c r="CH383" s="395"/>
      <c r="CJ383" s="395"/>
      <c r="DB383" s="395"/>
      <c r="DL383" s="169"/>
      <c r="EF383" s="395"/>
      <c r="EV383" s="395"/>
      <c r="FO383" s="395"/>
      <c r="GE383" s="395"/>
      <c r="GI383" s="395"/>
      <c r="GJ383" s="183"/>
      <c r="GK383" s="183"/>
      <c r="GL383" s="183"/>
      <c r="GM383" s="183"/>
      <c r="GN383" s="183"/>
      <c r="GO383" s="183"/>
      <c r="GP383" s="183"/>
      <c r="GQ383" s="183"/>
      <c r="GR383" s="183"/>
      <c r="GS383" s="183"/>
      <c r="GT383" s="183"/>
      <c r="GU383" s="183"/>
      <c r="GV383" s="183"/>
      <c r="GW383" s="183"/>
      <c r="GX383" s="183"/>
      <c r="GY383" s="183"/>
      <c r="GZ383" s="183"/>
      <c r="HA383" s="183"/>
      <c r="HB383" s="183"/>
      <c r="HC383" s="183"/>
      <c r="HD383" s="183"/>
      <c r="HE383" s="183"/>
      <c r="HF383" s="183"/>
      <c r="HG383" s="183"/>
      <c r="HH383" s="183"/>
      <c r="HI383" s="183"/>
      <c r="HJ383" s="183"/>
      <c r="HK383" s="183"/>
      <c r="HL383" s="183"/>
      <c r="HM383" s="183"/>
      <c r="HN383" s="183"/>
      <c r="HO383" s="183"/>
      <c r="HP383" s="183"/>
      <c r="HQ383" s="183"/>
      <c r="HR383" s="183"/>
      <c r="HS383" s="169"/>
      <c r="HX383" s="395"/>
      <c r="HY383" s="185"/>
      <c r="HZ383" s="183"/>
      <c r="IA383" s="183"/>
      <c r="IB383" s="183"/>
      <c r="IC383" s="183"/>
      <c r="ID383" s="183"/>
      <c r="IE383" s="183"/>
      <c r="IF383" s="183"/>
      <c r="IG383" s="183"/>
      <c r="IH383" s="183"/>
      <c r="II383" s="183"/>
      <c r="IJ383" s="183"/>
      <c r="IK383" s="183"/>
      <c r="IL383" s="183"/>
      <c r="IM383" s="183"/>
      <c r="IN383" s="183"/>
      <c r="IO383" s="183"/>
      <c r="IP383" s="183"/>
      <c r="IQ383" s="183"/>
      <c r="IR383" s="183"/>
      <c r="IS383" s="183"/>
      <c r="IT383" s="183"/>
      <c r="IU383" s="183"/>
      <c r="IV383" s="183"/>
      <c r="IW383" s="183"/>
      <c r="IX383" s="183"/>
      <c r="IY383" s="183"/>
      <c r="IZ383" s="183"/>
      <c r="JA383" s="183"/>
      <c r="JB383" s="183"/>
      <c r="JC383" s="183"/>
      <c r="JD383" s="183"/>
      <c r="JE383" s="183"/>
      <c r="JF383" s="183"/>
      <c r="JG383" s="183"/>
      <c r="JH383" s="183"/>
      <c r="JI383" s="183"/>
      <c r="JJ383" s="183"/>
      <c r="JK383" s="183"/>
      <c r="JL383" s="183"/>
      <c r="JM383" s="183"/>
      <c r="JN383" s="183"/>
      <c r="JO383" s="183"/>
      <c r="JP383" s="183"/>
      <c r="JQ383" s="183"/>
      <c r="JR383" s="183"/>
      <c r="JS383" s="183"/>
      <c r="JT383" s="183"/>
      <c r="JU383" s="183"/>
      <c r="JV383" s="183"/>
      <c r="JW383" s="183"/>
      <c r="JX383" s="183"/>
      <c r="JY383" s="183"/>
      <c r="JZ383" s="183"/>
      <c r="KA383" s="183"/>
      <c r="KB383" s="183"/>
      <c r="KC383" s="183"/>
      <c r="KD383" s="183"/>
      <c r="KE383" s="183"/>
      <c r="KF383" s="183"/>
      <c r="KG383" s="183"/>
      <c r="KH383" s="183"/>
      <c r="KI383" s="183"/>
      <c r="KJ383" s="183"/>
      <c r="KK383" s="183"/>
      <c r="KL383" s="183"/>
      <c r="KM383" s="183"/>
      <c r="KN383" s="183"/>
      <c r="KO383" s="183"/>
      <c r="KP383" s="183"/>
      <c r="KQ383" s="183"/>
      <c r="KR383" s="183"/>
      <c r="KS383" s="183"/>
      <c r="KT383" s="183"/>
      <c r="KU383" s="183"/>
      <c r="KV383" s="183"/>
      <c r="KW383" s="183"/>
      <c r="KX383" s="183"/>
      <c r="KY383" s="183"/>
      <c r="KZ383" s="183"/>
      <c r="LA383" s="183"/>
      <c r="LB383" s="183"/>
      <c r="LC383" s="183"/>
      <c r="LD383" s="183"/>
      <c r="LE383" s="183"/>
      <c r="LF383" s="183"/>
      <c r="LG383" s="183"/>
      <c r="LH383" s="183"/>
      <c r="LI383" s="395"/>
      <c r="PY383" s="395"/>
      <c r="UJ383" s="183"/>
    </row>
    <row r="384" spans="2:556" x14ac:dyDescent="0.2">
      <c r="B384" s="169"/>
      <c r="G384" s="395"/>
      <c r="BW384" s="405"/>
      <c r="BY384" s="183"/>
      <c r="CH384" s="395"/>
      <c r="CJ384" s="395"/>
      <c r="DB384" s="395"/>
      <c r="DL384" s="169"/>
      <c r="EF384" s="395"/>
      <c r="EV384" s="395"/>
      <c r="FO384" s="395"/>
      <c r="GE384" s="395"/>
      <c r="GI384" s="395"/>
      <c r="GJ384" s="183"/>
      <c r="GK384" s="183"/>
      <c r="GL384" s="183"/>
      <c r="GM384" s="183"/>
      <c r="GN384" s="183"/>
      <c r="GO384" s="183"/>
      <c r="GP384" s="183"/>
      <c r="GQ384" s="183"/>
      <c r="GR384" s="183"/>
      <c r="GS384" s="183"/>
      <c r="GT384" s="183"/>
      <c r="GU384" s="183"/>
      <c r="GV384" s="183"/>
      <c r="GW384" s="183"/>
      <c r="GX384" s="183"/>
      <c r="GY384" s="183"/>
      <c r="GZ384" s="183"/>
      <c r="HA384" s="183"/>
      <c r="HB384" s="183"/>
      <c r="HC384" s="183"/>
      <c r="HD384" s="183"/>
      <c r="HE384" s="183"/>
      <c r="HF384" s="183"/>
      <c r="HG384" s="183"/>
      <c r="HH384" s="183"/>
      <c r="HI384" s="183"/>
      <c r="HJ384" s="183"/>
      <c r="HK384" s="183"/>
      <c r="HL384" s="183"/>
      <c r="HM384" s="183"/>
      <c r="HN384" s="183"/>
      <c r="HO384" s="183"/>
      <c r="HP384" s="183"/>
      <c r="HQ384" s="183"/>
      <c r="HR384" s="183"/>
      <c r="HS384" s="169"/>
      <c r="HX384" s="395"/>
      <c r="HY384" s="185"/>
      <c r="HZ384" s="183"/>
      <c r="IA384" s="183"/>
      <c r="IB384" s="183"/>
      <c r="IC384" s="183"/>
      <c r="ID384" s="183"/>
      <c r="IE384" s="183"/>
      <c r="IF384" s="183"/>
      <c r="IG384" s="183"/>
      <c r="IH384" s="183"/>
      <c r="II384" s="183"/>
      <c r="IJ384" s="183"/>
      <c r="IK384" s="183"/>
      <c r="IL384" s="183"/>
      <c r="IM384" s="183"/>
      <c r="IN384" s="183"/>
      <c r="IO384" s="183"/>
      <c r="IP384" s="183"/>
      <c r="IQ384" s="183"/>
      <c r="IR384" s="183"/>
      <c r="IS384" s="183"/>
      <c r="IT384" s="183"/>
      <c r="IU384" s="183"/>
      <c r="IV384" s="183"/>
      <c r="IW384" s="183"/>
      <c r="IX384" s="183"/>
      <c r="IY384" s="183"/>
      <c r="IZ384" s="183"/>
      <c r="JA384" s="183"/>
      <c r="JB384" s="183"/>
      <c r="JC384" s="183"/>
      <c r="JD384" s="183"/>
      <c r="JE384" s="183"/>
      <c r="JF384" s="183"/>
      <c r="JG384" s="183"/>
      <c r="JH384" s="183"/>
      <c r="JI384" s="183"/>
      <c r="JJ384" s="183"/>
      <c r="JK384" s="183"/>
      <c r="JL384" s="183"/>
      <c r="JM384" s="183"/>
      <c r="JN384" s="183"/>
      <c r="JO384" s="183"/>
      <c r="JP384" s="183"/>
      <c r="JQ384" s="183"/>
      <c r="JR384" s="183"/>
      <c r="JS384" s="183"/>
      <c r="JT384" s="183"/>
      <c r="JU384" s="183"/>
      <c r="JV384" s="183"/>
      <c r="JW384" s="183"/>
      <c r="JX384" s="183"/>
      <c r="JY384" s="183"/>
      <c r="JZ384" s="183"/>
      <c r="KA384" s="183"/>
      <c r="KB384" s="183"/>
      <c r="KC384" s="183"/>
      <c r="KD384" s="183"/>
      <c r="KE384" s="183"/>
      <c r="KF384" s="183"/>
      <c r="KG384" s="183"/>
      <c r="KH384" s="183"/>
      <c r="KI384" s="183"/>
      <c r="KJ384" s="183"/>
      <c r="KK384" s="183"/>
      <c r="KL384" s="183"/>
      <c r="KM384" s="183"/>
      <c r="KN384" s="183"/>
      <c r="KO384" s="183"/>
      <c r="KP384" s="183"/>
      <c r="KQ384" s="183"/>
      <c r="KR384" s="183"/>
      <c r="KS384" s="183"/>
      <c r="KT384" s="183"/>
      <c r="KU384" s="183"/>
      <c r="KV384" s="183"/>
      <c r="KW384" s="183"/>
      <c r="KX384" s="183"/>
      <c r="KY384" s="183"/>
      <c r="KZ384" s="183"/>
      <c r="LA384" s="183"/>
      <c r="LB384" s="183"/>
      <c r="LC384" s="183"/>
      <c r="LD384" s="183"/>
      <c r="LE384" s="183"/>
      <c r="LF384" s="183"/>
      <c r="LG384" s="183"/>
      <c r="LH384" s="183"/>
      <c r="LI384" s="395"/>
      <c r="PY384" s="395"/>
      <c r="UJ384" s="183"/>
    </row>
    <row r="385" spans="2:556" x14ac:dyDescent="0.2">
      <c r="B385" s="169"/>
      <c r="G385" s="395"/>
      <c r="BW385" s="405"/>
      <c r="BY385" s="183"/>
      <c r="CH385" s="395"/>
      <c r="CJ385" s="395"/>
      <c r="DB385" s="395"/>
      <c r="DL385" s="169"/>
      <c r="EF385" s="395"/>
      <c r="EV385" s="395"/>
      <c r="FO385" s="395"/>
      <c r="GE385" s="395"/>
      <c r="GI385" s="395"/>
      <c r="GJ385" s="183"/>
      <c r="GK385" s="183"/>
      <c r="GL385" s="183"/>
      <c r="GM385" s="183"/>
      <c r="GN385" s="183"/>
      <c r="GO385" s="183"/>
      <c r="GP385" s="183"/>
      <c r="GQ385" s="183"/>
      <c r="GR385" s="183"/>
      <c r="GS385" s="183"/>
      <c r="GT385" s="183"/>
      <c r="GU385" s="183"/>
      <c r="GV385" s="183"/>
      <c r="GW385" s="183"/>
      <c r="GX385" s="183"/>
      <c r="GY385" s="183"/>
      <c r="GZ385" s="183"/>
      <c r="HA385" s="183"/>
      <c r="HB385" s="183"/>
      <c r="HC385" s="183"/>
      <c r="HD385" s="183"/>
      <c r="HE385" s="183"/>
      <c r="HF385" s="183"/>
      <c r="HG385" s="183"/>
      <c r="HH385" s="183"/>
      <c r="HI385" s="183"/>
      <c r="HJ385" s="183"/>
      <c r="HK385" s="183"/>
      <c r="HL385" s="183"/>
      <c r="HM385" s="183"/>
      <c r="HN385" s="183"/>
      <c r="HO385" s="183"/>
      <c r="HP385" s="183"/>
      <c r="HQ385" s="183"/>
      <c r="HR385" s="183"/>
      <c r="HS385" s="169"/>
      <c r="HX385" s="395"/>
      <c r="HY385" s="185"/>
      <c r="HZ385" s="183"/>
      <c r="IA385" s="183"/>
      <c r="IB385" s="183"/>
      <c r="IC385" s="183"/>
      <c r="ID385" s="183"/>
      <c r="IE385" s="183"/>
      <c r="IF385" s="183"/>
      <c r="IG385" s="183"/>
      <c r="IH385" s="183"/>
      <c r="II385" s="183"/>
      <c r="IJ385" s="183"/>
      <c r="IK385" s="183"/>
      <c r="IL385" s="183"/>
      <c r="IM385" s="183"/>
      <c r="IN385" s="183"/>
      <c r="IO385" s="183"/>
      <c r="IP385" s="183"/>
      <c r="IQ385" s="183"/>
      <c r="IR385" s="183"/>
      <c r="IS385" s="183"/>
      <c r="IT385" s="183"/>
      <c r="IU385" s="183"/>
      <c r="IV385" s="183"/>
      <c r="IW385" s="183"/>
      <c r="IX385" s="183"/>
      <c r="IY385" s="183"/>
      <c r="IZ385" s="183"/>
      <c r="JA385" s="183"/>
      <c r="JB385" s="183"/>
      <c r="JC385" s="183"/>
      <c r="JD385" s="183"/>
      <c r="JE385" s="183"/>
      <c r="JF385" s="183"/>
      <c r="JG385" s="183"/>
      <c r="JH385" s="183"/>
      <c r="JI385" s="183"/>
      <c r="JJ385" s="183"/>
      <c r="JK385" s="183"/>
      <c r="JL385" s="183"/>
      <c r="JM385" s="183"/>
      <c r="JN385" s="183"/>
      <c r="JO385" s="183"/>
      <c r="JP385" s="183"/>
      <c r="JQ385" s="183"/>
      <c r="JR385" s="183"/>
      <c r="JS385" s="183"/>
      <c r="JT385" s="183"/>
      <c r="JU385" s="183"/>
      <c r="JV385" s="183"/>
      <c r="JW385" s="183"/>
      <c r="JX385" s="183"/>
      <c r="JY385" s="183"/>
      <c r="JZ385" s="183"/>
      <c r="KA385" s="183"/>
      <c r="KB385" s="183"/>
      <c r="KC385" s="183"/>
      <c r="KD385" s="183"/>
      <c r="KE385" s="183"/>
      <c r="KF385" s="183"/>
      <c r="KG385" s="183"/>
      <c r="KH385" s="183"/>
      <c r="KI385" s="183"/>
      <c r="KJ385" s="183"/>
      <c r="KK385" s="183"/>
      <c r="KL385" s="183"/>
      <c r="KM385" s="183"/>
      <c r="KN385" s="183"/>
      <c r="KO385" s="183"/>
      <c r="KP385" s="183"/>
      <c r="KQ385" s="183"/>
      <c r="KR385" s="183"/>
      <c r="KS385" s="183"/>
      <c r="KT385" s="183"/>
      <c r="KU385" s="183"/>
      <c r="KV385" s="183"/>
      <c r="KW385" s="183"/>
      <c r="KX385" s="183"/>
      <c r="KY385" s="183"/>
      <c r="KZ385" s="183"/>
      <c r="LA385" s="183"/>
      <c r="LB385" s="183"/>
      <c r="LC385" s="183"/>
      <c r="LD385" s="183"/>
      <c r="LE385" s="183"/>
      <c r="LF385" s="183"/>
      <c r="LG385" s="183"/>
      <c r="LH385" s="183"/>
      <c r="LI385" s="395"/>
      <c r="PY385" s="395"/>
      <c r="UJ385" s="183"/>
    </row>
    <row r="386" spans="2:556" x14ac:dyDescent="0.2">
      <c r="B386" s="169"/>
      <c r="G386" s="395"/>
      <c r="BW386" s="405"/>
      <c r="BY386" s="183"/>
      <c r="CH386" s="395"/>
      <c r="CJ386" s="395"/>
      <c r="DB386" s="395"/>
      <c r="DL386" s="169"/>
      <c r="EF386" s="395"/>
      <c r="EV386" s="395"/>
      <c r="FO386" s="395"/>
      <c r="GE386" s="395"/>
      <c r="GI386" s="395"/>
      <c r="GJ386" s="183"/>
      <c r="GK386" s="183"/>
      <c r="GL386" s="183"/>
      <c r="GM386" s="183"/>
      <c r="GN386" s="183"/>
      <c r="GO386" s="183"/>
      <c r="GP386" s="183"/>
      <c r="GQ386" s="183"/>
      <c r="GR386" s="183"/>
      <c r="GS386" s="183"/>
      <c r="GT386" s="183"/>
      <c r="GU386" s="183"/>
      <c r="GV386" s="183"/>
      <c r="GW386" s="183"/>
      <c r="GX386" s="183"/>
      <c r="GY386" s="183"/>
      <c r="GZ386" s="183"/>
      <c r="HA386" s="183"/>
      <c r="HB386" s="183"/>
      <c r="HC386" s="183"/>
      <c r="HD386" s="183"/>
      <c r="HE386" s="183"/>
      <c r="HF386" s="183"/>
      <c r="HG386" s="183"/>
      <c r="HH386" s="183"/>
      <c r="HI386" s="183"/>
      <c r="HJ386" s="183"/>
      <c r="HK386" s="183"/>
      <c r="HL386" s="183"/>
      <c r="HM386" s="183"/>
      <c r="HN386" s="183"/>
      <c r="HO386" s="183"/>
      <c r="HP386" s="183"/>
      <c r="HQ386" s="183"/>
      <c r="HR386" s="183"/>
      <c r="HS386" s="169"/>
      <c r="HX386" s="395"/>
      <c r="HY386" s="185"/>
      <c r="HZ386" s="183"/>
      <c r="IA386" s="183"/>
      <c r="IB386" s="183"/>
      <c r="IC386" s="183"/>
      <c r="ID386" s="183"/>
      <c r="IE386" s="183"/>
      <c r="IF386" s="183"/>
      <c r="IG386" s="183"/>
      <c r="IH386" s="183"/>
      <c r="II386" s="183"/>
      <c r="IJ386" s="183"/>
      <c r="IK386" s="183"/>
      <c r="IL386" s="183"/>
      <c r="IM386" s="183"/>
      <c r="IN386" s="183"/>
      <c r="IO386" s="183"/>
      <c r="IP386" s="183"/>
      <c r="IQ386" s="183"/>
      <c r="IR386" s="183"/>
      <c r="IS386" s="183"/>
      <c r="IT386" s="183"/>
      <c r="IU386" s="183"/>
      <c r="IV386" s="183"/>
      <c r="IW386" s="183"/>
      <c r="IX386" s="183"/>
      <c r="IY386" s="183"/>
      <c r="IZ386" s="183"/>
      <c r="JA386" s="183"/>
      <c r="JB386" s="183"/>
      <c r="JC386" s="183"/>
      <c r="JD386" s="183"/>
      <c r="JE386" s="183"/>
      <c r="JF386" s="183"/>
      <c r="JG386" s="183"/>
      <c r="JH386" s="183"/>
      <c r="JI386" s="183"/>
      <c r="JJ386" s="183"/>
      <c r="JK386" s="183"/>
      <c r="JL386" s="183"/>
      <c r="JM386" s="183"/>
      <c r="JN386" s="183"/>
      <c r="JO386" s="183"/>
      <c r="JP386" s="183"/>
      <c r="JQ386" s="183"/>
      <c r="JR386" s="183"/>
      <c r="JS386" s="183"/>
      <c r="JT386" s="183"/>
      <c r="JU386" s="183"/>
      <c r="JV386" s="183"/>
      <c r="JW386" s="183"/>
      <c r="JX386" s="183"/>
      <c r="JY386" s="183"/>
      <c r="JZ386" s="183"/>
      <c r="KA386" s="183"/>
      <c r="KB386" s="183"/>
      <c r="KC386" s="183"/>
      <c r="KD386" s="183"/>
      <c r="KE386" s="183"/>
      <c r="KF386" s="183"/>
      <c r="KG386" s="183"/>
      <c r="KH386" s="183"/>
      <c r="KI386" s="183"/>
      <c r="KJ386" s="183"/>
      <c r="KK386" s="183"/>
      <c r="KL386" s="183"/>
      <c r="KM386" s="183"/>
      <c r="KN386" s="183"/>
      <c r="KO386" s="183"/>
      <c r="KP386" s="183"/>
      <c r="KQ386" s="183"/>
      <c r="KR386" s="183"/>
      <c r="KS386" s="183"/>
      <c r="KT386" s="183"/>
      <c r="KU386" s="183"/>
      <c r="KV386" s="183"/>
      <c r="KW386" s="183"/>
      <c r="KX386" s="183"/>
      <c r="KY386" s="183"/>
      <c r="KZ386" s="183"/>
      <c r="LA386" s="183"/>
      <c r="LB386" s="183"/>
      <c r="LC386" s="183"/>
      <c r="LD386" s="183"/>
      <c r="LE386" s="183"/>
      <c r="LF386" s="183"/>
      <c r="LG386" s="183"/>
      <c r="LH386" s="183"/>
      <c r="LI386" s="395"/>
      <c r="PY386" s="395"/>
      <c r="UJ386" s="183"/>
    </row>
    <row r="387" spans="2:556" x14ac:dyDescent="0.2">
      <c r="B387" s="169"/>
      <c r="G387" s="395"/>
      <c r="BW387" s="405"/>
      <c r="BY387" s="183"/>
      <c r="CH387" s="395"/>
      <c r="CJ387" s="395"/>
      <c r="DB387" s="395"/>
      <c r="DL387" s="169"/>
      <c r="EF387" s="395"/>
      <c r="EV387" s="395"/>
      <c r="FO387" s="395"/>
      <c r="GE387" s="395"/>
      <c r="GI387" s="395"/>
      <c r="GJ387" s="183"/>
      <c r="GK387" s="183"/>
      <c r="GL387" s="183"/>
      <c r="GM387" s="183"/>
      <c r="GN387" s="183"/>
      <c r="GO387" s="183"/>
      <c r="GP387" s="183"/>
      <c r="GQ387" s="183"/>
      <c r="GR387" s="183"/>
      <c r="GS387" s="183"/>
      <c r="GT387" s="183"/>
      <c r="GU387" s="183"/>
      <c r="GV387" s="183"/>
      <c r="GW387" s="183"/>
      <c r="GX387" s="183"/>
      <c r="GY387" s="183"/>
      <c r="GZ387" s="183"/>
      <c r="HA387" s="183"/>
      <c r="HB387" s="183"/>
      <c r="HC387" s="183"/>
      <c r="HD387" s="183"/>
      <c r="HE387" s="183"/>
      <c r="HF387" s="183"/>
      <c r="HG387" s="183"/>
      <c r="HH387" s="183"/>
      <c r="HI387" s="183"/>
      <c r="HJ387" s="183"/>
      <c r="HK387" s="183"/>
      <c r="HL387" s="183"/>
      <c r="HM387" s="183"/>
      <c r="HN387" s="183"/>
      <c r="HO387" s="183"/>
      <c r="HP387" s="183"/>
      <c r="HQ387" s="183"/>
      <c r="HR387" s="183"/>
      <c r="HS387" s="169"/>
      <c r="HX387" s="395"/>
      <c r="HY387" s="185"/>
      <c r="HZ387" s="183"/>
      <c r="IA387" s="183"/>
      <c r="IB387" s="183"/>
      <c r="IC387" s="183"/>
      <c r="ID387" s="183"/>
      <c r="IE387" s="183"/>
      <c r="IF387" s="183"/>
      <c r="IG387" s="183"/>
      <c r="IH387" s="183"/>
      <c r="II387" s="183"/>
      <c r="IJ387" s="183"/>
      <c r="IK387" s="183"/>
      <c r="IL387" s="183"/>
      <c r="IM387" s="183"/>
      <c r="IN387" s="183"/>
      <c r="IO387" s="183"/>
      <c r="IP387" s="183"/>
      <c r="IQ387" s="183"/>
      <c r="IR387" s="183"/>
      <c r="IS387" s="183"/>
      <c r="IT387" s="183"/>
      <c r="IU387" s="183"/>
      <c r="IV387" s="183"/>
      <c r="IW387" s="183"/>
      <c r="IX387" s="183"/>
      <c r="IY387" s="183"/>
      <c r="IZ387" s="183"/>
      <c r="JA387" s="183"/>
      <c r="JB387" s="183"/>
      <c r="JC387" s="183"/>
      <c r="JD387" s="183"/>
      <c r="JE387" s="183"/>
      <c r="JF387" s="183"/>
      <c r="JG387" s="183"/>
      <c r="JH387" s="183"/>
      <c r="JI387" s="183"/>
      <c r="JJ387" s="183"/>
      <c r="JK387" s="183"/>
      <c r="JL387" s="183"/>
      <c r="JM387" s="183"/>
      <c r="JN387" s="183"/>
      <c r="JO387" s="183"/>
      <c r="JP387" s="183"/>
      <c r="JQ387" s="183"/>
      <c r="JR387" s="183"/>
      <c r="JS387" s="183"/>
      <c r="JT387" s="183"/>
      <c r="JU387" s="183"/>
      <c r="JV387" s="183"/>
      <c r="JW387" s="183"/>
      <c r="JX387" s="183"/>
      <c r="JY387" s="183"/>
      <c r="JZ387" s="183"/>
      <c r="KA387" s="183"/>
      <c r="KB387" s="183"/>
      <c r="KC387" s="183"/>
      <c r="KD387" s="183"/>
      <c r="KE387" s="183"/>
      <c r="KF387" s="183"/>
      <c r="KG387" s="183"/>
      <c r="KH387" s="183"/>
      <c r="KI387" s="183"/>
      <c r="KJ387" s="183"/>
      <c r="KK387" s="183"/>
      <c r="KL387" s="183"/>
      <c r="KM387" s="183"/>
      <c r="KN387" s="183"/>
      <c r="KO387" s="183"/>
      <c r="KP387" s="183"/>
      <c r="KQ387" s="183"/>
      <c r="KR387" s="183"/>
      <c r="KS387" s="183"/>
      <c r="KT387" s="183"/>
      <c r="KU387" s="183"/>
      <c r="KV387" s="183"/>
      <c r="KW387" s="183"/>
      <c r="KX387" s="183"/>
      <c r="KY387" s="183"/>
      <c r="KZ387" s="183"/>
      <c r="LA387" s="183"/>
      <c r="LB387" s="183"/>
      <c r="LC387" s="183"/>
      <c r="LD387" s="183"/>
      <c r="LE387" s="183"/>
      <c r="LF387" s="183"/>
      <c r="LG387" s="183"/>
      <c r="LH387" s="183"/>
      <c r="LI387" s="395"/>
      <c r="PY387" s="395"/>
      <c r="UJ387" s="183"/>
    </row>
    <row r="388" spans="2:556" x14ac:dyDescent="0.2">
      <c r="B388" s="169"/>
      <c r="G388" s="395"/>
      <c r="BW388" s="405"/>
      <c r="BY388" s="183"/>
      <c r="CH388" s="395"/>
      <c r="CJ388" s="395"/>
      <c r="DB388" s="395"/>
      <c r="DL388" s="169"/>
      <c r="EF388" s="395"/>
      <c r="EV388" s="395"/>
      <c r="FO388" s="395"/>
      <c r="GE388" s="395"/>
      <c r="GI388" s="395"/>
      <c r="GJ388" s="183"/>
      <c r="GK388" s="183"/>
      <c r="GL388" s="183"/>
      <c r="GM388" s="183"/>
      <c r="GN388" s="183"/>
      <c r="GO388" s="183"/>
      <c r="GP388" s="183"/>
      <c r="GQ388" s="183"/>
      <c r="GR388" s="183"/>
      <c r="GS388" s="183"/>
      <c r="GT388" s="183"/>
      <c r="GU388" s="183"/>
      <c r="GV388" s="183"/>
      <c r="GW388" s="183"/>
      <c r="GX388" s="183"/>
      <c r="GY388" s="183"/>
      <c r="GZ388" s="183"/>
      <c r="HA388" s="183"/>
      <c r="HB388" s="183"/>
      <c r="HC388" s="183"/>
      <c r="HD388" s="183"/>
      <c r="HE388" s="183"/>
      <c r="HF388" s="183"/>
      <c r="HG388" s="183"/>
      <c r="HH388" s="183"/>
      <c r="HI388" s="183"/>
      <c r="HJ388" s="183"/>
      <c r="HK388" s="183"/>
      <c r="HL388" s="183"/>
      <c r="HM388" s="183"/>
      <c r="HN388" s="183"/>
      <c r="HO388" s="183"/>
      <c r="HP388" s="183"/>
      <c r="HQ388" s="183"/>
      <c r="HR388" s="183"/>
      <c r="HS388" s="169"/>
      <c r="HX388" s="395"/>
      <c r="HY388" s="185"/>
      <c r="HZ388" s="183"/>
      <c r="IA388" s="183"/>
      <c r="IB388" s="183"/>
      <c r="IC388" s="183"/>
      <c r="ID388" s="183"/>
      <c r="IE388" s="183"/>
      <c r="IF388" s="183"/>
      <c r="IG388" s="183"/>
      <c r="IH388" s="183"/>
      <c r="II388" s="183"/>
      <c r="IJ388" s="183"/>
      <c r="IK388" s="183"/>
      <c r="IL388" s="183"/>
      <c r="IM388" s="183"/>
      <c r="IN388" s="183"/>
      <c r="IO388" s="183"/>
      <c r="IP388" s="183"/>
      <c r="IQ388" s="183"/>
      <c r="IR388" s="183"/>
      <c r="IS388" s="183"/>
      <c r="IT388" s="183"/>
      <c r="IU388" s="183"/>
      <c r="IV388" s="183"/>
      <c r="IW388" s="183"/>
      <c r="IX388" s="183"/>
      <c r="IY388" s="183"/>
      <c r="IZ388" s="183"/>
      <c r="JA388" s="183"/>
      <c r="JB388" s="183"/>
      <c r="JC388" s="183"/>
      <c r="JD388" s="183"/>
      <c r="JE388" s="183"/>
      <c r="JF388" s="183"/>
      <c r="JG388" s="183"/>
      <c r="JH388" s="183"/>
      <c r="JI388" s="183"/>
      <c r="JJ388" s="183"/>
      <c r="JK388" s="183"/>
      <c r="JL388" s="183"/>
      <c r="JM388" s="183"/>
      <c r="JN388" s="183"/>
      <c r="JO388" s="183"/>
      <c r="JP388" s="183"/>
      <c r="JQ388" s="183"/>
      <c r="JR388" s="183"/>
      <c r="JS388" s="183"/>
      <c r="JT388" s="183"/>
      <c r="JU388" s="183"/>
      <c r="JV388" s="183"/>
      <c r="JW388" s="183"/>
      <c r="JX388" s="183"/>
      <c r="JY388" s="183"/>
      <c r="JZ388" s="183"/>
      <c r="KA388" s="183"/>
      <c r="KB388" s="183"/>
      <c r="KC388" s="183"/>
      <c r="KD388" s="183"/>
      <c r="KE388" s="183"/>
      <c r="KF388" s="183"/>
      <c r="KG388" s="183"/>
      <c r="KH388" s="183"/>
      <c r="KI388" s="183"/>
      <c r="KJ388" s="183"/>
      <c r="KK388" s="183"/>
      <c r="KL388" s="183"/>
      <c r="KM388" s="183"/>
      <c r="KN388" s="183"/>
      <c r="KO388" s="183"/>
      <c r="KP388" s="183"/>
      <c r="KQ388" s="183"/>
      <c r="KR388" s="183"/>
      <c r="KS388" s="183"/>
      <c r="KT388" s="183"/>
      <c r="KU388" s="183"/>
      <c r="KV388" s="183"/>
      <c r="KW388" s="183"/>
      <c r="KX388" s="183"/>
      <c r="KY388" s="183"/>
      <c r="KZ388" s="183"/>
      <c r="LA388" s="183"/>
      <c r="LB388" s="183"/>
      <c r="LC388" s="183"/>
      <c r="LD388" s="183"/>
      <c r="LE388" s="183"/>
      <c r="LF388" s="183"/>
      <c r="LG388" s="183"/>
      <c r="LH388" s="183"/>
      <c r="LI388" s="395"/>
      <c r="PY388" s="395"/>
      <c r="UJ388" s="183"/>
    </row>
    <row r="389" spans="2:556" x14ac:dyDescent="0.2">
      <c r="B389" s="169"/>
      <c r="G389" s="395"/>
      <c r="BW389" s="405"/>
      <c r="BY389" s="183"/>
      <c r="CH389" s="395"/>
      <c r="CJ389" s="395"/>
      <c r="DB389" s="395"/>
      <c r="DL389" s="169"/>
      <c r="EF389" s="395"/>
      <c r="EV389" s="395"/>
      <c r="FO389" s="395"/>
      <c r="GE389" s="395"/>
      <c r="GI389" s="395"/>
      <c r="GJ389" s="183"/>
      <c r="GK389" s="183"/>
      <c r="GL389" s="183"/>
      <c r="GM389" s="183"/>
      <c r="GN389" s="183"/>
      <c r="GO389" s="183"/>
      <c r="GP389" s="183"/>
      <c r="GQ389" s="183"/>
      <c r="GR389" s="183"/>
      <c r="GS389" s="183"/>
      <c r="GT389" s="183"/>
      <c r="GU389" s="183"/>
      <c r="GV389" s="183"/>
      <c r="GW389" s="183"/>
      <c r="GX389" s="183"/>
      <c r="GY389" s="183"/>
      <c r="GZ389" s="183"/>
      <c r="HA389" s="183"/>
      <c r="HB389" s="183"/>
      <c r="HC389" s="183"/>
      <c r="HD389" s="183"/>
      <c r="HE389" s="183"/>
      <c r="HF389" s="183"/>
      <c r="HG389" s="183"/>
      <c r="HH389" s="183"/>
      <c r="HI389" s="183"/>
      <c r="HJ389" s="183"/>
      <c r="HK389" s="183"/>
      <c r="HL389" s="183"/>
      <c r="HM389" s="183"/>
      <c r="HN389" s="183"/>
      <c r="HO389" s="183"/>
      <c r="HP389" s="183"/>
      <c r="HQ389" s="183"/>
      <c r="HR389" s="183"/>
      <c r="HS389" s="169"/>
      <c r="HX389" s="395"/>
      <c r="HY389" s="185"/>
      <c r="HZ389" s="183"/>
      <c r="IA389" s="183"/>
      <c r="IB389" s="183"/>
      <c r="IC389" s="183"/>
      <c r="ID389" s="183"/>
      <c r="IE389" s="183"/>
      <c r="IF389" s="183"/>
      <c r="IG389" s="183"/>
      <c r="IH389" s="183"/>
      <c r="II389" s="183"/>
      <c r="IJ389" s="183"/>
      <c r="IK389" s="183"/>
      <c r="IL389" s="183"/>
      <c r="IM389" s="183"/>
      <c r="IN389" s="183"/>
      <c r="IO389" s="183"/>
      <c r="IP389" s="183"/>
      <c r="IQ389" s="183"/>
      <c r="IR389" s="183"/>
      <c r="IS389" s="183"/>
      <c r="IT389" s="183"/>
      <c r="IU389" s="183"/>
      <c r="IV389" s="183"/>
      <c r="IW389" s="183"/>
      <c r="IX389" s="183"/>
      <c r="IY389" s="183"/>
      <c r="IZ389" s="183"/>
      <c r="JA389" s="183"/>
      <c r="JB389" s="183"/>
      <c r="JC389" s="183"/>
      <c r="JD389" s="183"/>
      <c r="JE389" s="183"/>
      <c r="JF389" s="183"/>
      <c r="JG389" s="183"/>
      <c r="JH389" s="183"/>
      <c r="JI389" s="183"/>
      <c r="JJ389" s="183"/>
      <c r="JK389" s="183"/>
      <c r="JL389" s="183"/>
      <c r="JM389" s="183"/>
      <c r="JN389" s="183"/>
      <c r="JO389" s="183"/>
      <c r="JP389" s="183"/>
      <c r="JQ389" s="183"/>
      <c r="JR389" s="183"/>
      <c r="JS389" s="183"/>
      <c r="JT389" s="183"/>
      <c r="JU389" s="183"/>
      <c r="JV389" s="183"/>
      <c r="JW389" s="183"/>
      <c r="JX389" s="183"/>
      <c r="JY389" s="183"/>
      <c r="JZ389" s="183"/>
      <c r="KA389" s="183"/>
      <c r="KB389" s="183"/>
      <c r="KC389" s="183"/>
      <c r="KD389" s="183"/>
      <c r="KE389" s="183"/>
      <c r="KF389" s="183"/>
      <c r="KG389" s="183"/>
      <c r="KH389" s="183"/>
      <c r="KI389" s="183"/>
      <c r="KJ389" s="183"/>
      <c r="KK389" s="183"/>
      <c r="KL389" s="183"/>
      <c r="KM389" s="183"/>
      <c r="KN389" s="183"/>
      <c r="KO389" s="183"/>
      <c r="KP389" s="183"/>
      <c r="KQ389" s="183"/>
      <c r="KR389" s="183"/>
      <c r="KS389" s="183"/>
      <c r="KT389" s="183"/>
      <c r="KU389" s="183"/>
      <c r="KV389" s="183"/>
      <c r="KW389" s="183"/>
      <c r="KX389" s="183"/>
      <c r="KY389" s="183"/>
      <c r="KZ389" s="183"/>
      <c r="LA389" s="183"/>
      <c r="LB389" s="183"/>
      <c r="LC389" s="183"/>
      <c r="LD389" s="183"/>
      <c r="LE389" s="183"/>
      <c r="LF389" s="183"/>
      <c r="LG389" s="183"/>
      <c r="LH389" s="183"/>
      <c r="LI389" s="395"/>
      <c r="PY389" s="395"/>
      <c r="UJ389" s="183"/>
    </row>
    <row r="390" spans="2:556" x14ac:dyDescent="0.2">
      <c r="B390" s="169"/>
      <c r="G390" s="395"/>
      <c r="BW390" s="405"/>
      <c r="BY390" s="183"/>
      <c r="CH390" s="395"/>
      <c r="CJ390" s="395"/>
      <c r="DB390" s="395"/>
      <c r="DL390" s="169"/>
      <c r="EF390" s="395"/>
      <c r="EV390" s="395"/>
      <c r="FO390" s="395"/>
      <c r="GE390" s="395"/>
      <c r="GI390" s="395"/>
      <c r="GJ390" s="183"/>
      <c r="GK390" s="183"/>
      <c r="GL390" s="183"/>
      <c r="GM390" s="183"/>
      <c r="GN390" s="183"/>
      <c r="GO390" s="183"/>
      <c r="GP390" s="183"/>
      <c r="GQ390" s="183"/>
      <c r="GR390" s="183"/>
      <c r="GS390" s="183"/>
      <c r="GT390" s="183"/>
      <c r="GU390" s="183"/>
      <c r="GV390" s="183"/>
      <c r="GW390" s="183"/>
      <c r="GX390" s="183"/>
      <c r="GY390" s="183"/>
      <c r="GZ390" s="183"/>
      <c r="HA390" s="183"/>
      <c r="HB390" s="183"/>
      <c r="HC390" s="183"/>
      <c r="HD390" s="183"/>
      <c r="HE390" s="183"/>
      <c r="HF390" s="183"/>
      <c r="HG390" s="183"/>
      <c r="HH390" s="183"/>
      <c r="HI390" s="183"/>
      <c r="HJ390" s="183"/>
      <c r="HK390" s="183"/>
      <c r="HL390" s="183"/>
      <c r="HM390" s="183"/>
      <c r="HN390" s="183"/>
      <c r="HO390" s="183"/>
      <c r="HP390" s="183"/>
      <c r="HQ390" s="183"/>
      <c r="HR390" s="183"/>
      <c r="HS390" s="169"/>
      <c r="HX390" s="395"/>
      <c r="HY390" s="185"/>
      <c r="HZ390" s="183"/>
      <c r="IA390" s="183"/>
      <c r="IB390" s="183"/>
      <c r="IC390" s="183"/>
      <c r="ID390" s="183"/>
      <c r="IE390" s="183"/>
      <c r="IF390" s="183"/>
      <c r="IG390" s="183"/>
      <c r="IH390" s="183"/>
      <c r="II390" s="183"/>
      <c r="IJ390" s="183"/>
      <c r="IK390" s="183"/>
      <c r="IL390" s="183"/>
      <c r="IM390" s="183"/>
      <c r="IN390" s="183"/>
      <c r="IO390" s="183"/>
      <c r="IP390" s="183"/>
      <c r="IQ390" s="183"/>
      <c r="IR390" s="183"/>
      <c r="IS390" s="183"/>
      <c r="IT390" s="183"/>
      <c r="IU390" s="183"/>
      <c r="IV390" s="183"/>
      <c r="IW390" s="183"/>
      <c r="IX390" s="183"/>
      <c r="IY390" s="183"/>
      <c r="IZ390" s="183"/>
      <c r="JA390" s="183"/>
      <c r="JB390" s="183"/>
      <c r="JC390" s="183"/>
      <c r="JD390" s="183"/>
      <c r="JE390" s="183"/>
      <c r="JF390" s="183"/>
      <c r="JG390" s="183"/>
      <c r="JH390" s="183"/>
      <c r="JI390" s="183"/>
      <c r="JJ390" s="183"/>
      <c r="JK390" s="183"/>
      <c r="JL390" s="183"/>
      <c r="JM390" s="183"/>
      <c r="JN390" s="183"/>
      <c r="JO390" s="183"/>
      <c r="JP390" s="183"/>
      <c r="JQ390" s="183"/>
      <c r="JR390" s="183"/>
      <c r="JS390" s="183"/>
      <c r="JT390" s="183"/>
      <c r="JU390" s="183"/>
      <c r="JV390" s="183"/>
      <c r="JW390" s="183"/>
      <c r="JX390" s="183"/>
      <c r="JY390" s="183"/>
      <c r="JZ390" s="183"/>
      <c r="KA390" s="183"/>
      <c r="KB390" s="183"/>
      <c r="KC390" s="183"/>
      <c r="KD390" s="183"/>
      <c r="KE390" s="183"/>
      <c r="KF390" s="183"/>
      <c r="KG390" s="183"/>
      <c r="KH390" s="183"/>
      <c r="KI390" s="183"/>
      <c r="KJ390" s="183"/>
      <c r="KK390" s="183"/>
      <c r="KL390" s="183"/>
      <c r="KM390" s="183"/>
      <c r="KN390" s="183"/>
      <c r="KO390" s="183"/>
      <c r="KP390" s="183"/>
      <c r="KQ390" s="183"/>
      <c r="KR390" s="183"/>
      <c r="KS390" s="183"/>
      <c r="KT390" s="183"/>
      <c r="KU390" s="183"/>
      <c r="KV390" s="183"/>
      <c r="KW390" s="183"/>
      <c r="KX390" s="183"/>
      <c r="KY390" s="183"/>
      <c r="KZ390" s="183"/>
      <c r="LA390" s="183"/>
      <c r="LB390" s="183"/>
      <c r="LC390" s="183"/>
      <c r="LD390" s="183"/>
      <c r="LE390" s="183"/>
      <c r="LF390" s="183"/>
      <c r="LG390" s="183"/>
      <c r="LH390" s="183"/>
      <c r="LI390" s="395"/>
      <c r="PY390" s="395"/>
      <c r="UJ390" s="183"/>
    </row>
    <row r="391" spans="2:556" x14ac:dyDescent="0.2">
      <c r="B391" s="169"/>
      <c r="G391" s="395"/>
      <c r="BW391" s="405"/>
      <c r="BY391" s="183"/>
      <c r="CH391" s="395"/>
      <c r="CJ391" s="395"/>
      <c r="DB391" s="395"/>
      <c r="DL391" s="169"/>
      <c r="EF391" s="395"/>
      <c r="EV391" s="395"/>
      <c r="FO391" s="395"/>
      <c r="GE391" s="395"/>
      <c r="GI391" s="395"/>
      <c r="GJ391" s="183"/>
      <c r="GK391" s="183"/>
      <c r="GL391" s="183"/>
      <c r="GM391" s="183"/>
      <c r="GN391" s="183"/>
      <c r="GO391" s="183"/>
      <c r="GP391" s="183"/>
      <c r="GQ391" s="183"/>
      <c r="GR391" s="183"/>
      <c r="GS391" s="183"/>
      <c r="GT391" s="183"/>
      <c r="GU391" s="183"/>
      <c r="GV391" s="183"/>
      <c r="GW391" s="183"/>
      <c r="GX391" s="183"/>
      <c r="GY391" s="183"/>
      <c r="GZ391" s="183"/>
      <c r="HA391" s="183"/>
      <c r="HB391" s="183"/>
      <c r="HC391" s="183"/>
      <c r="HD391" s="183"/>
      <c r="HE391" s="183"/>
      <c r="HF391" s="183"/>
      <c r="HG391" s="183"/>
      <c r="HH391" s="183"/>
      <c r="HI391" s="183"/>
      <c r="HJ391" s="183"/>
      <c r="HK391" s="183"/>
      <c r="HL391" s="183"/>
      <c r="HM391" s="183"/>
      <c r="HN391" s="183"/>
      <c r="HO391" s="183"/>
      <c r="HP391" s="183"/>
      <c r="HQ391" s="183"/>
      <c r="HR391" s="183"/>
      <c r="HS391" s="169"/>
      <c r="HX391" s="395"/>
      <c r="HY391" s="185"/>
      <c r="HZ391" s="183"/>
      <c r="IA391" s="183"/>
      <c r="IB391" s="183"/>
      <c r="IC391" s="183"/>
      <c r="ID391" s="183"/>
      <c r="IE391" s="183"/>
      <c r="IF391" s="183"/>
      <c r="IG391" s="183"/>
      <c r="IH391" s="183"/>
      <c r="II391" s="183"/>
      <c r="IJ391" s="183"/>
      <c r="IK391" s="183"/>
      <c r="IL391" s="183"/>
      <c r="IM391" s="183"/>
      <c r="IN391" s="183"/>
      <c r="IO391" s="183"/>
      <c r="IP391" s="183"/>
      <c r="IQ391" s="183"/>
      <c r="IR391" s="183"/>
      <c r="IS391" s="183"/>
      <c r="IT391" s="183"/>
      <c r="IU391" s="183"/>
      <c r="IV391" s="183"/>
      <c r="IW391" s="183"/>
      <c r="IX391" s="183"/>
      <c r="IY391" s="183"/>
      <c r="IZ391" s="183"/>
      <c r="JA391" s="183"/>
      <c r="JB391" s="183"/>
      <c r="JC391" s="183"/>
      <c r="JD391" s="183"/>
      <c r="JE391" s="183"/>
      <c r="JF391" s="183"/>
      <c r="JG391" s="183"/>
      <c r="JH391" s="183"/>
      <c r="JI391" s="183"/>
      <c r="JJ391" s="183"/>
      <c r="JK391" s="183"/>
      <c r="JL391" s="183"/>
      <c r="JM391" s="183"/>
      <c r="JN391" s="183"/>
      <c r="JO391" s="183"/>
      <c r="JP391" s="183"/>
      <c r="JQ391" s="183"/>
      <c r="JR391" s="183"/>
      <c r="JS391" s="183"/>
      <c r="JT391" s="183"/>
      <c r="JU391" s="183"/>
      <c r="JV391" s="183"/>
      <c r="JW391" s="183"/>
      <c r="JX391" s="183"/>
      <c r="JY391" s="183"/>
      <c r="JZ391" s="183"/>
      <c r="KA391" s="183"/>
      <c r="KB391" s="183"/>
      <c r="KC391" s="183"/>
      <c r="KD391" s="183"/>
      <c r="KE391" s="183"/>
      <c r="KF391" s="183"/>
      <c r="KG391" s="183"/>
      <c r="KH391" s="183"/>
      <c r="KI391" s="183"/>
      <c r="KJ391" s="183"/>
      <c r="KK391" s="183"/>
      <c r="KL391" s="183"/>
      <c r="KM391" s="183"/>
      <c r="KN391" s="183"/>
      <c r="KO391" s="183"/>
      <c r="KP391" s="183"/>
      <c r="KQ391" s="183"/>
      <c r="KR391" s="183"/>
      <c r="KS391" s="183"/>
      <c r="KT391" s="183"/>
      <c r="KU391" s="183"/>
      <c r="KV391" s="183"/>
      <c r="KW391" s="183"/>
      <c r="KX391" s="183"/>
      <c r="KY391" s="183"/>
      <c r="KZ391" s="183"/>
      <c r="LA391" s="183"/>
      <c r="LB391" s="183"/>
      <c r="LC391" s="183"/>
      <c r="LD391" s="183"/>
      <c r="LE391" s="183"/>
      <c r="LF391" s="183"/>
      <c r="LG391" s="183"/>
      <c r="LH391" s="183"/>
      <c r="LI391" s="395"/>
      <c r="PY391" s="395"/>
      <c r="UJ391" s="183"/>
    </row>
    <row r="392" spans="2:556" x14ac:dyDescent="0.2">
      <c r="B392" s="169"/>
      <c r="G392" s="395"/>
      <c r="BW392" s="405"/>
      <c r="BY392" s="183"/>
      <c r="CH392" s="395"/>
      <c r="CJ392" s="395"/>
      <c r="DB392" s="395"/>
      <c r="DL392" s="169"/>
      <c r="EF392" s="395"/>
      <c r="EV392" s="395"/>
      <c r="FO392" s="395"/>
      <c r="GE392" s="395"/>
      <c r="GI392" s="395"/>
      <c r="GJ392" s="183"/>
      <c r="GK392" s="183"/>
      <c r="GL392" s="183"/>
      <c r="GM392" s="183"/>
      <c r="GN392" s="183"/>
      <c r="GO392" s="183"/>
      <c r="GP392" s="183"/>
      <c r="GQ392" s="183"/>
      <c r="GR392" s="183"/>
      <c r="GS392" s="183"/>
      <c r="GT392" s="183"/>
      <c r="GU392" s="183"/>
      <c r="GV392" s="183"/>
      <c r="GW392" s="183"/>
      <c r="GX392" s="183"/>
      <c r="GY392" s="183"/>
      <c r="GZ392" s="183"/>
      <c r="HA392" s="183"/>
      <c r="HB392" s="183"/>
      <c r="HC392" s="183"/>
      <c r="HD392" s="183"/>
      <c r="HE392" s="183"/>
      <c r="HF392" s="183"/>
      <c r="HG392" s="183"/>
      <c r="HH392" s="183"/>
      <c r="HI392" s="183"/>
      <c r="HJ392" s="183"/>
      <c r="HK392" s="183"/>
      <c r="HL392" s="183"/>
      <c r="HM392" s="183"/>
      <c r="HN392" s="183"/>
      <c r="HO392" s="183"/>
      <c r="HP392" s="183"/>
      <c r="HQ392" s="183"/>
      <c r="HR392" s="183"/>
      <c r="HS392" s="169"/>
      <c r="HX392" s="395"/>
      <c r="HY392" s="185"/>
      <c r="HZ392" s="183"/>
      <c r="IA392" s="183"/>
      <c r="IB392" s="183"/>
      <c r="IC392" s="183"/>
      <c r="ID392" s="183"/>
      <c r="IE392" s="183"/>
      <c r="IF392" s="183"/>
      <c r="IG392" s="183"/>
      <c r="IH392" s="183"/>
      <c r="II392" s="183"/>
      <c r="IJ392" s="183"/>
      <c r="IK392" s="183"/>
      <c r="IL392" s="183"/>
      <c r="IM392" s="183"/>
      <c r="IN392" s="183"/>
      <c r="IO392" s="183"/>
      <c r="IP392" s="183"/>
      <c r="IQ392" s="183"/>
      <c r="IR392" s="183"/>
      <c r="IS392" s="183"/>
      <c r="IT392" s="183"/>
      <c r="IU392" s="183"/>
      <c r="IV392" s="183"/>
      <c r="IW392" s="183"/>
      <c r="IX392" s="183"/>
      <c r="IY392" s="183"/>
      <c r="IZ392" s="183"/>
      <c r="JA392" s="183"/>
      <c r="JB392" s="183"/>
      <c r="JC392" s="183"/>
      <c r="JD392" s="183"/>
      <c r="JE392" s="183"/>
      <c r="JF392" s="183"/>
      <c r="JG392" s="183"/>
      <c r="JH392" s="183"/>
      <c r="JI392" s="183"/>
      <c r="JJ392" s="183"/>
      <c r="JK392" s="183"/>
      <c r="JL392" s="183"/>
      <c r="JM392" s="183"/>
      <c r="JN392" s="183"/>
      <c r="JO392" s="183"/>
      <c r="JP392" s="183"/>
      <c r="JQ392" s="183"/>
      <c r="JR392" s="183"/>
      <c r="JS392" s="183"/>
      <c r="JT392" s="183"/>
      <c r="JU392" s="183"/>
      <c r="JV392" s="183"/>
      <c r="JW392" s="183"/>
      <c r="JX392" s="183"/>
      <c r="JY392" s="183"/>
      <c r="JZ392" s="183"/>
      <c r="KA392" s="183"/>
      <c r="KB392" s="183"/>
      <c r="KC392" s="183"/>
      <c r="KD392" s="183"/>
      <c r="KE392" s="183"/>
      <c r="KF392" s="183"/>
      <c r="KG392" s="183"/>
      <c r="KH392" s="183"/>
      <c r="KI392" s="183"/>
      <c r="KJ392" s="183"/>
      <c r="KK392" s="183"/>
      <c r="KL392" s="183"/>
      <c r="KM392" s="183"/>
      <c r="KN392" s="183"/>
      <c r="KO392" s="183"/>
      <c r="KP392" s="183"/>
      <c r="KQ392" s="183"/>
      <c r="KR392" s="183"/>
      <c r="KS392" s="183"/>
      <c r="KT392" s="183"/>
      <c r="KU392" s="183"/>
      <c r="KV392" s="183"/>
      <c r="KW392" s="183"/>
      <c r="KX392" s="183"/>
      <c r="KY392" s="183"/>
      <c r="KZ392" s="183"/>
      <c r="LA392" s="183"/>
      <c r="LB392" s="183"/>
      <c r="LC392" s="183"/>
      <c r="LD392" s="183"/>
      <c r="LE392" s="183"/>
      <c r="LF392" s="183"/>
      <c r="LG392" s="183"/>
      <c r="LH392" s="183"/>
      <c r="LI392" s="395"/>
      <c r="PY392" s="395"/>
      <c r="UJ392" s="183"/>
    </row>
    <row r="393" spans="2:556" x14ac:dyDescent="0.2">
      <c r="B393" s="169"/>
      <c r="G393" s="395"/>
      <c r="BW393" s="405"/>
      <c r="BY393" s="183"/>
      <c r="CH393" s="395"/>
      <c r="CJ393" s="395"/>
      <c r="DB393" s="395"/>
      <c r="DL393" s="169"/>
      <c r="EF393" s="395"/>
      <c r="EV393" s="395"/>
      <c r="FO393" s="395"/>
      <c r="GE393" s="395"/>
      <c r="GI393" s="395"/>
      <c r="GJ393" s="183"/>
      <c r="GK393" s="183"/>
      <c r="GL393" s="183"/>
      <c r="GM393" s="183"/>
      <c r="GN393" s="183"/>
      <c r="GO393" s="183"/>
      <c r="GP393" s="183"/>
      <c r="GQ393" s="183"/>
      <c r="GR393" s="183"/>
      <c r="GS393" s="183"/>
      <c r="GT393" s="183"/>
      <c r="GU393" s="183"/>
      <c r="GV393" s="183"/>
      <c r="GW393" s="183"/>
      <c r="GX393" s="183"/>
      <c r="GY393" s="183"/>
      <c r="GZ393" s="183"/>
      <c r="HA393" s="183"/>
      <c r="HB393" s="183"/>
      <c r="HC393" s="183"/>
      <c r="HD393" s="183"/>
      <c r="HE393" s="183"/>
      <c r="HF393" s="183"/>
      <c r="HG393" s="183"/>
      <c r="HH393" s="183"/>
      <c r="HI393" s="183"/>
      <c r="HJ393" s="183"/>
      <c r="HK393" s="183"/>
      <c r="HL393" s="183"/>
      <c r="HM393" s="183"/>
      <c r="HN393" s="183"/>
      <c r="HO393" s="183"/>
      <c r="HP393" s="183"/>
      <c r="HQ393" s="183"/>
      <c r="HR393" s="183"/>
      <c r="HS393" s="169"/>
      <c r="HX393" s="395"/>
      <c r="HY393" s="185"/>
      <c r="HZ393" s="183"/>
      <c r="IA393" s="183"/>
      <c r="IB393" s="183"/>
      <c r="IC393" s="183"/>
      <c r="ID393" s="183"/>
      <c r="IE393" s="183"/>
      <c r="IF393" s="183"/>
      <c r="IG393" s="183"/>
      <c r="IH393" s="183"/>
      <c r="II393" s="183"/>
      <c r="IJ393" s="183"/>
      <c r="IK393" s="183"/>
      <c r="IL393" s="183"/>
      <c r="IM393" s="183"/>
      <c r="IN393" s="183"/>
      <c r="IO393" s="183"/>
      <c r="IP393" s="183"/>
      <c r="IQ393" s="183"/>
      <c r="IR393" s="183"/>
      <c r="IS393" s="183"/>
      <c r="IT393" s="183"/>
      <c r="IU393" s="183"/>
      <c r="IV393" s="183"/>
      <c r="IW393" s="183"/>
      <c r="IX393" s="183"/>
      <c r="IY393" s="183"/>
      <c r="IZ393" s="183"/>
      <c r="JA393" s="183"/>
      <c r="JB393" s="183"/>
      <c r="JC393" s="183"/>
      <c r="JD393" s="183"/>
      <c r="JE393" s="183"/>
      <c r="JF393" s="183"/>
      <c r="JG393" s="183"/>
      <c r="JH393" s="183"/>
      <c r="JI393" s="183"/>
      <c r="JJ393" s="183"/>
      <c r="JK393" s="183"/>
      <c r="JL393" s="183"/>
      <c r="JM393" s="183"/>
      <c r="JN393" s="183"/>
      <c r="JO393" s="183"/>
      <c r="JP393" s="183"/>
      <c r="JQ393" s="183"/>
      <c r="JR393" s="183"/>
      <c r="JS393" s="183"/>
      <c r="JT393" s="183"/>
      <c r="JU393" s="183"/>
      <c r="JV393" s="183"/>
      <c r="JW393" s="183"/>
      <c r="JX393" s="183"/>
      <c r="JY393" s="183"/>
      <c r="JZ393" s="183"/>
      <c r="KA393" s="183"/>
      <c r="KB393" s="183"/>
      <c r="KC393" s="183"/>
      <c r="KD393" s="183"/>
      <c r="KE393" s="183"/>
      <c r="KF393" s="183"/>
      <c r="KG393" s="183"/>
      <c r="KH393" s="183"/>
      <c r="KI393" s="183"/>
      <c r="KJ393" s="183"/>
      <c r="KK393" s="183"/>
      <c r="KL393" s="183"/>
      <c r="KM393" s="183"/>
      <c r="KN393" s="183"/>
      <c r="KO393" s="183"/>
      <c r="KP393" s="183"/>
      <c r="KQ393" s="183"/>
      <c r="KR393" s="183"/>
      <c r="KS393" s="183"/>
      <c r="KT393" s="183"/>
      <c r="KU393" s="183"/>
      <c r="KV393" s="183"/>
      <c r="KW393" s="183"/>
      <c r="KX393" s="183"/>
      <c r="KY393" s="183"/>
      <c r="KZ393" s="183"/>
      <c r="LA393" s="183"/>
      <c r="LB393" s="183"/>
      <c r="LC393" s="183"/>
      <c r="LD393" s="183"/>
      <c r="LE393" s="183"/>
      <c r="LF393" s="183"/>
      <c r="LG393" s="183"/>
      <c r="LH393" s="183"/>
      <c r="LI393" s="395"/>
      <c r="PY393" s="395"/>
      <c r="UJ393" s="183"/>
    </row>
    <row r="394" spans="2:556" x14ac:dyDescent="0.2">
      <c r="B394" s="169"/>
      <c r="G394" s="395"/>
      <c r="BW394" s="405"/>
      <c r="BY394" s="183"/>
      <c r="CH394" s="395"/>
      <c r="CJ394" s="395"/>
      <c r="DB394" s="395"/>
      <c r="DL394" s="169"/>
      <c r="EF394" s="395"/>
      <c r="EV394" s="395"/>
      <c r="FO394" s="395"/>
      <c r="GE394" s="395"/>
      <c r="GI394" s="395"/>
      <c r="GJ394" s="183"/>
      <c r="GK394" s="183"/>
      <c r="GL394" s="183"/>
      <c r="GM394" s="183"/>
      <c r="GN394" s="183"/>
      <c r="GO394" s="183"/>
      <c r="GP394" s="183"/>
      <c r="GQ394" s="183"/>
      <c r="GR394" s="183"/>
      <c r="GS394" s="183"/>
      <c r="GT394" s="183"/>
      <c r="GU394" s="183"/>
      <c r="GV394" s="183"/>
      <c r="GW394" s="183"/>
      <c r="GX394" s="183"/>
      <c r="GY394" s="183"/>
      <c r="GZ394" s="183"/>
      <c r="HA394" s="183"/>
      <c r="HB394" s="183"/>
      <c r="HC394" s="183"/>
      <c r="HD394" s="183"/>
      <c r="HE394" s="183"/>
      <c r="HF394" s="183"/>
      <c r="HG394" s="183"/>
      <c r="HH394" s="183"/>
      <c r="HI394" s="183"/>
      <c r="HJ394" s="183"/>
      <c r="HK394" s="183"/>
      <c r="HL394" s="183"/>
      <c r="HM394" s="183"/>
      <c r="HN394" s="183"/>
      <c r="HO394" s="183"/>
      <c r="HP394" s="183"/>
      <c r="HQ394" s="183"/>
      <c r="HR394" s="183"/>
      <c r="HS394" s="169"/>
      <c r="HX394" s="395"/>
      <c r="HY394" s="185"/>
      <c r="HZ394" s="183"/>
      <c r="IA394" s="183"/>
      <c r="IB394" s="183"/>
      <c r="IC394" s="183"/>
      <c r="ID394" s="183"/>
      <c r="IE394" s="183"/>
      <c r="IF394" s="183"/>
      <c r="IG394" s="183"/>
      <c r="IH394" s="183"/>
      <c r="II394" s="183"/>
      <c r="IJ394" s="183"/>
      <c r="IK394" s="183"/>
      <c r="IL394" s="183"/>
      <c r="IM394" s="183"/>
      <c r="IN394" s="183"/>
      <c r="IO394" s="183"/>
      <c r="IP394" s="183"/>
      <c r="IQ394" s="183"/>
      <c r="IR394" s="183"/>
      <c r="IS394" s="183"/>
      <c r="IT394" s="183"/>
      <c r="IU394" s="183"/>
      <c r="IV394" s="183"/>
      <c r="IW394" s="183"/>
      <c r="IX394" s="183"/>
      <c r="IY394" s="183"/>
      <c r="IZ394" s="183"/>
      <c r="JA394" s="183"/>
      <c r="JB394" s="183"/>
      <c r="JC394" s="183"/>
      <c r="JD394" s="183"/>
      <c r="JE394" s="183"/>
      <c r="JF394" s="183"/>
      <c r="JG394" s="183"/>
      <c r="JH394" s="183"/>
      <c r="JI394" s="183"/>
      <c r="JJ394" s="183"/>
      <c r="JK394" s="183"/>
      <c r="JL394" s="183"/>
      <c r="JM394" s="183"/>
      <c r="JN394" s="183"/>
      <c r="JO394" s="183"/>
      <c r="JP394" s="183"/>
      <c r="JQ394" s="183"/>
      <c r="JR394" s="183"/>
      <c r="JS394" s="183"/>
      <c r="JT394" s="183"/>
      <c r="JU394" s="183"/>
      <c r="JV394" s="183"/>
      <c r="JW394" s="183"/>
      <c r="JX394" s="183"/>
      <c r="JY394" s="183"/>
      <c r="JZ394" s="183"/>
      <c r="KA394" s="183"/>
      <c r="KB394" s="183"/>
      <c r="KC394" s="183"/>
      <c r="KD394" s="183"/>
      <c r="KE394" s="183"/>
      <c r="KF394" s="183"/>
      <c r="KG394" s="183"/>
      <c r="KH394" s="183"/>
      <c r="KI394" s="183"/>
      <c r="KJ394" s="183"/>
      <c r="KK394" s="183"/>
      <c r="KL394" s="183"/>
      <c r="KM394" s="183"/>
      <c r="KN394" s="183"/>
      <c r="KO394" s="183"/>
      <c r="KP394" s="183"/>
      <c r="KQ394" s="183"/>
      <c r="KR394" s="183"/>
      <c r="KS394" s="183"/>
      <c r="KT394" s="183"/>
      <c r="KU394" s="183"/>
      <c r="KV394" s="183"/>
      <c r="KW394" s="183"/>
      <c r="KX394" s="183"/>
      <c r="KY394" s="183"/>
      <c r="KZ394" s="183"/>
      <c r="LA394" s="183"/>
      <c r="LB394" s="183"/>
      <c r="LC394" s="183"/>
      <c r="LD394" s="183"/>
      <c r="LE394" s="183"/>
      <c r="LF394" s="183"/>
      <c r="LG394" s="183"/>
      <c r="LH394" s="183"/>
      <c r="LI394" s="395"/>
      <c r="PY394" s="395"/>
      <c r="UJ394" s="183"/>
    </row>
    <row r="395" spans="2:556" x14ac:dyDescent="0.2">
      <c r="B395" s="169"/>
      <c r="G395" s="395"/>
      <c r="BW395" s="405"/>
      <c r="BY395" s="183"/>
      <c r="CH395" s="395"/>
      <c r="CJ395" s="395"/>
      <c r="DB395" s="395"/>
      <c r="DL395" s="169"/>
      <c r="EF395" s="395"/>
      <c r="EV395" s="395"/>
      <c r="FO395" s="395"/>
      <c r="GE395" s="395"/>
      <c r="GI395" s="395"/>
      <c r="GJ395" s="183"/>
      <c r="GK395" s="183"/>
      <c r="GL395" s="183"/>
      <c r="GM395" s="183"/>
      <c r="GN395" s="183"/>
      <c r="GO395" s="183"/>
      <c r="GP395" s="183"/>
      <c r="GQ395" s="183"/>
      <c r="GR395" s="183"/>
      <c r="GS395" s="183"/>
      <c r="GT395" s="183"/>
      <c r="GU395" s="183"/>
      <c r="GV395" s="183"/>
      <c r="GW395" s="183"/>
      <c r="GX395" s="183"/>
      <c r="GY395" s="183"/>
      <c r="GZ395" s="183"/>
      <c r="HA395" s="183"/>
      <c r="HB395" s="183"/>
      <c r="HC395" s="183"/>
      <c r="HD395" s="183"/>
      <c r="HE395" s="183"/>
      <c r="HF395" s="183"/>
      <c r="HG395" s="183"/>
      <c r="HH395" s="183"/>
      <c r="HI395" s="183"/>
      <c r="HJ395" s="183"/>
      <c r="HK395" s="183"/>
      <c r="HL395" s="183"/>
      <c r="HM395" s="183"/>
      <c r="HN395" s="183"/>
      <c r="HO395" s="183"/>
      <c r="HP395" s="183"/>
      <c r="HQ395" s="183"/>
      <c r="HR395" s="183"/>
      <c r="HS395" s="169"/>
      <c r="HX395" s="395"/>
      <c r="HY395" s="185"/>
      <c r="HZ395" s="183"/>
      <c r="IA395" s="183"/>
      <c r="IB395" s="183"/>
      <c r="IC395" s="183"/>
      <c r="ID395" s="183"/>
      <c r="IE395" s="183"/>
      <c r="IF395" s="183"/>
      <c r="IG395" s="183"/>
      <c r="IH395" s="183"/>
      <c r="II395" s="183"/>
      <c r="IJ395" s="183"/>
      <c r="IK395" s="183"/>
      <c r="IL395" s="183"/>
      <c r="IM395" s="183"/>
      <c r="IN395" s="183"/>
      <c r="IO395" s="183"/>
      <c r="IP395" s="183"/>
      <c r="IQ395" s="183"/>
      <c r="IR395" s="183"/>
      <c r="IS395" s="183"/>
      <c r="IT395" s="183"/>
      <c r="IU395" s="183"/>
      <c r="IV395" s="183"/>
      <c r="IW395" s="183"/>
      <c r="IX395" s="183"/>
      <c r="IY395" s="183"/>
      <c r="IZ395" s="183"/>
      <c r="JA395" s="183"/>
      <c r="JB395" s="183"/>
      <c r="JC395" s="183"/>
      <c r="JD395" s="183"/>
      <c r="JE395" s="183"/>
      <c r="JF395" s="183"/>
      <c r="JG395" s="183"/>
      <c r="JH395" s="183"/>
      <c r="JI395" s="183"/>
      <c r="JJ395" s="183"/>
      <c r="JK395" s="183"/>
      <c r="JL395" s="183"/>
      <c r="JM395" s="183"/>
      <c r="JN395" s="183"/>
      <c r="JO395" s="183"/>
      <c r="JP395" s="183"/>
      <c r="JQ395" s="183"/>
      <c r="JR395" s="183"/>
      <c r="JS395" s="183"/>
      <c r="JT395" s="183"/>
      <c r="JU395" s="183"/>
      <c r="JV395" s="183"/>
      <c r="JW395" s="183"/>
      <c r="JX395" s="183"/>
      <c r="JY395" s="183"/>
      <c r="JZ395" s="183"/>
      <c r="KA395" s="183"/>
      <c r="KB395" s="183"/>
      <c r="KC395" s="183"/>
      <c r="KD395" s="183"/>
      <c r="KE395" s="183"/>
      <c r="KF395" s="183"/>
      <c r="KG395" s="183"/>
      <c r="KH395" s="183"/>
      <c r="KI395" s="183"/>
      <c r="KJ395" s="183"/>
      <c r="KK395" s="183"/>
      <c r="KL395" s="183"/>
      <c r="KM395" s="183"/>
      <c r="KN395" s="183"/>
      <c r="KO395" s="183"/>
      <c r="KP395" s="183"/>
      <c r="KQ395" s="183"/>
      <c r="KR395" s="183"/>
      <c r="KS395" s="183"/>
      <c r="KT395" s="183"/>
      <c r="KU395" s="183"/>
      <c r="KV395" s="183"/>
      <c r="KW395" s="183"/>
      <c r="KX395" s="183"/>
      <c r="KY395" s="183"/>
      <c r="KZ395" s="183"/>
      <c r="LA395" s="183"/>
      <c r="LB395" s="183"/>
      <c r="LC395" s="183"/>
      <c r="LD395" s="183"/>
      <c r="LE395" s="183"/>
      <c r="LF395" s="183"/>
      <c r="LG395" s="183"/>
      <c r="LH395" s="183"/>
      <c r="LI395" s="395"/>
      <c r="PY395" s="395"/>
      <c r="UJ395" s="183"/>
    </row>
    <row r="396" spans="2:556" x14ac:dyDescent="0.2">
      <c r="B396" s="169"/>
      <c r="G396" s="395"/>
      <c r="BW396" s="405"/>
      <c r="BY396" s="183"/>
      <c r="CH396" s="395"/>
      <c r="CJ396" s="395"/>
      <c r="DB396" s="395"/>
      <c r="DL396" s="169"/>
      <c r="EF396" s="395"/>
      <c r="EV396" s="395"/>
      <c r="FO396" s="395"/>
      <c r="GE396" s="395"/>
      <c r="GI396" s="395"/>
      <c r="GJ396" s="183"/>
      <c r="GK396" s="183"/>
      <c r="GL396" s="183"/>
      <c r="GM396" s="183"/>
      <c r="GN396" s="183"/>
      <c r="GO396" s="183"/>
      <c r="GP396" s="183"/>
      <c r="GQ396" s="183"/>
      <c r="GR396" s="183"/>
      <c r="GS396" s="183"/>
      <c r="GT396" s="183"/>
      <c r="GU396" s="183"/>
      <c r="GV396" s="183"/>
      <c r="GW396" s="183"/>
      <c r="GX396" s="183"/>
      <c r="GY396" s="183"/>
      <c r="GZ396" s="183"/>
      <c r="HA396" s="183"/>
      <c r="HB396" s="183"/>
      <c r="HC396" s="183"/>
      <c r="HD396" s="183"/>
      <c r="HE396" s="183"/>
      <c r="HF396" s="183"/>
      <c r="HG396" s="183"/>
      <c r="HH396" s="183"/>
      <c r="HI396" s="183"/>
      <c r="HJ396" s="183"/>
      <c r="HK396" s="183"/>
      <c r="HL396" s="183"/>
      <c r="HM396" s="183"/>
      <c r="HN396" s="183"/>
      <c r="HO396" s="183"/>
      <c r="HP396" s="183"/>
      <c r="HQ396" s="183"/>
      <c r="HR396" s="183"/>
      <c r="HS396" s="169"/>
      <c r="HX396" s="395"/>
      <c r="HY396" s="185"/>
      <c r="HZ396" s="183"/>
      <c r="IA396" s="183"/>
      <c r="IB396" s="183"/>
      <c r="IC396" s="183"/>
      <c r="ID396" s="183"/>
      <c r="IE396" s="183"/>
      <c r="IF396" s="183"/>
      <c r="IG396" s="183"/>
      <c r="IH396" s="183"/>
      <c r="II396" s="183"/>
      <c r="IJ396" s="183"/>
      <c r="IK396" s="183"/>
      <c r="IL396" s="183"/>
      <c r="IM396" s="183"/>
      <c r="IN396" s="183"/>
      <c r="IO396" s="183"/>
      <c r="IP396" s="183"/>
      <c r="IQ396" s="183"/>
      <c r="IR396" s="183"/>
      <c r="IS396" s="183"/>
      <c r="IT396" s="183"/>
      <c r="IU396" s="183"/>
      <c r="IV396" s="183"/>
      <c r="IW396" s="183"/>
      <c r="IX396" s="183"/>
      <c r="IY396" s="183"/>
      <c r="IZ396" s="183"/>
      <c r="JA396" s="183"/>
      <c r="JB396" s="183"/>
      <c r="JC396" s="183"/>
      <c r="JD396" s="183"/>
      <c r="JE396" s="183"/>
      <c r="JF396" s="183"/>
      <c r="JG396" s="183"/>
      <c r="JH396" s="183"/>
      <c r="JI396" s="183"/>
      <c r="JJ396" s="183"/>
      <c r="JK396" s="183"/>
      <c r="JL396" s="183"/>
      <c r="JM396" s="183"/>
      <c r="JN396" s="183"/>
      <c r="JO396" s="183"/>
      <c r="JP396" s="183"/>
      <c r="JQ396" s="183"/>
      <c r="JR396" s="183"/>
      <c r="JS396" s="183"/>
      <c r="JT396" s="183"/>
      <c r="JU396" s="183"/>
      <c r="JV396" s="183"/>
      <c r="JW396" s="183"/>
      <c r="JX396" s="183"/>
      <c r="JY396" s="183"/>
      <c r="JZ396" s="183"/>
      <c r="KA396" s="183"/>
      <c r="KB396" s="183"/>
      <c r="KC396" s="183"/>
      <c r="KD396" s="183"/>
      <c r="KE396" s="183"/>
      <c r="KF396" s="183"/>
      <c r="KG396" s="183"/>
      <c r="KH396" s="183"/>
      <c r="KI396" s="183"/>
      <c r="KJ396" s="183"/>
      <c r="KK396" s="183"/>
      <c r="KL396" s="183"/>
      <c r="KM396" s="183"/>
      <c r="KN396" s="183"/>
      <c r="KO396" s="183"/>
      <c r="KP396" s="183"/>
      <c r="KQ396" s="183"/>
      <c r="KR396" s="183"/>
      <c r="KS396" s="183"/>
      <c r="KT396" s="183"/>
      <c r="KU396" s="183"/>
      <c r="KV396" s="183"/>
      <c r="KW396" s="183"/>
      <c r="KX396" s="183"/>
      <c r="KY396" s="183"/>
      <c r="KZ396" s="183"/>
      <c r="LA396" s="183"/>
      <c r="LB396" s="183"/>
      <c r="LC396" s="183"/>
      <c r="LD396" s="183"/>
      <c r="LE396" s="183"/>
      <c r="LF396" s="183"/>
      <c r="LG396" s="183"/>
      <c r="LH396" s="183"/>
      <c r="LI396" s="395"/>
      <c r="PY396" s="395"/>
      <c r="UJ396" s="183"/>
    </row>
    <row r="397" spans="2:556" x14ac:dyDescent="0.2">
      <c r="B397" s="169"/>
      <c r="G397" s="395"/>
      <c r="BW397" s="405"/>
      <c r="BY397" s="183"/>
      <c r="CH397" s="395"/>
      <c r="CJ397" s="395"/>
      <c r="DB397" s="395"/>
      <c r="DL397" s="169"/>
      <c r="EF397" s="395"/>
      <c r="EV397" s="395"/>
      <c r="FO397" s="395"/>
      <c r="GE397" s="395"/>
      <c r="GI397" s="395"/>
      <c r="GJ397" s="183"/>
      <c r="GK397" s="183"/>
      <c r="GL397" s="183"/>
      <c r="GM397" s="183"/>
      <c r="GN397" s="183"/>
      <c r="GO397" s="183"/>
      <c r="GP397" s="183"/>
      <c r="GQ397" s="183"/>
      <c r="GR397" s="183"/>
      <c r="GS397" s="183"/>
      <c r="GT397" s="183"/>
      <c r="GU397" s="183"/>
      <c r="GV397" s="183"/>
      <c r="GW397" s="183"/>
      <c r="GX397" s="183"/>
      <c r="GY397" s="183"/>
      <c r="GZ397" s="183"/>
      <c r="HA397" s="183"/>
      <c r="HB397" s="183"/>
      <c r="HC397" s="183"/>
      <c r="HD397" s="183"/>
      <c r="HE397" s="183"/>
      <c r="HF397" s="183"/>
      <c r="HG397" s="183"/>
      <c r="HH397" s="183"/>
      <c r="HI397" s="183"/>
      <c r="HJ397" s="183"/>
      <c r="HK397" s="183"/>
      <c r="HL397" s="183"/>
      <c r="HM397" s="183"/>
      <c r="HN397" s="183"/>
      <c r="HO397" s="183"/>
      <c r="HP397" s="183"/>
      <c r="HQ397" s="183"/>
      <c r="HR397" s="183"/>
      <c r="HS397" s="169"/>
      <c r="HX397" s="395"/>
      <c r="HY397" s="185"/>
      <c r="HZ397" s="183"/>
      <c r="IA397" s="183"/>
      <c r="IB397" s="183"/>
      <c r="IC397" s="183"/>
      <c r="ID397" s="183"/>
      <c r="IE397" s="183"/>
      <c r="IF397" s="183"/>
      <c r="IG397" s="183"/>
      <c r="IH397" s="183"/>
      <c r="II397" s="183"/>
      <c r="IJ397" s="183"/>
      <c r="IK397" s="183"/>
      <c r="IL397" s="183"/>
      <c r="IM397" s="183"/>
      <c r="IN397" s="183"/>
      <c r="IO397" s="183"/>
      <c r="IP397" s="183"/>
      <c r="IQ397" s="183"/>
      <c r="IR397" s="183"/>
      <c r="IS397" s="183"/>
      <c r="IT397" s="183"/>
      <c r="IU397" s="183"/>
      <c r="IV397" s="183"/>
      <c r="IW397" s="183"/>
      <c r="IX397" s="183"/>
      <c r="IY397" s="183"/>
      <c r="IZ397" s="183"/>
      <c r="JA397" s="183"/>
      <c r="JB397" s="183"/>
      <c r="JC397" s="183"/>
      <c r="JD397" s="183"/>
      <c r="JE397" s="183"/>
      <c r="JF397" s="183"/>
      <c r="JG397" s="183"/>
      <c r="JH397" s="183"/>
      <c r="JI397" s="183"/>
      <c r="JJ397" s="183"/>
      <c r="JK397" s="183"/>
      <c r="JL397" s="183"/>
      <c r="JM397" s="183"/>
      <c r="JN397" s="183"/>
      <c r="JO397" s="183"/>
      <c r="JP397" s="183"/>
      <c r="JQ397" s="183"/>
      <c r="JR397" s="183"/>
      <c r="JS397" s="183"/>
      <c r="JT397" s="183"/>
      <c r="JU397" s="183"/>
      <c r="JV397" s="183"/>
      <c r="JW397" s="183"/>
      <c r="JX397" s="183"/>
      <c r="JY397" s="183"/>
      <c r="JZ397" s="183"/>
      <c r="KA397" s="183"/>
      <c r="KB397" s="183"/>
      <c r="KC397" s="183"/>
      <c r="KD397" s="183"/>
      <c r="KE397" s="183"/>
      <c r="KF397" s="183"/>
      <c r="KG397" s="183"/>
      <c r="KH397" s="183"/>
      <c r="KI397" s="183"/>
      <c r="KJ397" s="183"/>
      <c r="KK397" s="183"/>
      <c r="KL397" s="183"/>
      <c r="KM397" s="183"/>
      <c r="KN397" s="183"/>
      <c r="KO397" s="183"/>
      <c r="KP397" s="183"/>
      <c r="KQ397" s="183"/>
      <c r="KR397" s="183"/>
      <c r="KS397" s="183"/>
      <c r="KT397" s="183"/>
      <c r="KU397" s="183"/>
      <c r="KV397" s="183"/>
      <c r="KW397" s="183"/>
      <c r="KX397" s="183"/>
      <c r="KY397" s="183"/>
      <c r="KZ397" s="183"/>
      <c r="LA397" s="183"/>
      <c r="LB397" s="183"/>
      <c r="LC397" s="183"/>
      <c r="LD397" s="183"/>
      <c r="LE397" s="183"/>
      <c r="LF397" s="183"/>
      <c r="LG397" s="183"/>
      <c r="LH397" s="183"/>
      <c r="LI397" s="395"/>
      <c r="PY397" s="395"/>
      <c r="UJ397" s="183"/>
    </row>
    <row r="398" spans="2:556" x14ac:dyDescent="0.2">
      <c r="B398" s="169"/>
      <c r="G398" s="395"/>
      <c r="BW398" s="405"/>
      <c r="BY398" s="183"/>
      <c r="CH398" s="395"/>
      <c r="CJ398" s="395"/>
      <c r="DB398" s="395"/>
      <c r="DL398" s="169"/>
      <c r="EF398" s="395"/>
      <c r="EV398" s="395"/>
      <c r="FO398" s="395"/>
      <c r="GE398" s="395"/>
      <c r="GI398" s="395"/>
      <c r="GJ398" s="183"/>
      <c r="GK398" s="183"/>
      <c r="GL398" s="183"/>
      <c r="GM398" s="183"/>
      <c r="GN398" s="183"/>
      <c r="GO398" s="183"/>
      <c r="GP398" s="183"/>
      <c r="GQ398" s="183"/>
      <c r="GR398" s="183"/>
      <c r="GS398" s="183"/>
      <c r="GT398" s="183"/>
      <c r="GU398" s="183"/>
      <c r="GV398" s="183"/>
      <c r="GW398" s="183"/>
      <c r="GX398" s="183"/>
      <c r="GY398" s="183"/>
      <c r="GZ398" s="183"/>
      <c r="HA398" s="183"/>
      <c r="HB398" s="183"/>
      <c r="HC398" s="183"/>
      <c r="HD398" s="183"/>
      <c r="HE398" s="183"/>
      <c r="HF398" s="183"/>
      <c r="HG398" s="183"/>
      <c r="HH398" s="183"/>
      <c r="HI398" s="183"/>
      <c r="HJ398" s="183"/>
      <c r="HK398" s="183"/>
      <c r="HL398" s="183"/>
      <c r="HM398" s="183"/>
      <c r="HN398" s="183"/>
      <c r="HO398" s="183"/>
      <c r="HP398" s="183"/>
      <c r="HQ398" s="183"/>
      <c r="HR398" s="183"/>
      <c r="HS398" s="169"/>
      <c r="HX398" s="395"/>
      <c r="HY398" s="185"/>
      <c r="HZ398" s="183"/>
      <c r="IA398" s="183"/>
      <c r="IB398" s="183"/>
      <c r="IC398" s="183"/>
      <c r="ID398" s="183"/>
      <c r="IE398" s="183"/>
      <c r="IF398" s="183"/>
      <c r="IG398" s="183"/>
      <c r="IH398" s="183"/>
      <c r="II398" s="183"/>
      <c r="IJ398" s="183"/>
      <c r="IK398" s="183"/>
      <c r="IL398" s="183"/>
      <c r="IM398" s="183"/>
      <c r="IN398" s="183"/>
      <c r="IO398" s="183"/>
      <c r="IP398" s="183"/>
      <c r="IQ398" s="183"/>
      <c r="IR398" s="183"/>
      <c r="IS398" s="183"/>
      <c r="IT398" s="183"/>
      <c r="IU398" s="183"/>
      <c r="IV398" s="183"/>
      <c r="IW398" s="183"/>
      <c r="IX398" s="183"/>
      <c r="IY398" s="183"/>
      <c r="IZ398" s="183"/>
      <c r="JA398" s="183"/>
      <c r="JB398" s="183"/>
      <c r="JC398" s="183"/>
      <c r="JD398" s="183"/>
      <c r="JE398" s="183"/>
      <c r="JF398" s="183"/>
      <c r="JG398" s="183"/>
      <c r="JH398" s="183"/>
      <c r="JI398" s="183"/>
      <c r="JJ398" s="183"/>
      <c r="JK398" s="183"/>
      <c r="JL398" s="183"/>
      <c r="JM398" s="183"/>
      <c r="JN398" s="183"/>
      <c r="JO398" s="183"/>
      <c r="JP398" s="183"/>
      <c r="JQ398" s="183"/>
      <c r="JR398" s="183"/>
      <c r="JS398" s="183"/>
      <c r="JT398" s="183"/>
      <c r="JU398" s="183"/>
      <c r="JV398" s="183"/>
      <c r="JW398" s="183"/>
      <c r="JX398" s="183"/>
      <c r="JY398" s="183"/>
      <c r="JZ398" s="183"/>
      <c r="KA398" s="183"/>
      <c r="KB398" s="183"/>
      <c r="KC398" s="183"/>
      <c r="KD398" s="183"/>
      <c r="KE398" s="183"/>
      <c r="KF398" s="183"/>
      <c r="KG398" s="183"/>
      <c r="KH398" s="183"/>
      <c r="KI398" s="183"/>
      <c r="KJ398" s="183"/>
      <c r="KK398" s="183"/>
      <c r="KL398" s="183"/>
      <c r="KM398" s="183"/>
      <c r="KN398" s="183"/>
      <c r="KO398" s="183"/>
      <c r="KP398" s="183"/>
      <c r="KQ398" s="183"/>
      <c r="KR398" s="183"/>
      <c r="KS398" s="183"/>
      <c r="KT398" s="183"/>
      <c r="KU398" s="183"/>
      <c r="KV398" s="183"/>
      <c r="KW398" s="183"/>
      <c r="KX398" s="183"/>
      <c r="KY398" s="183"/>
      <c r="KZ398" s="183"/>
      <c r="LA398" s="183"/>
      <c r="LB398" s="183"/>
      <c r="LC398" s="183"/>
      <c r="LD398" s="183"/>
      <c r="LE398" s="183"/>
      <c r="LF398" s="183"/>
      <c r="LG398" s="183"/>
      <c r="LH398" s="183"/>
      <c r="LI398" s="395"/>
      <c r="PY398" s="395"/>
      <c r="UJ398" s="183"/>
    </row>
    <row r="399" spans="2:556" x14ac:dyDescent="0.2">
      <c r="B399" s="169"/>
      <c r="G399" s="395"/>
      <c r="BW399" s="405"/>
      <c r="BY399" s="183"/>
      <c r="CH399" s="395"/>
      <c r="CJ399" s="395"/>
      <c r="DB399" s="395"/>
      <c r="DL399" s="169"/>
      <c r="EF399" s="395"/>
      <c r="EV399" s="395"/>
      <c r="FO399" s="395"/>
      <c r="GE399" s="395"/>
      <c r="GI399" s="395"/>
      <c r="GJ399" s="183"/>
      <c r="GK399" s="183"/>
      <c r="GL399" s="183"/>
      <c r="GM399" s="183"/>
      <c r="GN399" s="183"/>
      <c r="GO399" s="183"/>
      <c r="GP399" s="183"/>
      <c r="GQ399" s="183"/>
      <c r="GR399" s="183"/>
      <c r="GS399" s="183"/>
      <c r="GT399" s="183"/>
      <c r="GU399" s="183"/>
      <c r="GV399" s="183"/>
      <c r="GW399" s="183"/>
      <c r="GX399" s="183"/>
      <c r="GY399" s="183"/>
      <c r="GZ399" s="183"/>
      <c r="HA399" s="183"/>
      <c r="HB399" s="183"/>
      <c r="HC399" s="183"/>
      <c r="HD399" s="183"/>
      <c r="HE399" s="183"/>
      <c r="HF399" s="183"/>
      <c r="HG399" s="183"/>
      <c r="HH399" s="183"/>
      <c r="HI399" s="183"/>
      <c r="HJ399" s="183"/>
      <c r="HK399" s="183"/>
      <c r="HL399" s="183"/>
      <c r="HM399" s="183"/>
      <c r="HN399" s="183"/>
      <c r="HO399" s="183"/>
      <c r="HP399" s="183"/>
      <c r="HQ399" s="183"/>
      <c r="HR399" s="183"/>
      <c r="HS399" s="169"/>
      <c r="HX399" s="395"/>
      <c r="HY399" s="185"/>
      <c r="HZ399" s="183"/>
      <c r="IA399" s="183"/>
      <c r="IB399" s="183"/>
      <c r="IC399" s="183"/>
      <c r="ID399" s="183"/>
      <c r="IE399" s="183"/>
      <c r="IF399" s="183"/>
      <c r="IG399" s="183"/>
      <c r="IH399" s="183"/>
      <c r="II399" s="183"/>
      <c r="IJ399" s="183"/>
      <c r="IK399" s="183"/>
      <c r="IL399" s="183"/>
      <c r="IM399" s="183"/>
      <c r="IN399" s="183"/>
      <c r="IO399" s="183"/>
      <c r="IP399" s="183"/>
      <c r="IQ399" s="183"/>
      <c r="IR399" s="183"/>
      <c r="IS399" s="183"/>
      <c r="IT399" s="183"/>
      <c r="IU399" s="183"/>
      <c r="IV399" s="183"/>
      <c r="IW399" s="183"/>
      <c r="IX399" s="183"/>
      <c r="IY399" s="183"/>
      <c r="IZ399" s="183"/>
      <c r="JA399" s="183"/>
      <c r="JB399" s="183"/>
      <c r="JC399" s="183"/>
      <c r="JD399" s="183"/>
      <c r="JE399" s="183"/>
      <c r="JF399" s="183"/>
      <c r="JG399" s="183"/>
      <c r="JH399" s="183"/>
      <c r="JI399" s="183"/>
      <c r="JJ399" s="183"/>
      <c r="JK399" s="183"/>
      <c r="JL399" s="183"/>
      <c r="JM399" s="183"/>
      <c r="JN399" s="183"/>
      <c r="JO399" s="183"/>
      <c r="JP399" s="183"/>
      <c r="JQ399" s="183"/>
      <c r="JR399" s="183"/>
      <c r="JS399" s="183"/>
      <c r="JT399" s="183"/>
      <c r="JU399" s="183"/>
      <c r="JV399" s="183"/>
      <c r="JW399" s="183"/>
      <c r="JX399" s="183"/>
      <c r="JY399" s="183"/>
      <c r="JZ399" s="183"/>
      <c r="KA399" s="183"/>
      <c r="KB399" s="183"/>
      <c r="KC399" s="183"/>
      <c r="KD399" s="183"/>
      <c r="KE399" s="183"/>
      <c r="KF399" s="183"/>
      <c r="KG399" s="183"/>
      <c r="KH399" s="183"/>
      <c r="KI399" s="183"/>
      <c r="KJ399" s="183"/>
      <c r="KK399" s="183"/>
      <c r="KL399" s="183"/>
      <c r="KM399" s="183"/>
      <c r="KN399" s="183"/>
      <c r="KO399" s="183"/>
      <c r="KP399" s="183"/>
      <c r="KQ399" s="183"/>
      <c r="KR399" s="183"/>
      <c r="KS399" s="183"/>
      <c r="KT399" s="183"/>
      <c r="KU399" s="183"/>
      <c r="KV399" s="183"/>
      <c r="KW399" s="183"/>
      <c r="KX399" s="183"/>
      <c r="KY399" s="183"/>
      <c r="KZ399" s="183"/>
      <c r="LA399" s="183"/>
      <c r="LB399" s="183"/>
      <c r="LC399" s="183"/>
      <c r="LD399" s="183"/>
      <c r="LE399" s="183"/>
      <c r="LF399" s="183"/>
      <c r="LG399" s="183"/>
      <c r="LH399" s="183"/>
      <c r="LI399" s="395"/>
      <c r="PY399" s="395"/>
      <c r="UJ399" s="183"/>
    </row>
    <row r="400" spans="2:556" x14ac:dyDescent="0.2">
      <c r="B400" s="169"/>
      <c r="G400" s="395"/>
      <c r="BW400" s="405"/>
      <c r="BY400" s="183"/>
      <c r="CH400" s="395"/>
      <c r="CJ400" s="395"/>
      <c r="DB400" s="395"/>
      <c r="DL400" s="169"/>
      <c r="EF400" s="395"/>
      <c r="EV400" s="395"/>
      <c r="FO400" s="395"/>
      <c r="GE400" s="395"/>
      <c r="GI400" s="395"/>
      <c r="GJ400" s="183"/>
      <c r="GK400" s="183"/>
      <c r="GL400" s="183"/>
      <c r="GM400" s="183"/>
      <c r="GN400" s="183"/>
      <c r="GO400" s="183"/>
      <c r="GP400" s="183"/>
      <c r="GQ400" s="183"/>
      <c r="GR400" s="183"/>
      <c r="GS400" s="183"/>
      <c r="GT400" s="183"/>
      <c r="GU400" s="183"/>
      <c r="GV400" s="183"/>
      <c r="GW400" s="183"/>
      <c r="GX400" s="183"/>
      <c r="GY400" s="183"/>
      <c r="GZ400" s="183"/>
      <c r="HA400" s="183"/>
      <c r="HB400" s="183"/>
      <c r="HC400" s="183"/>
      <c r="HD400" s="183"/>
      <c r="HE400" s="183"/>
      <c r="HF400" s="183"/>
      <c r="HG400" s="183"/>
      <c r="HH400" s="183"/>
      <c r="HI400" s="183"/>
      <c r="HJ400" s="183"/>
      <c r="HK400" s="183"/>
      <c r="HL400" s="183"/>
      <c r="HM400" s="183"/>
      <c r="HN400" s="183"/>
      <c r="HO400" s="183"/>
      <c r="HP400" s="183"/>
      <c r="HQ400" s="183"/>
      <c r="HR400" s="183"/>
      <c r="HS400" s="169"/>
      <c r="HX400" s="395"/>
      <c r="HY400" s="185"/>
      <c r="HZ400" s="183"/>
      <c r="IA400" s="183"/>
      <c r="IB400" s="183"/>
      <c r="IC400" s="183"/>
      <c r="ID400" s="183"/>
      <c r="IE400" s="183"/>
      <c r="IF400" s="183"/>
      <c r="IG400" s="183"/>
      <c r="IH400" s="183"/>
      <c r="II400" s="183"/>
      <c r="IJ400" s="183"/>
      <c r="IK400" s="183"/>
      <c r="IL400" s="183"/>
      <c r="IM400" s="183"/>
      <c r="IN400" s="183"/>
      <c r="IO400" s="183"/>
      <c r="IP400" s="183"/>
      <c r="IQ400" s="183"/>
      <c r="IR400" s="183"/>
      <c r="IS400" s="183"/>
      <c r="IT400" s="183"/>
      <c r="IU400" s="183"/>
      <c r="IV400" s="183"/>
      <c r="IW400" s="183"/>
      <c r="IX400" s="183"/>
      <c r="IY400" s="183"/>
      <c r="IZ400" s="183"/>
      <c r="JA400" s="183"/>
      <c r="JB400" s="183"/>
      <c r="JC400" s="183"/>
      <c r="JD400" s="183"/>
      <c r="JE400" s="183"/>
      <c r="JF400" s="183"/>
      <c r="JG400" s="183"/>
      <c r="JH400" s="183"/>
      <c r="JI400" s="183"/>
      <c r="JJ400" s="183"/>
      <c r="JK400" s="183"/>
      <c r="JL400" s="183"/>
      <c r="JM400" s="183"/>
      <c r="JN400" s="183"/>
      <c r="JO400" s="183"/>
      <c r="JP400" s="183"/>
      <c r="JQ400" s="183"/>
      <c r="JR400" s="183"/>
      <c r="JS400" s="183"/>
      <c r="JT400" s="183"/>
      <c r="JU400" s="183"/>
      <c r="JV400" s="183"/>
      <c r="JW400" s="183"/>
      <c r="JX400" s="183"/>
      <c r="JY400" s="183"/>
      <c r="JZ400" s="183"/>
      <c r="KA400" s="183"/>
      <c r="KB400" s="183"/>
      <c r="KC400" s="183"/>
      <c r="KD400" s="183"/>
      <c r="KE400" s="183"/>
      <c r="KF400" s="183"/>
      <c r="KG400" s="183"/>
      <c r="KH400" s="183"/>
      <c r="KI400" s="183"/>
      <c r="KJ400" s="183"/>
      <c r="KK400" s="183"/>
      <c r="KL400" s="183"/>
      <c r="KM400" s="183"/>
      <c r="KN400" s="183"/>
      <c r="KO400" s="183"/>
      <c r="KP400" s="183"/>
      <c r="KQ400" s="183"/>
      <c r="KR400" s="183"/>
      <c r="KS400" s="183"/>
      <c r="KT400" s="183"/>
      <c r="KU400" s="183"/>
      <c r="KV400" s="183"/>
      <c r="KW400" s="183"/>
      <c r="KX400" s="183"/>
      <c r="KY400" s="183"/>
      <c r="KZ400" s="183"/>
      <c r="LA400" s="183"/>
      <c r="LB400" s="183"/>
      <c r="LC400" s="183"/>
      <c r="LD400" s="183"/>
      <c r="LE400" s="183"/>
      <c r="LF400" s="183"/>
      <c r="LG400" s="183"/>
      <c r="LH400" s="183"/>
      <c r="LI400" s="395"/>
      <c r="PY400" s="395"/>
      <c r="UJ400" s="183"/>
    </row>
    <row r="401" spans="2:556" x14ac:dyDescent="0.2">
      <c r="B401" s="169"/>
      <c r="G401" s="395"/>
      <c r="BW401" s="405"/>
      <c r="BY401" s="183"/>
      <c r="CH401" s="395"/>
      <c r="CJ401" s="395"/>
      <c r="DB401" s="395"/>
      <c r="DL401" s="169"/>
      <c r="EF401" s="395"/>
      <c r="EV401" s="395"/>
      <c r="FO401" s="395"/>
      <c r="GE401" s="395"/>
      <c r="GI401" s="395"/>
      <c r="GJ401" s="183"/>
      <c r="GK401" s="183"/>
      <c r="GL401" s="183"/>
      <c r="GM401" s="183"/>
      <c r="GN401" s="183"/>
      <c r="GO401" s="183"/>
      <c r="GP401" s="183"/>
      <c r="GQ401" s="183"/>
      <c r="GR401" s="183"/>
      <c r="GS401" s="183"/>
      <c r="GT401" s="183"/>
      <c r="GU401" s="183"/>
      <c r="GV401" s="183"/>
      <c r="GW401" s="183"/>
      <c r="GX401" s="183"/>
      <c r="GY401" s="183"/>
      <c r="GZ401" s="183"/>
      <c r="HA401" s="183"/>
      <c r="HB401" s="183"/>
      <c r="HC401" s="183"/>
      <c r="HD401" s="183"/>
      <c r="HE401" s="183"/>
      <c r="HF401" s="183"/>
      <c r="HG401" s="183"/>
      <c r="HH401" s="183"/>
      <c r="HI401" s="183"/>
      <c r="HJ401" s="183"/>
      <c r="HK401" s="183"/>
      <c r="HL401" s="183"/>
      <c r="HM401" s="183"/>
      <c r="HN401" s="183"/>
      <c r="HO401" s="183"/>
      <c r="HP401" s="183"/>
      <c r="HQ401" s="183"/>
      <c r="HR401" s="183"/>
      <c r="HS401" s="169"/>
      <c r="HX401" s="395"/>
      <c r="HY401" s="185"/>
      <c r="HZ401" s="183"/>
      <c r="IA401" s="183"/>
      <c r="IB401" s="183"/>
      <c r="IC401" s="183"/>
      <c r="ID401" s="183"/>
      <c r="IE401" s="183"/>
      <c r="IF401" s="183"/>
      <c r="IG401" s="183"/>
      <c r="IH401" s="183"/>
      <c r="II401" s="183"/>
      <c r="IJ401" s="183"/>
      <c r="IK401" s="183"/>
      <c r="IL401" s="183"/>
      <c r="IM401" s="183"/>
      <c r="IN401" s="183"/>
      <c r="IO401" s="183"/>
      <c r="IP401" s="183"/>
      <c r="IQ401" s="183"/>
      <c r="IR401" s="183"/>
      <c r="IS401" s="183"/>
      <c r="IT401" s="183"/>
      <c r="IU401" s="183"/>
      <c r="IV401" s="183"/>
      <c r="IW401" s="183"/>
      <c r="IX401" s="183"/>
      <c r="IY401" s="183"/>
      <c r="IZ401" s="183"/>
      <c r="JA401" s="183"/>
      <c r="JB401" s="183"/>
      <c r="JC401" s="183"/>
      <c r="JD401" s="183"/>
      <c r="JE401" s="183"/>
      <c r="JF401" s="183"/>
      <c r="JG401" s="183"/>
      <c r="JH401" s="183"/>
      <c r="JI401" s="183"/>
      <c r="JJ401" s="183"/>
      <c r="JK401" s="183"/>
      <c r="JL401" s="183"/>
      <c r="JM401" s="183"/>
      <c r="JN401" s="183"/>
      <c r="JO401" s="183"/>
      <c r="JP401" s="183"/>
      <c r="JQ401" s="183"/>
      <c r="JR401" s="183"/>
      <c r="JS401" s="183"/>
      <c r="JT401" s="183"/>
      <c r="JU401" s="183"/>
      <c r="JV401" s="183"/>
      <c r="JW401" s="183"/>
      <c r="JX401" s="183"/>
      <c r="JY401" s="183"/>
      <c r="JZ401" s="183"/>
      <c r="KA401" s="183"/>
      <c r="KB401" s="183"/>
      <c r="KC401" s="183"/>
      <c r="KD401" s="183"/>
      <c r="KE401" s="183"/>
      <c r="KF401" s="183"/>
      <c r="KG401" s="183"/>
      <c r="KH401" s="183"/>
      <c r="KI401" s="183"/>
      <c r="KJ401" s="183"/>
      <c r="KK401" s="183"/>
      <c r="KL401" s="183"/>
      <c r="KM401" s="183"/>
      <c r="KN401" s="183"/>
      <c r="KO401" s="183"/>
      <c r="KP401" s="183"/>
      <c r="KQ401" s="183"/>
      <c r="KR401" s="183"/>
      <c r="KS401" s="183"/>
      <c r="KT401" s="183"/>
      <c r="KU401" s="183"/>
      <c r="KV401" s="183"/>
      <c r="KW401" s="183"/>
      <c r="KX401" s="183"/>
      <c r="KY401" s="183"/>
      <c r="KZ401" s="183"/>
      <c r="LA401" s="183"/>
      <c r="LB401" s="183"/>
      <c r="LC401" s="183"/>
      <c r="LD401" s="183"/>
      <c r="LE401" s="183"/>
      <c r="LF401" s="183"/>
      <c r="LG401" s="183"/>
      <c r="LH401" s="183"/>
      <c r="LI401" s="395"/>
      <c r="PY401" s="395"/>
      <c r="UJ401" s="183"/>
    </row>
    <row r="402" spans="2:556" x14ac:dyDescent="0.2">
      <c r="B402" s="169"/>
      <c r="G402" s="395"/>
      <c r="BW402" s="405"/>
      <c r="BY402" s="183"/>
      <c r="CH402" s="395"/>
      <c r="CJ402" s="395"/>
      <c r="DB402" s="395"/>
      <c r="DL402" s="169"/>
      <c r="EF402" s="395"/>
      <c r="EV402" s="395"/>
      <c r="FO402" s="395"/>
      <c r="GE402" s="395"/>
      <c r="GI402" s="395"/>
      <c r="GJ402" s="183"/>
      <c r="GK402" s="183"/>
      <c r="GL402" s="183"/>
      <c r="GM402" s="183"/>
      <c r="GN402" s="183"/>
      <c r="GO402" s="183"/>
      <c r="GP402" s="183"/>
      <c r="GQ402" s="183"/>
      <c r="GR402" s="183"/>
      <c r="GS402" s="183"/>
      <c r="GT402" s="183"/>
      <c r="GU402" s="183"/>
      <c r="GV402" s="183"/>
      <c r="GW402" s="183"/>
      <c r="GX402" s="183"/>
      <c r="GY402" s="183"/>
      <c r="GZ402" s="183"/>
      <c r="HA402" s="183"/>
      <c r="HB402" s="183"/>
      <c r="HC402" s="183"/>
      <c r="HD402" s="183"/>
      <c r="HE402" s="183"/>
      <c r="HF402" s="183"/>
      <c r="HG402" s="183"/>
      <c r="HH402" s="183"/>
      <c r="HI402" s="183"/>
      <c r="HJ402" s="183"/>
      <c r="HK402" s="183"/>
      <c r="HL402" s="183"/>
      <c r="HM402" s="183"/>
      <c r="HN402" s="183"/>
      <c r="HO402" s="183"/>
      <c r="HP402" s="183"/>
      <c r="HQ402" s="183"/>
      <c r="HR402" s="183"/>
      <c r="HS402" s="169"/>
      <c r="HX402" s="395"/>
      <c r="HY402" s="185"/>
      <c r="HZ402" s="183"/>
      <c r="IA402" s="183"/>
      <c r="IB402" s="183"/>
      <c r="IC402" s="183"/>
      <c r="ID402" s="183"/>
      <c r="IE402" s="183"/>
      <c r="IF402" s="183"/>
      <c r="IG402" s="183"/>
      <c r="IH402" s="183"/>
      <c r="II402" s="183"/>
      <c r="IJ402" s="183"/>
      <c r="IK402" s="183"/>
      <c r="IL402" s="183"/>
      <c r="IM402" s="183"/>
      <c r="IN402" s="183"/>
      <c r="IO402" s="183"/>
      <c r="IP402" s="183"/>
      <c r="IQ402" s="183"/>
      <c r="IR402" s="183"/>
      <c r="IS402" s="183"/>
      <c r="IT402" s="183"/>
      <c r="IU402" s="183"/>
      <c r="IV402" s="183"/>
      <c r="IW402" s="183"/>
      <c r="IX402" s="183"/>
      <c r="IY402" s="183"/>
      <c r="IZ402" s="183"/>
      <c r="JA402" s="183"/>
      <c r="JB402" s="183"/>
      <c r="JC402" s="183"/>
      <c r="JD402" s="183"/>
      <c r="JE402" s="183"/>
      <c r="JF402" s="183"/>
      <c r="JG402" s="183"/>
      <c r="JH402" s="183"/>
      <c r="JI402" s="183"/>
      <c r="JJ402" s="183"/>
      <c r="JK402" s="183"/>
      <c r="JL402" s="183"/>
      <c r="JM402" s="183"/>
      <c r="JN402" s="183"/>
      <c r="JO402" s="183"/>
      <c r="JP402" s="183"/>
      <c r="JQ402" s="183"/>
      <c r="JR402" s="183"/>
      <c r="JS402" s="183"/>
      <c r="JT402" s="183"/>
      <c r="JU402" s="183"/>
      <c r="JV402" s="183"/>
      <c r="JW402" s="183"/>
      <c r="JX402" s="183"/>
      <c r="JY402" s="183"/>
      <c r="JZ402" s="183"/>
      <c r="KA402" s="183"/>
      <c r="KB402" s="183"/>
      <c r="KC402" s="183"/>
      <c r="KD402" s="183"/>
      <c r="KE402" s="183"/>
      <c r="KF402" s="183"/>
      <c r="KG402" s="183"/>
      <c r="KH402" s="183"/>
      <c r="KI402" s="183"/>
      <c r="KJ402" s="183"/>
      <c r="KK402" s="183"/>
      <c r="KL402" s="183"/>
      <c r="KM402" s="183"/>
      <c r="KN402" s="183"/>
      <c r="KO402" s="183"/>
      <c r="KP402" s="183"/>
      <c r="KQ402" s="183"/>
      <c r="KR402" s="183"/>
      <c r="KS402" s="183"/>
      <c r="KT402" s="183"/>
      <c r="KU402" s="183"/>
      <c r="KV402" s="183"/>
      <c r="KW402" s="183"/>
      <c r="KX402" s="183"/>
      <c r="KY402" s="183"/>
      <c r="KZ402" s="183"/>
      <c r="LA402" s="183"/>
      <c r="LB402" s="183"/>
      <c r="LC402" s="183"/>
      <c r="LD402" s="183"/>
      <c r="LE402" s="183"/>
      <c r="LF402" s="183"/>
      <c r="LG402" s="183"/>
      <c r="LH402" s="183"/>
      <c r="LI402" s="395"/>
      <c r="PY402" s="395"/>
      <c r="UJ402" s="183"/>
    </row>
    <row r="403" spans="2:556" x14ac:dyDescent="0.2">
      <c r="B403" s="169"/>
      <c r="G403" s="395"/>
      <c r="BW403" s="405"/>
      <c r="BY403" s="183"/>
      <c r="CH403" s="395"/>
      <c r="CJ403" s="395"/>
      <c r="DB403" s="395"/>
      <c r="DL403" s="169"/>
      <c r="EF403" s="395"/>
      <c r="EV403" s="395"/>
      <c r="FO403" s="395"/>
      <c r="GE403" s="395"/>
      <c r="GI403" s="395"/>
      <c r="GJ403" s="183"/>
      <c r="GK403" s="183"/>
      <c r="GL403" s="183"/>
      <c r="GM403" s="183"/>
      <c r="GN403" s="183"/>
      <c r="GO403" s="183"/>
      <c r="GP403" s="183"/>
      <c r="GQ403" s="183"/>
      <c r="GR403" s="183"/>
      <c r="GS403" s="183"/>
      <c r="GT403" s="183"/>
      <c r="GU403" s="183"/>
      <c r="GV403" s="183"/>
      <c r="GW403" s="183"/>
      <c r="GX403" s="183"/>
      <c r="GY403" s="183"/>
      <c r="GZ403" s="183"/>
      <c r="HA403" s="183"/>
      <c r="HB403" s="183"/>
      <c r="HC403" s="183"/>
      <c r="HD403" s="183"/>
      <c r="HE403" s="183"/>
      <c r="HF403" s="183"/>
      <c r="HG403" s="183"/>
      <c r="HH403" s="183"/>
      <c r="HI403" s="183"/>
      <c r="HJ403" s="183"/>
      <c r="HK403" s="183"/>
      <c r="HL403" s="183"/>
      <c r="HM403" s="183"/>
      <c r="HN403" s="183"/>
      <c r="HO403" s="183"/>
      <c r="HP403" s="183"/>
      <c r="HQ403" s="183"/>
      <c r="HR403" s="183"/>
      <c r="HS403" s="169"/>
      <c r="HX403" s="395"/>
      <c r="HY403" s="185"/>
      <c r="HZ403" s="183"/>
      <c r="IA403" s="183"/>
      <c r="IB403" s="183"/>
      <c r="IC403" s="183"/>
      <c r="ID403" s="183"/>
      <c r="IE403" s="183"/>
      <c r="IF403" s="183"/>
      <c r="IG403" s="183"/>
      <c r="IH403" s="183"/>
      <c r="II403" s="183"/>
      <c r="IJ403" s="183"/>
      <c r="IK403" s="183"/>
      <c r="IL403" s="183"/>
      <c r="IM403" s="183"/>
      <c r="IN403" s="183"/>
      <c r="IO403" s="183"/>
      <c r="IP403" s="183"/>
      <c r="IQ403" s="183"/>
      <c r="IR403" s="183"/>
      <c r="IS403" s="183"/>
      <c r="IT403" s="183"/>
      <c r="IU403" s="183"/>
      <c r="IV403" s="183"/>
      <c r="IW403" s="183"/>
      <c r="IX403" s="183"/>
      <c r="IY403" s="183"/>
      <c r="IZ403" s="183"/>
      <c r="JA403" s="183"/>
      <c r="JB403" s="183"/>
      <c r="JC403" s="183"/>
      <c r="JD403" s="183"/>
      <c r="JE403" s="183"/>
      <c r="JF403" s="183"/>
      <c r="JG403" s="183"/>
      <c r="JH403" s="183"/>
      <c r="JI403" s="183"/>
      <c r="JJ403" s="183"/>
      <c r="JK403" s="183"/>
      <c r="JL403" s="183"/>
      <c r="JM403" s="183"/>
      <c r="JN403" s="183"/>
      <c r="JO403" s="183"/>
      <c r="JP403" s="183"/>
      <c r="JQ403" s="183"/>
      <c r="JR403" s="183"/>
      <c r="JS403" s="183"/>
      <c r="JT403" s="183"/>
      <c r="JU403" s="183"/>
      <c r="JV403" s="183"/>
      <c r="JW403" s="183"/>
      <c r="JX403" s="183"/>
      <c r="JY403" s="183"/>
      <c r="JZ403" s="183"/>
      <c r="KA403" s="183"/>
      <c r="KB403" s="183"/>
      <c r="KC403" s="183"/>
      <c r="KD403" s="183"/>
      <c r="KE403" s="183"/>
      <c r="KF403" s="183"/>
      <c r="KG403" s="183"/>
      <c r="KH403" s="183"/>
      <c r="KI403" s="183"/>
      <c r="KJ403" s="183"/>
      <c r="KK403" s="183"/>
      <c r="KL403" s="183"/>
      <c r="KM403" s="183"/>
      <c r="KN403" s="183"/>
      <c r="KO403" s="183"/>
      <c r="KP403" s="183"/>
      <c r="KQ403" s="183"/>
      <c r="KR403" s="183"/>
      <c r="KS403" s="183"/>
      <c r="KT403" s="183"/>
      <c r="KU403" s="183"/>
      <c r="KV403" s="183"/>
      <c r="KW403" s="183"/>
      <c r="KX403" s="183"/>
      <c r="KY403" s="183"/>
      <c r="KZ403" s="183"/>
      <c r="LA403" s="183"/>
      <c r="LB403" s="183"/>
      <c r="LC403" s="183"/>
      <c r="LD403" s="183"/>
      <c r="LE403" s="183"/>
      <c r="LF403" s="183"/>
      <c r="LG403" s="183"/>
      <c r="LH403" s="183"/>
      <c r="LI403" s="395"/>
      <c r="PY403" s="395"/>
      <c r="UJ403" s="183"/>
    </row>
    <row r="404" spans="2:556" x14ac:dyDescent="0.2">
      <c r="B404" s="169"/>
      <c r="G404" s="395"/>
      <c r="BW404" s="405"/>
      <c r="BY404" s="183"/>
      <c r="CH404" s="395"/>
      <c r="CJ404" s="395"/>
      <c r="DB404" s="395"/>
      <c r="DL404" s="169"/>
      <c r="EF404" s="395"/>
      <c r="EV404" s="395"/>
      <c r="FO404" s="395"/>
      <c r="GE404" s="395"/>
      <c r="GI404" s="395"/>
      <c r="GJ404" s="183"/>
      <c r="GK404" s="183"/>
      <c r="GL404" s="183"/>
      <c r="GM404" s="183"/>
      <c r="GN404" s="183"/>
      <c r="GO404" s="183"/>
      <c r="GP404" s="183"/>
      <c r="GQ404" s="183"/>
      <c r="GR404" s="183"/>
      <c r="GS404" s="183"/>
      <c r="GT404" s="183"/>
      <c r="GU404" s="183"/>
      <c r="GV404" s="183"/>
      <c r="GW404" s="183"/>
      <c r="GX404" s="183"/>
      <c r="GY404" s="183"/>
      <c r="GZ404" s="183"/>
      <c r="HA404" s="183"/>
      <c r="HB404" s="183"/>
      <c r="HC404" s="183"/>
      <c r="HD404" s="183"/>
      <c r="HE404" s="183"/>
      <c r="HF404" s="183"/>
      <c r="HG404" s="183"/>
      <c r="HH404" s="183"/>
      <c r="HI404" s="183"/>
      <c r="HJ404" s="183"/>
      <c r="HK404" s="183"/>
      <c r="HL404" s="183"/>
      <c r="HM404" s="183"/>
      <c r="HN404" s="183"/>
      <c r="HO404" s="183"/>
      <c r="HP404" s="183"/>
      <c r="HQ404" s="183"/>
      <c r="HR404" s="183"/>
      <c r="HS404" s="169"/>
      <c r="HX404" s="395"/>
      <c r="HY404" s="185"/>
      <c r="HZ404" s="183"/>
      <c r="IA404" s="183"/>
      <c r="IB404" s="183"/>
      <c r="IC404" s="183"/>
      <c r="ID404" s="183"/>
      <c r="IE404" s="183"/>
      <c r="IF404" s="183"/>
      <c r="IG404" s="183"/>
      <c r="IH404" s="183"/>
      <c r="II404" s="183"/>
      <c r="IJ404" s="183"/>
      <c r="IK404" s="183"/>
      <c r="IL404" s="183"/>
      <c r="IM404" s="183"/>
      <c r="IN404" s="183"/>
      <c r="IO404" s="183"/>
      <c r="IP404" s="183"/>
      <c r="IQ404" s="183"/>
      <c r="IR404" s="183"/>
      <c r="IS404" s="183"/>
      <c r="IT404" s="183"/>
      <c r="IU404" s="183"/>
      <c r="IV404" s="183"/>
      <c r="IW404" s="183"/>
      <c r="IX404" s="183"/>
      <c r="IY404" s="183"/>
      <c r="IZ404" s="183"/>
      <c r="JA404" s="183"/>
      <c r="JB404" s="183"/>
      <c r="JC404" s="183"/>
      <c r="JD404" s="183"/>
      <c r="JE404" s="183"/>
      <c r="JF404" s="183"/>
      <c r="JG404" s="183"/>
      <c r="JH404" s="183"/>
      <c r="JI404" s="183"/>
      <c r="JJ404" s="183"/>
      <c r="JK404" s="183"/>
      <c r="JL404" s="183"/>
      <c r="JM404" s="183"/>
      <c r="JN404" s="183"/>
      <c r="JO404" s="183"/>
      <c r="JP404" s="183"/>
      <c r="JQ404" s="183"/>
      <c r="JR404" s="183"/>
      <c r="JS404" s="183"/>
      <c r="JT404" s="183"/>
      <c r="JU404" s="183"/>
      <c r="JV404" s="183"/>
      <c r="JW404" s="183"/>
      <c r="JX404" s="183"/>
      <c r="JY404" s="183"/>
      <c r="JZ404" s="183"/>
      <c r="KA404" s="183"/>
      <c r="KB404" s="183"/>
      <c r="KC404" s="183"/>
      <c r="KD404" s="183"/>
      <c r="KE404" s="183"/>
      <c r="KF404" s="183"/>
      <c r="KG404" s="183"/>
      <c r="KH404" s="183"/>
      <c r="KI404" s="183"/>
      <c r="KJ404" s="183"/>
      <c r="KK404" s="183"/>
      <c r="KL404" s="183"/>
      <c r="KM404" s="183"/>
      <c r="KN404" s="183"/>
      <c r="KO404" s="183"/>
      <c r="KP404" s="183"/>
      <c r="KQ404" s="183"/>
      <c r="KR404" s="183"/>
      <c r="KS404" s="183"/>
      <c r="KT404" s="183"/>
      <c r="KU404" s="183"/>
      <c r="KV404" s="183"/>
      <c r="KW404" s="183"/>
      <c r="KX404" s="183"/>
      <c r="KY404" s="183"/>
      <c r="KZ404" s="183"/>
      <c r="LA404" s="183"/>
      <c r="LB404" s="183"/>
      <c r="LC404" s="183"/>
      <c r="LD404" s="183"/>
      <c r="LE404" s="183"/>
      <c r="LF404" s="183"/>
      <c r="LG404" s="183"/>
      <c r="LH404" s="183"/>
      <c r="LI404" s="395"/>
      <c r="PY404" s="395"/>
      <c r="UJ404" s="183"/>
    </row>
    <row r="405" spans="2:556" x14ac:dyDescent="0.2">
      <c r="B405" s="169"/>
      <c r="G405" s="395"/>
      <c r="BW405" s="405"/>
      <c r="BY405" s="183"/>
      <c r="CH405" s="395"/>
      <c r="CJ405" s="395"/>
      <c r="DB405" s="395"/>
      <c r="DL405" s="169"/>
      <c r="EF405" s="395"/>
      <c r="EV405" s="395"/>
      <c r="FO405" s="395"/>
      <c r="GE405" s="395"/>
      <c r="GI405" s="395"/>
      <c r="GJ405" s="183"/>
      <c r="GK405" s="183"/>
      <c r="GL405" s="183"/>
      <c r="GM405" s="183"/>
      <c r="GN405" s="183"/>
      <c r="GO405" s="183"/>
      <c r="GP405" s="183"/>
      <c r="GQ405" s="183"/>
      <c r="GR405" s="183"/>
      <c r="GS405" s="183"/>
      <c r="GT405" s="183"/>
      <c r="GU405" s="183"/>
      <c r="GV405" s="183"/>
      <c r="GW405" s="183"/>
      <c r="GX405" s="183"/>
      <c r="GY405" s="183"/>
      <c r="GZ405" s="183"/>
      <c r="HA405" s="183"/>
      <c r="HB405" s="183"/>
      <c r="HC405" s="183"/>
      <c r="HD405" s="183"/>
      <c r="HE405" s="183"/>
      <c r="HF405" s="183"/>
      <c r="HG405" s="183"/>
      <c r="HH405" s="183"/>
      <c r="HI405" s="183"/>
      <c r="HJ405" s="183"/>
      <c r="HK405" s="183"/>
      <c r="HL405" s="183"/>
      <c r="HM405" s="183"/>
      <c r="HN405" s="183"/>
      <c r="HO405" s="183"/>
      <c r="HP405" s="183"/>
      <c r="HQ405" s="183"/>
      <c r="HR405" s="183"/>
      <c r="HS405" s="169"/>
      <c r="HX405" s="395"/>
      <c r="HY405" s="185"/>
      <c r="HZ405" s="183"/>
      <c r="IA405" s="183"/>
      <c r="IB405" s="183"/>
      <c r="IC405" s="183"/>
      <c r="ID405" s="183"/>
      <c r="IE405" s="183"/>
      <c r="IF405" s="183"/>
      <c r="IG405" s="183"/>
      <c r="IH405" s="183"/>
      <c r="II405" s="183"/>
      <c r="IJ405" s="183"/>
      <c r="IK405" s="183"/>
      <c r="IL405" s="183"/>
      <c r="IM405" s="183"/>
      <c r="IN405" s="183"/>
      <c r="IO405" s="183"/>
      <c r="IP405" s="183"/>
      <c r="IQ405" s="183"/>
      <c r="IR405" s="183"/>
      <c r="IS405" s="183"/>
      <c r="IT405" s="183"/>
      <c r="IU405" s="183"/>
      <c r="IV405" s="183"/>
      <c r="IW405" s="183"/>
      <c r="IX405" s="183"/>
      <c r="IY405" s="183"/>
      <c r="IZ405" s="183"/>
      <c r="JA405" s="183"/>
      <c r="JB405" s="183"/>
      <c r="JC405" s="183"/>
      <c r="JD405" s="183"/>
      <c r="JE405" s="183"/>
      <c r="JF405" s="183"/>
      <c r="JG405" s="183"/>
      <c r="JH405" s="183"/>
      <c r="JI405" s="183"/>
      <c r="JJ405" s="183"/>
      <c r="JK405" s="183"/>
      <c r="JL405" s="183"/>
      <c r="JM405" s="183"/>
      <c r="JN405" s="183"/>
      <c r="JO405" s="183"/>
      <c r="JP405" s="183"/>
      <c r="JQ405" s="183"/>
      <c r="JR405" s="183"/>
      <c r="JS405" s="183"/>
      <c r="JT405" s="183"/>
      <c r="JU405" s="183"/>
      <c r="JV405" s="183"/>
      <c r="JW405" s="183"/>
      <c r="JX405" s="183"/>
      <c r="JY405" s="183"/>
      <c r="JZ405" s="183"/>
      <c r="KA405" s="183"/>
      <c r="KB405" s="183"/>
      <c r="KC405" s="183"/>
      <c r="KD405" s="183"/>
      <c r="KE405" s="183"/>
      <c r="KF405" s="183"/>
      <c r="KG405" s="183"/>
      <c r="KH405" s="183"/>
      <c r="KI405" s="183"/>
      <c r="KJ405" s="183"/>
      <c r="KK405" s="183"/>
      <c r="KL405" s="183"/>
      <c r="KM405" s="183"/>
      <c r="KN405" s="183"/>
      <c r="KO405" s="183"/>
      <c r="KP405" s="183"/>
      <c r="KQ405" s="183"/>
      <c r="KR405" s="183"/>
      <c r="KS405" s="183"/>
      <c r="KT405" s="183"/>
      <c r="KU405" s="183"/>
      <c r="KV405" s="183"/>
      <c r="KW405" s="183"/>
      <c r="KX405" s="183"/>
      <c r="KY405" s="183"/>
      <c r="KZ405" s="183"/>
      <c r="LA405" s="183"/>
      <c r="LB405" s="183"/>
      <c r="LC405" s="183"/>
      <c r="LD405" s="183"/>
      <c r="LE405" s="183"/>
      <c r="LF405" s="183"/>
      <c r="LG405" s="183"/>
      <c r="LH405" s="183"/>
      <c r="LI405" s="395"/>
      <c r="PY405" s="395"/>
      <c r="UJ405" s="183"/>
    </row>
    <row r="406" spans="2:556" x14ac:dyDescent="0.2">
      <c r="B406" s="169"/>
      <c r="G406" s="395"/>
      <c r="BW406" s="405"/>
      <c r="BY406" s="183"/>
      <c r="CH406" s="395"/>
      <c r="CJ406" s="395"/>
      <c r="DB406" s="395"/>
      <c r="DL406" s="169"/>
      <c r="EF406" s="395"/>
      <c r="EV406" s="395"/>
      <c r="FO406" s="395"/>
      <c r="GE406" s="395"/>
      <c r="GI406" s="395"/>
      <c r="GJ406" s="183"/>
      <c r="GK406" s="183"/>
      <c r="GL406" s="183"/>
      <c r="GM406" s="183"/>
      <c r="GN406" s="183"/>
      <c r="GO406" s="183"/>
      <c r="GP406" s="183"/>
      <c r="GQ406" s="183"/>
      <c r="GR406" s="183"/>
      <c r="GS406" s="183"/>
      <c r="GT406" s="183"/>
      <c r="GU406" s="183"/>
      <c r="GV406" s="183"/>
      <c r="GW406" s="183"/>
      <c r="GX406" s="183"/>
      <c r="GY406" s="183"/>
      <c r="GZ406" s="183"/>
      <c r="HA406" s="183"/>
      <c r="HB406" s="183"/>
      <c r="HC406" s="183"/>
      <c r="HD406" s="183"/>
      <c r="HE406" s="183"/>
      <c r="HF406" s="183"/>
      <c r="HG406" s="183"/>
      <c r="HH406" s="183"/>
      <c r="HI406" s="183"/>
      <c r="HJ406" s="183"/>
      <c r="HK406" s="183"/>
      <c r="HL406" s="183"/>
      <c r="HM406" s="183"/>
      <c r="HN406" s="183"/>
      <c r="HO406" s="183"/>
      <c r="HP406" s="183"/>
      <c r="HQ406" s="183"/>
      <c r="HR406" s="183"/>
      <c r="HS406" s="169"/>
      <c r="HX406" s="395"/>
      <c r="HY406" s="185"/>
      <c r="HZ406" s="183"/>
      <c r="IA406" s="183"/>
      <c r="IB406" s="183"/>
      <c r="IC406" s="183"/>
      <c r="ID406" s="183"/>
      <c r="IE406" s="183"/>
      <c r="IF406" s="183"/>
      <c r="IG406" s="183"/>
      <c r="IH406" s="183"/>
      <c r="II406" s="183"/>
      <c r="IJ406" s="183"/>
      <c r="IK406" s="183"/>
      <c r="IL406" s="183"/>
      <c r="IM406" s="183"/>
      <c r="IN406" s="183"/>
      <c r="IO406" s="183"/>
      <c r="IP406" s="183"/>
      <c r="IQ406" s="183"/>
      <c r="IR406" s="183"/>
      <c r="IS406" s="183"/>
      <c r="IT406" s="183"/>
      <c r="IU406" s="183"/>
      <c r="IV406" s="183"/>
      <c r="IW406" s="183"/>
      <c r="IX406" s="183"/>
      <c r="IY406" s="183"/>
      <c r="IZ406" s="183"/>
      <c r="JA406" s="183"/>
      <c r="JB406" s="183"/>
      <c r="JC406" s="183"/>
      <c r="JD406" s="183"/>
      <c r="JE406" s="183"/>
      <c r="JF406" s="183"/>
      <c r="JG406" s="183"/>
      <c r="JH406" s="183"/>
      <c r="JI406" s="183"/>
      <c r="JJ406" s="183"/>
      <c r="JK406" s="183"/>
      <c r="JL406" s="183"/>
      <c r="JM406" s="183"/>
      <c r="JN406" s="183"/>
      <c r="JO406" s="183"/>
      <c r="JP406" s="183"/>
      <c r="JQ406" s="183"/>
      <c r="JR406" s="183"/>
      <c r="JS406" s="183"/>
      <c r="JT406" s="183"/>
      <c r="JU406" s="183"/>
      <c r="JV406" s="183"/>
      <c r="JW406" s="183"/>
      <c r="JX406" s="183"/>
      <c r="JY406" s="183"/>
      <c r="JZ406" s="183"/>
      <c r="KA406" s="183"/>
      <c r="KB406" s="183"/>
      <c r="KC406" s="183"/>
      <c r="KD406" s="183"/>
      <c r="KE406" s="183"/>
      <c r="KF406" s="183"/>
      <c r="KG406" s="183"/>
      <c r="KH406" s="183"/>
      <c r="KI406" s="183"/>
      <c r="KJ406" s="183"/>
      <c r="KK406" s="183"/>
      <c r="KL406" s="183"/>
      <c r="KM406" s="183"/>
      <c r="KN406" s="183"/>
      <c r="KO406" s="183"/>
      <c r="KP406" s="183"/>
      <c r="KQ406" s="183"/>
      <c r="KR406" s="183"/>
      <c r="KS406" s="183"/>
      <c r="KT406" s="183"/>
      <c r="KU406" s="183"/>
      <c r="KV406" s="183"/>
      <c r="KW406" s="183"/>
      <c r="KX406" s="183"/>
      <c r="KY406" s="183"/>
      <c r="KZ406" s="183"/>
      <c r="LA406" s="183"/>
      <c r="LB406" s="183"/>
      <c r="LC406" s="183"/>
      <c r="LD406" s="183"/>
      <c r="LE406" s="183"/>
      <c r="LF406" s="183"/>
      <c r="LG406" s="183"/>
      <c r="LH406" s="183"/>
      <c r="LI406" s="395"/>
      <c r="PY406" s="395"/>
      <c r="UJ406" s="183"/>
    </row>
    <row r="407" spans="2:556" x14ac:dyDescent="0.2">
      <c r="B407" s="169"/>
      <c r="G407" s="395"/>
      <c r="BW407" s="405"/>
      <c r="BY407" s="183"/>
      <c r="CH407" s="395"/>
      <c r="CJ407" s="395"/>
      <c r="DB407" s="395"/>
      <c r="DL407" s="169"/>
      <c r="EF407" s="395"/>
      <c r="EV407" s="395"/>
      <c r="FO407" s="395"/>
      <c r="GE407" s="395"/>
      <c r="GI407" s="395"/>
      <c r="GJ407" s="183"/>
      <c r="GK407" s="183"/>
      <c r="GL407" s="183"/>
      <c r="GM407" s="183"/>
      <c r="GN407" s="183"/>
      <c r="GO407" s="183"/>
      <c r="GP407" s="183"/>
      <c r="GQ407" s="183"/>
      <c r="GR407" s="183"/>
      <c r="GS407" s="183"/>
      <c r="GT407" s="183"/>
      <c r="GU407" s="183"/>
      <c r="GV407" s="183"/>
      <c r="GW407" s="183"/>
      <c r="GX407" s="183"/>
      <c r="GY407" s="183"/>
      <c r="GZ407" s="183"/>
      <c r="HA407" s="183"/>
      <c r="HB407" s="183"/>
      <c r="HC407" s="183"/>
      <c r="HD407" s="183"/>
      <c r="HE407" s="183"/>
      <c r="HF407" s="183"/>
      <c r="HG407" s="183"/>
      <c r="HH407" s="183"/>
      <c r="HI407" s="183"/>
      <c r="HJ407" s="183"/>
      <c r="HK407" s="183"/>
      <c r="HL407" s="183"/>
      <c r="HM407" s="183"/>
      <c r="HN407" s="183"/>
      <c r="HO407" s="183"/>
      <c r="HP407" s="183"/>
      <c r="HQ407" s="183"/>
      <c r="HR407" s="183"/>
      <c r="HS407" s="169"/>
      <c r="HX407" s="395"/>
      <c r="HY407" s="185"/>
      <c r="HZ407" s="183"/>
      <c r="IA407" s="183"/>
      <c r="IB407" s="183"/>
      <c r="IC407" s="183"/>
      <c r="ID407" s="183"/>
      <c r="IE407" s="183"/>
      <c r="IF407" s="183"/>
      <c r="IG407" s="183"/>
      <c r="IH407" s="183"/>
      <c r="II407" s="183"/>
      <c r="IJ407" s="183"/>
      <c r="IK407" s="183"/>
      <c r="IL407" s="183"/>
      <c r="IM407" s="183"/>
      <c r="IN407" s="183"/>
      <c r="IO407" s="183"/>
      <c r="IP407" s="183"/>
      <c r="IQ407" s="183"/>
      <c r="IR407" s="183"/>
      <c r="IS407" s="183"/>
      <c r="IT407" s="183"/>
      <c r="IU407" s="183"/>
      <c r="IV407" s="183"/>
      <c r="IW407" s="183"/>
      <c r="IX407" s="183"/>
      <c r="IY407" s="183"/>
      <c r="IZ407" s="183"/>
      <c r="JA407" s="183"/>
      <c r="JB407" s="183"/>
      <c r="JC407" s="183"/>
      <c r="JD407" s="183"/>
      <c r="JE407" s="183"/>
      <c r="JF407" s="183"/>
      <c r="JG407" s="183"/>
      <c r="JH407" s="183"/>
      <c r="JI407" s="183"/>
      <c r="JJ407" s="183"/>
      <c r="JK407" s="183"/>
      <c r="JL407" s="183"/>
      <c r="JM407" s="183"/>
      <c r="JN407" s="183"/>
      <c r="JO407" s="183"/>
      <c r="JP407" s="183"/>
      <c r="JQ407" s="183"/>
      <c r="JR407" s="183"/>
      <c r="JS407" s="183"/>
      <c r="JT407" s="183"/>
      <c r="JU407" s="183"/>
      <c r="JV407" s="183"/>
      <c r="JW407" s="183"/>
      <c r="JX407" s="183"/>
      <c r="JY407" s="183"/>
      <c r="JZ407" s="183"/>
      <c r="KA407" s="183"/>
      <c r="KB407" s="183"/>
      <c r="KC407" s="183"/>
      <c r="KD407" s="183"/>
      <c r="KE407" s="183"/>
      <c r="KF407" s="183"/>
      <c r="KG407" s="183"/>
      <c r="KH407" s="183"/>
      <c r="KI407" s="183"/>
      <c r="KJ407" s="183"/>
      <c r="KK407" s="183"/>
      <c r="KL407" s="183"/>
      <c r="KM407" s="183"/>
      <c r="KN407" s="183"/>
      <c r="KO407" s="183"/>
      <c r="KP407" s="183"/>
      <c r="KQ407" s="183"/>
      <c r="KR407" s="183"/>
      <c r="KS407" s="183"/>
      <c r="KT407" s="183"/>
      <c r="KU407" s="183"/>
      <c r="KV407" s="183"/>
      <c r="KW407" s="183"/>
      <c r="KX407" s="183"/>
      <c r="KY407" s="183"/>
      <c r="KZ407" s="183"/>
      <c r="LA407" s="183"/>
      <c r="LB407" s="183"/>
      <c r="LC407" s="183"/>
      <c r="LD407" s="183"/>
      <c r="LE407" s="183"/>
      <c r="LF407" s="183"/>
      <c r="LG407" s="183"/>
      <c r="LH407" s="183"/>
      <c r="LI407" s="395"/>
      <c r="PY407" s="395"/>
      <c r="UJ407" s="183"/>
    </row>
    <row r="408" spans="2:556" x14ac:dyDescent="0.2">
      <c r="B408" s="169"/>
      <c r="G408" s="395"/>
      <c r="BW408" s="405"/>
      <c r="BY408" s="183"/>
      <c r="CH408" s="395"/>
      <c r="CJ408" s="395"/>
      <c r="DB408" s="395"/>
      <c r="DL408" s="169"/>
      <c r="EF408" s="395"/>
      <c r="EV408" s="395"/>
      <c r="FO408" s="395"/>
      <c r="GE408" s="395"/>
      <c r="GI408" s="395"/>
      <c r="GJ408" s="183"/>
      <c r="GK408" s="183"/>
      <c r="GL408" s="183"/>
      <c r="GM408" s="183"/>
      <c r="GN408" s="183"/>
      <c r="GO408" s="183"/>
      <c r="GP408" s="183"/>
      <c r="GQ408" s="183"/>
      <c r="GR408" s="183"/>
      <c r="GS408" s="183"/>
      <c r="GT408" s="183"/>
      <c r="GU408" s="183"/>
      <c r="GV408" s="183"/>
      <c r="GW408" s="183"/>
      <c r="GX408" s="183"/>
      <c r="GY408" s="183"/>
      <c r="GZ408" s="183"/>
      <c r="HA408" s="183"/>
      <c r="HB408" s="183"/>
      <c r="HC408" s="183"/>
      <c r="HD408" s="183"/>
      <c r="HE408" s="183"/>
      <c r="HF408" s="183"/>
      <c r="HG408" s="183"/>
      <c r="HH408" s="183"/>
      <c r="HI408" s="183"/>
      <c r="HJ408" s="183"/>
      <c r="HK408" s="183"/>
      <c r="HL408" s="183"/>
      <c r="HM408" s="183"/>
      <c r="HN408" s="183"/>
      <c r="HO408" s="183"/>
      <c r="HP408" s="183"/>
      <c r="HQ408" s="183"/>
      <c r="HR408" s="183"/>
      <c r="HS408" s="169"/>
      <c r="HX408" s="395"/>
      <c r="HY408" s="185"/>
      <c r="HZ408" s="183"/>
      <c r="IA408" s="183"/>
      <c r="IB408" s="183"/>
      <c r="IC408" s="183"/>
      <c r="ID408" s="183"/>
      <c r="IE408" s="183"/>
      <c r="IF408" s="183"/>
      <c r="IG408" s="183"/>
      <c r="IH408" s="183"/>
      <c r="II408" s="183"/>
      <c r="IJ408" s="183"/>
      <c r="IK408" s="183"/>
      <c r="IL408" s="183"/>
      <c r="IM408" s="183"/>
      <c r="IN408" s="183"/>
      <c r="IO408" s="183"/>
      <c r="IP408" s="183"/>
      <c r="IQ408" s="183"/>
      <c r="IR408" s="183"/>
      <c r="IS408" s="183"/>
      <c r="IT408" s="183"/>
      <c r="IU408" s="183"/>
      <c r="IV408" s="183"/>
      <c r="IW408" s="183"/>
      <c r="IX408" s="183"/>
      <c r="IY408" s="183"/>
      <c r="IZ408" s="183"/>
      <c r="JA408" s="183"/>
      <c r="JB408" s="183"/>
      <c r="JC408" s="183"/>
      <c r="JD408" s="183"/>
      <c r="JE408" s="183"/>
      <c r="JF408" s="183"/>
      <c r="JG408" s="183"/>
      <c r="JH408" s="183"/>
      <c r="JI408" s="183"/>
      <c r="JJ408" s="183"/>
      <c r="JK408" s="183"/>
      <c r="JL408" s="183"/>
      <c r="JM408" s="183"/>
      <c r="JN408" s="183"/>
      <c r="JO408" s="183"/>
      <c r="JP408" s="183"/>
      <c r="JQ408" s="183"/>
      <c r="JR408" s="183"/>
      <c r="JS408" s="183"/>
      <c r="JT408" s="183"/>
      <c r="JU408" s="183"/>
      <c r="JV408" s="183"/>
      <c r="JW408" s="183"/>
      <c r="JX408" s="183"/>
      <c r="JY408" s="183"/>
      <c r="JZ408" s="183"/>
      <c r="KA408" s="183"/>
      <c r="KB408" s="183"/>
      <c r="KC408" s="183"/>
      <c r="KD408" s="183"/>
      <c r="KE408" s="183"/>
      <c r="KF408" s="183"/>
      <c r="KG408" s="183"/>
      <c r="KH408" s="183"/>
      <c r="KI408" s="183"/>
      <c r="KJ408" s="183"/>
      <c r="KK408" s="183"/>
      <c r="KL408" s="183"/>
      <c r="KM408" s="183"/>
      <c r="KN408" s="183"/>
      <c r="KO408" s="183"/>
      <c r="KP408" s="183"/>
      <c r="KQ408" s="183"/>
      <c r="KR408" s="183"/>
      <c r="KS408" s="183"/>
      <c r="KT408" s="183"/>
      <c r="KU408" s="183"/>
      <c r="KV408" s="183"/>
      <c r="KW408" s="183"/>
      <c r="KX408" s="183"/>
      <c r="KY408" s="183"/>
      <c r="KZ408" s="183"/>
      <c r="LA408" s="183"/>
      <c r="LB408" s="183"/>
      <c r="LC408" s="183"/>
      <c r="LD408" s="183"/>
      <c r="LE408" s="183"/>
      <c r="LF408" s="183"/>
      <c r="LG408" s="183"/>
      <c r="LH408" s="183"/>
      <c r="LI408" s="395"/>
      <c r="PY408" s="395"/>
      <c r="UJ408" s="183"/>
    </row>
    <row r="409" spans="2:556" x14ac:dyDescent="0.2">
      <c r="B409" s="169"/>
      <c r="G409" s="395"/>
      <c r="BW409" s="405"/>
      <c r="BY409" s="183"/>
      <c r="CH409" s="395"/>
      <c r="CJ409" s="395"/>
      <c r="DB409" s="395"/>
      <c r="DL409" s="169"/>
      <c r="EF409" s="395"/>
      <c r="EV409" s="395"/>
      <c r="FO409" s="395"/>
      <c r="GE409" s="395"/>
      <c r="GI409" s="395"/>
      <c r="GJ409" s="183"/>
      <c r="GK409" s="183"/>
      <c r="GL409" s="183"/>
      <c r="GM409" s="183"/>
      <c r="GN409" s="183"/>
      <c r="GO409" s="183"/>
      <c r="GP409" s="183"/>
      <c r="GQ409" s="183"/>
      <c r="GR409" s="183"/>
      <c r="GS409" s="183"/>
      <c r="GT409" s="183"/>
      <c r="GU409" s="183"/>
      <c r="GV409" s="183"/>
      <c r="GW409" s="183"/>
      <c r="GX409" s="183"/>
      <c r="GY409" s="183"/>
      <c r="GZ409" s="183"/>
      <c r="HA409" s="183"/>
      <c r="HB409" s="183"/>
      <c r="HC409" s="183"/>
      <c r="HD409" s="183"/>
      <c r="HE409" s="183"/>
      <c r="HF409" s="183"/>
      <c r="HG409" s="183"/>
      <c r="HH409" s="183"/>
      <c r="HI409" s="183"/>
      <c r="HJ409" s="183"/>
      <c r="HK409" s="183"/>
      <c r="HL409" s="183"/>
      <c r="HM409" s="183"/>
      <c r="HN409" s="183"/>
      <c r="HO409" s="183"/>
      <c r="HP409" s="183"/>
      <c r="HQ409" s="183"/>
      <c r="HR409" s="183"/>
      <c r="HS409" s="169"/>
      <c r="HX409" s="395"/>
      <c r="HY409" s="185"/>
      <c r="HZ409" s="183"/>
      <c r="IA409" s="183"/>
      <c r="IB409" s="183"/>
      <c r="IC409" s="183"/>
      <c r="ID409" s="183"/>
      <c r="IE409" s="183"/>
      <c r="IF409" s="183"/>
      <c r="IG409" s="183"/>
      <c r="IH409" s="183"/>
      <c r="II409" s="183"/>
      <c r="IJ409" s="183"/>
      <c r="IK409" s="183"/>
      <c r="IL409" s="183"/>
      <c r="IM409" s="183"/>
      <c r="IN409" s="183"/>
      <c r="IO409" s="183"/>
      <c r="IP409" s="183"/>
      <c r="IQ409" s="183"/>
      <c r="IR409" s="183"/>
      <c r="IS409" s="183"/>
      <c r="IT409" s="183"/>
      <c r="IU409" s="183"/>
      <c r="IV409" s="183"/>
      <c r="IW409" s="183"/>
      <c r="IX409" s="183"/>
      <c r="IY409" s="183"/>
      <c r="IZ409" s="183"/>
      <c r="JA409" s="183"/>
      <c r="JB409" s="183"/>
      <c r="JC409" s="183"/>
      <c r="JD409" s="183"/>
      <c r="JE409" s="183"/>
      <c r="JF409" s="183"/>
      <c r="JG409" s="183"/>
      <c r="JH409" s="183"/>
      <c r="JI409" s="183"/>
      <c r="JJ409" s="183"/>
      <c r="JK409" s="183"/>
      <c r="JL409" s="183"/>
      <c r="JM409" s="183"/>
      <c r="JN409" s="183"/>
      <c r="JO409" s="183"/>
      <c r="JP409" s="183"/>
      <c r="JQ409" s="183"/>
      <c r="JR409" s="183"/>
      <c r="JS409" s="183"/>
      <c r="JT409" s="183"/>
      <c r="JU409" s="183"/>
      <c r="JV409" s="183"/>
      <c r="JW409" s="183"/>
      <c r="JX409" s="183"/>
      <c r="JY409" s="183"/>
      <c r="JZ409" s="183"/>
      <c r="KA409" s="183"/>
      <c r="KB409" s="183"/>
      <c r="KC409" s="183"/>
      <c r="KD409" s="183"/>
      <c r="KE409" s="183"/>
      <c r="KF409" s="183"/>
      <c r="KG409" s="183"/>
      <c r="KH409" s="183"/>
      <c r="KI409" s="183"/>
      <c r="KJ409" s="183"/>
      <c r="KK409" s="183"/>
      <c r="KL409" s="183"/>
      <c r="KM409" s="183"/>
      <c r="KN409" s="183"/>
      <c r="KO409" s="183"/>
      <c r="KP409" s="183"/>
      <c r="KQ409" s="183"/>
      <c r="KR409" s="183"/>
      <c r="KS409" s="183"/>
      <c r="KT409" s="183"/>
      <c r="KU409" s="183"/>
      <c r="KV409" s="183"/>
      <c r="KW409" s="183"/>
      <c r="KX409" s="183"/>
      <c r="KY409" s="183"/>
      <c r="KZ409" s="183"/>
      <c r="LA409" s="183"/>
      <c r="LB409" s="183"/>
      <c r="LC409" s="183"/>
      <c r="LD409" s="183"/>
      <c r="LE409" s="183"/>
      <c r="LF409" s="183"/>
      <c r="LG409" s="183"/>
      <c r="LH409" s="183"/>
      <c r="LI409" s="395"/>
      <c r="PY409" s="395"/>
      <c r="UJ409" s="183"/>
    </row>
    <row r="410" spans="2:556" x14ac:dyDescent="0.2">
      <c r="B410" s="169"/>
      <c r="G410" s="395"/>
      <c r="BW410" s="405"/>
      <c r="BY410" s="183"/>
      <c r="CH410" s="395"/>
      <c r="CJ410" s="395"/>
      <c r="DB410" s="395"/>
      <c r="DL410" s="169"/>
      <c r="EF410" s="395"/>
      <c r="EV410" s="395"/>
      <c r="FO410" s="395"/>
      <c r="GE410" s="395"/>
      <c r="GI410" s="395"/>
      <c r="GJ410" s="183"/>
      <c r="GK410" s="183"/>
      <c r="GL410" s="183"/>
      <c r="GM410" s="183"/>
      <c r="GN410" s="183"/>
      <c r="GO410" s="183"/>
      <c r="GP410" s="183"/>
      <c r="GQ410" s="183"/>
      <c r="GR410" s="183"/>
      <c r="GS410" s="183"/>
      <c r="GT410" s="183"/>
      <c r="GU410" s="183"/>
      <c r="GV410" s="183"/>
      <c r="GW410" s="183"/>
      <c r="GX410" s="183"/>
      <c r="GY410" s="183"/>
      <c r="GZ410" s="183"/>
      <c r="HA410" s="183"/>
      <c r="HB410" s="183"/>
      <c r="HC410" s="183"/>
      <c r="HD410" s="183"/>
      <c r="HE410" s="183"/>
      <c r="HF410" s="183"/>
      <c r="HG410" s="183"/>
      <c r="HH410" s="183"/>
      <c r="HI410" s="183"/>
      <c r="HJ410" s="183"/>
      <c r="HK410" s="183"/>
      <c r="HL410" s="183"/>
      <c r="HM410" s="183"/>
      <c r="HN410" s="183"/>
      <c r="HO410" s="183"/>
      <c r="HP410" s="183"/>
      <c r="HQ410" s="183"/>
      <c r="HR410" s="183"/>
      <c r="HS410" s="169"/>
      <c r="HX410" s="395"/>
      <c r="HY410" s="185"/>
      <c r="HZ410" s="183"/>
      <c r="IA410" s="183"/>
      <c r="IB410" s="183"/>
      <c r="IC410" s="183"/>
      <c r="ID410" s="183"/>
      <c r="IE410" s="183"/>
      <c r="IF410" s="183"/>
      <c r="IG410" s="183"/>
      <c r="IH410" s="183"/>
      <c r="II410" s="183"/>
      <c r="IJ410" s="183"/>
      <c r="IK410" s="183"/>
      <c r="IL410" s="183"/>
      <c r="IM410" s="183"/>
      <c r="IN410" s="183"/>
      <c r="IO410" s="183"/>
      <c r="IP410" s="183"/>
      <c r="IQ410" s="183"/>
      <c r="IR410" s="183"/>
      <c r="IS410" s="183"/>
      <c r="IT410" s="183"/>
      <c r="IU410" s="183"/>
      <c r="IV410" s="183"/>
      <c r="IW410" s="183"/>
      <c r="IX410" s="183"/>
      <c r="IY410" s="183"/>
      <c r="IZ410" s="183"/>
      <c r="JA410" s="183"/>
      <c r="JB410" s="183"/>
      <c r="JC410" s="183"/>
      <c r="JD410" s="183"/>
      <c r="JE410" s="183"/>
      <c r="JF410" s="183"/>
      <c r="JG410" s="183"/>
      <c r="JH410" s="183"/>
      <c r="JI410" s="183"/>
      <c r="JJ410" s="183"/>
      <c r="JK410" s="183"/>
      <c r="JL410" s="183"/>
      <c r="JM410" s="183"/>
      <c r="JN410" s="183"/>
      <c r="JO410" s="183"/>
      <c r="JP410" s="183"/>
      <c r="JQ410" s="183"/>
      <c r="JR410" s="183"/>
      <c r="JS410" s="183"/>
      <c r="JT410" s="183"/>
      <c r="JU410" s="183"/>
      <c r="JV410" s="183"/>
      <c r="JW410" s="183"/>
      <c r="JX410" s="183"/>
      <c r="JY410" s="183"/>
      <c r="JZ410" s="183"/>
      <c r="KA410" s="183"/>
      <c r="KB410" s="183"/>
      <c r="KC410" s="183"/>
      <c r="KD410" s="183"/>
      <c r="KE410" s="183"/>
      <c r="KF410" s="183"/>
      <c r="KG410" s="183"/>
      <c r="KH410" s="183"/>
      <c r="KI410" s="183"/>
      <c r="KJ410" s="183"/>
      <c r="KK410" s="183"/>
      <c r="KL410" s="183"/>
      <c r="KM410" s="183"/>
      <c r="KN410" s="183"/>
      <c r="KO410" s="183"/>
      <c r="KP410" s="183"/>
      <c r="KQ410" s="183"/>
      <c r="KR410" s="183"/>
      <c r="KS410" s="183"/>
      <c r="KT410" s="183"/>
      <c r="KU410" s="183"/>
      <c r="KV410" s="183"/>
      <c r="KW410" s="183"/>
      <c r="KX410" s="183"/>
      <c r="KY410" s="183"/>
      <c r="KZ410" s="183"/>
      <c r="LA410" s="183"/>
      <c r="LB410" s="183"/>
      <c r="LC410" s="183"/>
      <c r="LD410" s="183"/>
      <c r="LE410" s="183"/>
      <c r="LF410" s="183"/>
      <c r="LG410" s="183"/>
      <c r="LH410" s="183"/>
      <c r="LI410" s="395"/>
      <c r="PY410" s="395"/>
      <c r="UJ410" s="183"/>
    </row>
    <row r="411" spans="2:556" x14ac:dyDescent="0.2">
      <c r="B411" s="169"/>
      <c r="G411" s="395"/>
      <c r="BW411" s="405"/>
      <c r="BY411" s="183"/>
      <c r="CH411" s="395"/>
      <c r="CJ411" s="395"/>
      <c r="DB411" s="395"/>
      <c r="DL411" s="169"/>
      <c r="EF411" s="395"/>
      <c r="EV411" s="395"/>
      <c r="FO411" s="395"/>
      <c r="GE411" s="395"/>
      <c r="GI411" s="395"/>
      <c r="GJ411" s="183"/>
      <c r="GK411" s="183"/>
      <c r="GL411" s="183"/>
      <c r="GM411" s="183"/>
      <c r="GN411" s="183"/>
      <c r="GO411" s="183"/>
      <c r="GP411" s="183"/>
      <c r="GQ411" s="183"/>
      <c r="GR411" s="183"/>
      <c r="GS411" s="183"/>
      <c r="GT411" s="183"/>
      <c r="GU411" s="183"/>
      <c r="GV411" s="183"/>
      <c r="GW411" s="183"/>
      <c r="GX411" s="183"/>
      <c r="GY411" s="183"/>
      <c r="GZ411" s="183"/>
      <c r="HA411" s="183"/>
      <c r="HB411" s="183"/>
      <c r="HC411" s="183"/>
      <c r="HD411" s="183"/>
      <c r="HE411" s="183"/>
      <c r="HF411" s="183"/>
      <c r="HG411" s="183"/>
      <c r="HH411" s="183"/>
      <c r="HI411" s="183"/>
      <c r="HJ411" s="183"/>
      <c r="HK411" s="183"/>
      <c r="HL411" s="183"/>
      <c r="HM411" s="183"/>
      <c r="HN411" s="183"/>
      <c r="HO411" s="183"/>
      <c r="HP411" s="183"/>
      <c r="HQ411" s="183"/>
      <c r="HR411" s="183"/>
      <c r="HS411" s="169"/>
      <c r="HX411" s="395"/>
      <c r="HY411" s="185"/>
      <c r="HZ411" s="183"/>
      <c r="IA411" s="183"/>
      <c r="IB411" s="183"/>
      <c r="IC411" s="183"/>
      <c r="ID411" s="183"/>
      <c r="IE411" s="183"/>
      <c r="IF411" s="183"/>
      <c r="IG411" s="183"/>
      <c r="IH411" s="183"/>
      <c r="II411" s="183"/>
      <c r="IJ411" s="183"/>
      <c r="IK411" s="183"/>
      <c r="IL411" s="183"/>
      <c r="IM411" s="183"/>
      <c r="IN411" s="183"/>
      <c r="IO411" s="183"/>
      <c r="IP411" s="183"/>
      <c r="IQ411" s="183"/>
      <c r="IR411" s="183"/>
      <c r="IS411" s="183"/>
      <c r="IT411" s="183"/>
      <c r="IU411" s="183"/>
      <c r="IV411" s="183"/>
      <c r="IW411" s="183"/>
      <c r="IX411" s="183"/>
      <c r="IY411" s="183"/>
      <c r="IZ411" s="183"/>
      <c r="JA411" s="183"/>
      <c r="JB411" s="183"/>
      <c r="JC411" s="183"/>
      <c r="JD411" s="183"/>
      <c r="JE411" s="183"/>
      <c r="JF411" s="183"/>
      <c r="JG411" s="183"/>
      <c r="JH411" s="183"/>
      <c r="JI411" s="183"/>
      <c r="JJ411" s="183"/>
      <c r="JK411" s="183"/>
      <c r="JL411" s="183"/>
      <c r="JM411" s="183"/>
      <c r="JN411" s="183"/>
      <c r="JO411" s="183"/>
      <c r="JP411" s="183"/>
      <c r="JQ411" s="183"/>
      <c r="JR411" s="183"/>
      <c r="JS411" s="183"/>
      <c r="JT411" s="183"/>
      <c r="JU411" s="183"/>
      <c r="JV411" s="183"/>
      <c r="JW411" s="183"/>
      <c r="JX411" s="183"/>
      <c r="JY411" s="183"/>
      <c r="JZ411" s="183"/>
      <c r="KA411" s="183"/>
      <c r="KB411" s="183"/>
      <c r="KC411" s="183"/>
      <c r="KD411" s="183"/>
      <c r="KE411" s="183"/>
      <c r="KF411" s="183"/>
      <c r="KG411" s="183"/>
      <c r="KH411" s="183"/>
      <c r="KI411" s="183"/>
      <c r="KJ411" s="183"/>
      <c r="KK411" s="183"/>
      <c r="KL411" s="183"/>
      <c r="KM411" s="183"/>
      <c r="KN411" s="183"/>
      <c r="KO411" s="183"/>
      <c r="KP411" s="183"/>
      <c r="KQ411" s="183"/>
      <c r="KR411" s="183"/>
      <c r="KS411" s="183"/>
      <c r="KT411" s="183"/>
      <c r="KU411" s="183"/>
      <c r="KV411" s="183"/>
      <c r="KW411" s="183"/>
      <c r="KX411" s="183"/>
      <c r="KY411" s="183"/>
      <c r="KZ411" s="183"/>
      <c r="LA411" s="183"/>
      <c r="LB411" s="183"/>
      <c r="LC411" s="183"/>
      <c r="LD411" s="183"/>
      <c r="LE411" s="183"/>
      <c r="LF411" s="183"/>
      <c r="LG411" s="183"/>
      <c r="LH411" s="183"/>
      <c r="LI411" s="395"/>
      <c r="PY411" s="395"/>
      <c r="UJ411" s="183"/>
    </row>
    <row r="412" spans="2:556" x14ac:dyDescent="0.2">
      <c r="B412" s="169"/>
      <c r="G412" s="395"/>
      <c r="BW412" s="405"/>
      <c r="BY412" s="183"/>
      <c r="CH412" s="395"/>
      <c r="CJ412" s="395"/>
      <c r="DB412" s="395"/>
      <c r="DL412" s="169"/>
      <c r="EF412" s="395"/>
      <c r="EV412" s="395"/>
      <c r="FO412" s="395"/>
      <c r="GE412" s="395"/>
      <c r="GI412" s="395"/>
      <c r="GJ412" s="183"/>
      <c r="GK412" s="183"/>
      <c r="GL412" s="183"/>
      <c r="GM412" s="183"/>
      <c r="GN412" s="183"/>
      <c r="GO412" s="183"/>
      <c r="GP412" s="183"/>
      <c r="GQ412" s="183"/>
      <c r="GR412" s="183"/>
      <c r="GS412" s="183"/>
      <c r="GT412" s="183"/>
      <c r="GU412" s="183"/>
      <c r="GV412" s="183"/>
      <c r="GW412" s="183"/>
      <c r="GX412" s="183"/>
      <c r="GY412" s="183"/>
      <c r="GZ412" s="183"/>
      <c r="HA412" s="183"/>
      <c r="HB412" s="183"/>
      <c r="HC412" s="183"/>
      <c r="HD412" s="183"/>
      <c r="HE412" s="183"/>
      <c r="HF412" s="183"/>
      <c r="HG412" s="183"/>
      <c r="HH412" s="183"/>
      <c r="HI412" s="183"/>
      <c r="HJ412" s="183"/>
      <c r="HK412" s="183"/>
      <c r="HL412" s="183"/>
      <c r="HM412" s="183"/>
      <c r="HN412" s="183"/>
      <c r="HO412" s="183"/>
      <c r="HP412" s="183"/>
      <c r="HQ412" s="183"/>
      <c r="HR412" s="183"/>
      <c r="HS412" s="169"/>
      <c r="HX412" s="395"/>
      <c r="HY412" s="185"/>
      <c r="HZ412" s="183"/>
      <c r="IA412" s="183"/>
      <c r="IB412" s="183"/>
      <c r="IC412" s="183"/>
      <c r="ID412" s="183"/>
      <c r="IE412" s="183"/>
      <c r="IF412" s="183"/>
      <c r="IG412" s="183"/>
      <c r="IH412" s="183"/>
      <c r="II412" s="183"/>
      <c r="IJ412" s="183"/>
      <c r="IK412" s="183"/>
      <c r="IL412" s="183"/>
      <c r="IM412" s="183"/>
      <c r="IN412" s="183"/>
      <c r="IO412" s="183"/>
      <c r="IP412" s="183"/>
      <c r="IQ412" s="183"/>
      <c r="IR412" s="183"/>
      <c r="IS412" s="183"/>
      <c r="IT412" s="183"/>
      <c r="IU412" s="183"/>
      <c r="IV412" s="183"/>
      <c r="IW412" s="183"/>
      <c r="IX412" s="183"/>
      <c r="IY412" s="183"/>
      <c r="IZ412" s="183"/>
      <c r="JA412" s="183"/>
      <c r="JB412" s="183"/>
      <c r="JC412" s="183"/>
      <c r="JD412" s="183"/>
      <c r="JE412" s="183"/>
      <c r="JF412" s="183"/>
      <c r="JG412" s="183"/>
      <c r="JH412" s="183"/>
      <c r="JI412" s="183"/>
      <c r="JJ412" s="183"/>
      <c r="JK412" s="183"/>
      <c r="JL412" s="183"/>
      <c r="JM412" s="183"/>
      <c r="JN412" s="183"/>
      <c r="JO412" s="183"/>
      <c r="JP412" s="183"/>
      <c r="JQ412" s="183"/>
      <c r="JR412" s="183"/>
      <c r="JS412" s="183"/>
      <c r="JT412" s="183"/>
      <c r="JU412" s="183"/>
      <c r="JV412" s="183"/>
      <c r="JW412" s="183"/>
      <c r="JX412" s="183"/>
      <c r="JY412" s="183"/>
      <c r="JZ412" s="183"/>
      <c r="KA412" s="183"/>
      <c r="KB412" s="183"/>
      <c r="KC412" s="183"/>
      <c r="KD412" s="183"/>
      <c r="KE412" s="183"/>
      <c r="KF412" s="183"/>
      <c r="KG412" s="183"/>
      <c r="KH412" s="183"/>
      <c r="KI412" s="183"/>
      <c r="KJ412" s="183"/>
      <c r="KK412" s="183"/>
      <c r="KL412" s="183"/>
      <c r="KM412" s="183"/>
      <c r="KN412" s="183"/>
      <c r="KO412" s="183"/>
      <c r="KP412" s="183"/>
      <c r="KQ412" s="183"/>
      <c r="KR412" s="183"/>
      <c r="KS412" s="183"/>
      <c r="KT412" s="183"/>
      <c r="KU412" s="183"/>
      <c r="KV412" s="183"/>
      <c r="KW412" s="183"/>
      <c r="KX412" s="183"/>
      <c r="KY412" s="183"/>
      <c r="KZ412" s="183"/>
      <c r="LA412" s="183"/>
      <c r="LB412" s="183"/>
      <c r="LC412" s="183"/>
      <c r="LD412" s="183"/>
      <c r="LE412" s="183"/>
      <c r="LF412" s="183"/>
      <c r="LG412" s="183"/>
      <c r="LH412" s="183"/>
      <c r="LI412" s="395"/>
      <c r="PY412" s="395"/>
      <c r="UJ412" s="183"/>
    </row>
    <row r="413" spans="2:556" x14ac:dyDescent="0.2">
      <c r="B413" s="169"/>
      <c r="G413" s="395"/>
      <c r="BW413" s="405"/>
      <c r="BY413" s="183"/>
      <c r="CH413" s="395"/>
      <c r="CJ413" s="395"/>
      <c r="DB413" s="395"/>
      <c r="DL413" s="169"/>
      <c r="EF413" s="395"/>
      <c r="EV413" s="395"/>
      <c r="FO413" s="395"/>
      <c r="GE413" s="395"/>
      <c r="GI413" s="395"/>
      <c r="GJ413" s="183"/>
      <c r="GK413" s="183"/>
      <c r="GL413" s="183"/>
      <c r="GM413" s="183"/>
      <c r="GN413" s="183"/>
      <c r="GO413" s="183"/>
      <c r="GP413" s="183"/>
      <c r="GQ413" s="183"/>
      <c r="GR413" s="183"/>
      <c r="GS413" s="183"/>
      <c r="GT413" s="183"/>
      <c r="GU413" s="183"/>
      <c r="GV413" s="183"/>
      <c r="GW413" s="183"/>
      <c r="GX413" s="183"/>
      <c r="GY413" s="183"/>
      <c r="GZ413" s="183"/>
      <c r="HA413" s="183"/>
      <c r="HB413" s="183"/>
      <c r="HC413" s="183"/>
      <c r="HD413" s="183"/>
      <c r="HE413" s="183"/>
      <c r="HF413" s="183"/>
      <c r="HG413" s="183"/>
      <c r="HH413" s="183"/>
      <c r="HI413" s="183"/>
      <c r="HJ413" s="183"/>
      <c r="HK413" s="183"/>
      <c r="HL413" s="183"/>
      <c r="HM413" s="183"/>
      <c r="HN413" s="183"/>
      <c r="HO413" s="183"/>
      <c r="HP413" s="183"/>
      <c r="HQ413" s="183"/>
      <c r="HR413" s="183"/>
      <c r="HS413" s="169"/>
      <c r="HX413" s="395"/>
      <c r="HY413" s="185"/>
      <c r="HZ413" s="183"/>
      <c r="IA413" s="183"/>
      <c r="IB413" s="183"/>
      <c r="IC413" s="183"/>
      <c r="ID413" s="183"/>
      <c r="IE413" s="183"/>
      <c r="IF413" s="183"/>
      <c r="IG413" s="183"/>
      <c r="IH413" s="183"/>
      <c r="II413" s="183"/>
      <c r="IJ413" s="183"/>
      <c r="IK413" s="183"/>
      <c r="IL413" s="183"/>
      <c r="IM413" s="183"/>
      <c r="IN413" s="183"/>
      <c r="IO413" s="183"/>
      <c r="IP413" s="183"/>
      <c r="IQ413" s="183"/>
      <c r="IR413" s="183"/>
      <c r="IS413" s="183"/>
      <c r="IT413" s="183"/>
      <c r="IU413" s="183"/>
      <c r="IV413" s="183"/>
      <c r="IW413" s="183"/>
      <c r="IX413" s="183"/>
      <c r="IY413" s="183"/>
      <c r="IZ413" s="183"/>
      <c r="JA413" s="183"/>
      <c r="JB413" s="183"/>
      <c r="JC413" s="183"/>
      <c r="JD413" s="183"/>
      <c r="JE413" s="183"/>
      <c r="JF413" s="183"/>
      <c r="JG413" s="183"/>
      <c r="JH413" s="183"/>
      <c r="JI413" s="183"/>
      <c r="JJ413" s="183"/>
      <c r="JK413" s="183"/>
      <c r="JL413" s="183"/>
      <c r="JM413" s="183"/>
      <c r="JN413" s="183"/>
      <c r="JO413" s="183"/>
      <c r="JP413" s="183"/>
      <c r="JQ413" s="183"/>
      <c r="JR413" s="183"/>
      <c r="JS413" s="183"/>
      <c r="JT413" s="183"/>
      <c r="JU413" s="183"/>
      <c r="JV413" s="183"/>
      <c r="JW413" s="183"/>
      <c r="JX413" s="183"/>
      <c r="JY413" s="183"/>
      <c r="JZ413" s="183"/>
      <c r="KA413" s="183"/>
      <c r="KB413" s="183"/>
      <c r="KC413" s="183"/>
      <c r="KD413" s="183"/>
      <c r="KE413" s="183"/>
      <c r="KF413" s="183"/>
      <c r="KG413" s="183"/>
      <c r="KH413" s="183"/>
      <c r="KI413" s="183"/>
      <c r="KJ413" s="183"/>
      <c r="KK413" s="183"/>
      <c r="KL413" s="183"/>
      <c r="KM413" s="183"/>
      <c r="KN413" s="183"/>
      <c r="KO413" s="183"/>
      <c r="KP413" s="183"/>
      <c r="KQ413" s="183"/>
      <c r="KR413" s="183"/>
      <c r="KS413" s="183"/>
      <c r="KT413" s="183"/>
      <c r="KU413" s="183"/>
      <c r="KV413" s="183"/>
      <c r="KW413" s="183"/>
      <c r="KX413" s="183"/>
      <c r="KY413" s="183"/>
      <c r="KZ413" s="183"/>
      <c r="LA413" s="183"/>
      <c r="LB413" s="183"/>
      <c r="LC413" s="183"/>
      <c r="LD413" s="183"/>
      <c r="LE413" s="183"/>
      <c r="LF413" s="183"/>
      <c r="LG413" s="183"/>
      <c r="LH413" s="183"/>
      <c r="LI413" s="395"/>
      <c r="PY413" s="395"/>
      <c r="UJ413" s="183"/>
    </row>
    <row r="414" spans="2:556" x14ac:dyDescent="0.2">
      <c r="B414" s="169"/>
      <c r="G414" s="395"/>
      <c r="BW414" s="405"/>
      <c r="BY414" s="183"/>
      <c r="CH414" s="395"/>
      <c r="CJ414" s="395"/>
      <c r="DB414" s="395"/>
      <c r="DL414" s="169"/>
      <c r="EF414" s="395"/>
      <c r="EV414" s="395"/>
      <c r="FO414" s="395"/>
      <c r="GE414" s="395"/>
      <c r="GI414" s="395"/>
      <c r="GJ414" s="183"/>
      <c r="GK414" s="183"/>
      <c r="GL414" s="183"/>
      <c r="GM414" s="183"/>
      <c r="GN414" s="183"/>
      <c r="GO414" s="183"/>
      <c r="GP414" s="183"/>
      <c r="GQ414" s="183"/>
      <c r="GR414" s="183"/>
      <c r="GS414" s="183"/>
      <c r="GT414" s="183"/>
      <c r="GU414" s="183"/>
      <c r="GV414" s="183"/>
      <c r="GW414" s="183"/>
      <c r="GX414" s="183"/>
      <c r="GY414" s="183"/>
      <c r="GZ414" s="183"/>
      <c r="HA414" s="183"/>
      <c r="HB414" s="183"/>
      <c r="HC414" s="183"/>
      <c r="HD414" s="183"/>
      <c r="HE414" s="183"/>
      <c r="HF414" s="183"/>
      <c r="HG414" s="183"/>
      <c r="HH414" s="183"/>
      <c r="HI414" s="183"/>
      <c r="HJ414" s="183"/>
      <c r="HK414" s="183"/>
      <c r="HL414" s="183"/>
      <c r="HM414" s="183"/>
      <c r="HN414" s="183"/>
      <c r="HO414" s="183"/>
      <c r="HP414" s="183"/>
      <c r="HQ414" s="183"/>
      <c r="HR414" s="183"/>
      <c r="HS414" s="169"/>
      <c r="HX414" s="395"/>
      <c r="HY414" s="185"/>
      <c r="HZ414" s="183"/>
      <c r="IA414" s="183"/>
      <c r="IB414" s="183"/>
      <c r="IC414" s="183"/>
      <c r="ID414" s="183"/>
      <c r="IE414" s="183"/>
      <c r="IF414" s="183"/>
      <c r="IG414" s="183"/>
      <c r="IH414" s="183"/>
      <c r="II414" s="183"/>
      <c r="IJ414" s="183"/>
      <c r="IK414" s="183"/>
      <c r="IL414" s="183"/>
      <c r="IM414" s="183"/>
      <c r="IN414" s="183"/>
      <c r="IO414" s="183"/>
      <c r="IP414" s="183"/>
      <c r="IQ414" s="183"/>
      <c r="IR414" s="183"/>
      <c r="IS414" s="183"/>
      <c r="IT414" s="183"/>
      <c r="IU414" s="183"/>
      <c r="IV414" s="183"/>
      <c r="IW414" s="183"/>
      <c r="IX414" s="183"/>
      <c r="IY414" s="183"/>
      <c r="IZ414" s="183"/>
      <c r="JA414" s="183"/>
      <c r="JB414" s="183"/>
      <c r="JC414" s="183"/>
      <c r="JD414" s="183"/>
      <c r="JE414" s="183"/>
      <c r="JF414" s="183"/>
      <c r="JG414" s="183"/>
      <c r="JH414" s="183"/>
      <c r="JI414" s="183"/>
      <c r="JJ414" s="183"/>
      <c r="JK414" s="183"/>
      <c r="JL414" s="183"/>
      <c r="JM414" s="183"/>
      <c r="JN414" s="183"/>
      <c r="JO414" s="183"/>
      <c r="JP414" s="183"/>
      <c r="JQ414" s="183"/>
      <c r="JR414" s="183"/>
      <c r="JS414" s="183"/>
      <c r="JT414" s="183"/>
      <c r="JU414" s="183"/>
      <c r="JV414" s="183"/>
      <c r="JW414" s="183"/>
      <c r="JX414" s="183"/>
      <c r="JY414" s="183"/>
      <c r="JZ414" s="183"/>
      <c r="KA414" s="183"/>
      <c r="KB414" s="183"/>
      <c r="KC414" s="183"/>
      <c r="KD414" s="183"/>
      <c r="KE414" s="183"/>
      <c r="KF414" s="183"/>
      <c r="KG414" s="183"/>
      <c r="KH414" s="183"/>
      <c r="KI414" s="183"/>
      <c r="KJ414" s="183"/>
      <c r="KK414" s="183"/>
      <c r="KL414" s="183"/>
      <c r="KM414" s="183"/>
      <c r="KN414" s="183"/>
      <c r="KO414" s="183"/>
      <c r="KP414" s="183"/>
      <c r="KQ414" s="183"/>
      <c r="KR414" s="183"/>
      <c r="KS414" s="183"/>
      <c r="KT414" s="183"/>
      <c r="KU414" s="183"/>
      <c r="KV414" s="183"/>
      <c r="KW414" s="183"/>
      <c r="KX414" s="183"/>
      <c r="KY414" s="183"/>
      <c r="KZ414" s="183"/>
      <c r="LA414" s="183"/>
      <c r="LB414" s="183"/>
      <c r="LC414" s="183"/>
      <c r="LD414" s="183"/>
      <c r="LE414" s="183"/>
      <c r="LF414" s="183"/>
      <c r="LG414" s="183"/>
      <c r="LH414" s="183"/>
      <c r="LI414" s="395"/>
      <c r="PY414" s="395"/>
      <c r="UJ414" s="183"/>
    </row>
    <row r="415" spans="2:556" x14ac:dyDescent="0.2">
      <c r="B415" s="169"/>
      <c r="G415" s="395"/>
      <c r="BW415" s="405"/>
      <c r="BY415" s="183"/>
      <c r="CH415" s="395"/>
      <c r="CJ415" s="395"/>
      <c r="DB415" s="395"/>
      <c r="DL415" s="169"/>
      <c r="EF415" s="395"/>
      <c r="EV415" s="395"/>
      <c r="FO415" s="395"/>
      <c r="GE415" s="395"/>
      <c r="GI415" s="395"/>
      <c r="GJ415" s="183"/>
      <c r="GK415" s="183"/>
      <c r="GL415" s="183"/>
      <c r="GM415" s="183"/>
      <c r="GN415" s="183"/>
      <c r="GO415" s="183"/>
      <c r="GP415" s="183"/>
      <c r="GQ415" s="183"/>
      <c r="GR415" s="183"/>
      <c r="GS415" s="183"/>
      <c r="GT415" s="183"/>
      <c r="GU415" s="183"/>
      <c r="GV415" s="183"/>
      <c r="GW415" s="183"/>
      <c r="GX415" s="183"/>
      <c r="GY415" s="183"/>
      <c r="GZ415" s="183"/>
      <c r="HA415" s="183"/>
      <c r="HB415" s="183"/>
      <c r="HC415" s="183"/>
      <c r="HD415" s="183"/>
      <c r="HE415" s="183"/>
      <c r="HF415" s="183"/>
      <c r="HG415" s="183"/>
      <c r="HH415" s="183"/>
      <c r="HI415" s="183"/>
      <c r="HJ415" s="183"/>
      <c r="HK415" s="183"/>
      <c r="HL415" s="183"/>
      <c r="HM415" s="183"/>
      <c r="HN415" s="183"/>
      <c r="HO415" s="183"/>
      <c r="HP415" s="183"/>
      <c r="HQ415" s="183"/>
      <c r="HR415" s="183"/>
      <c r="HS415" s="169"/>
      <c r="HX415" s="395"/>
      <c r="HY415" s="185"/>
      <c r="HZ415" s="183"/>
      <c r="IA415" s="183"/>
      <c r="IB415" s="183"/>
      <c r="IC415" s="183"/>
      <c r="ID415" s="183"/>
      <c r="IE415" s="183"/>
      <c r="IF415" s="183"/>
      <c r="IG415" s="183"/>
      <c r="IH415" s="183"/>
      <c r="II415" s="183"/>
      <c r="IJ415" s="183"/>
      <c r="IK415" s="183"/>
      <c r="IL415" s="183"/>
      <c r="IM415" s="183"/>
      <c r="IN415" s="183"/>
      <c r="IO415" s="183"/>
      <c r="IP415" s="183"/>
      <c r="IQ415" s="183"/>
      <c r="IR415" s="183"/>
      <c r="IS415" s="183"/>
      <c r="IT415" s="183"/>
      <c r="IU415" s="183"/>
      <c r="IV415" s="183"/>
      <c r="IW415" s="183"/>
      <c r="IX415" s="183"/>
      <c r="IY415" s="183"/>
      <c r="IZ415" s="183"/>
      <c r="JA415" s="183"/>
      <c r="JB415" s="183"/>
      <c r="JC415" s="183"/>
      <c r="JD415" s="183"/>
      <c r="JE415" s="183"/>
      <c r="JF415" s="183"/>
      <c r="JG415" s="183"/>
      <c r="JH415" s="183"/>
      <c r="JI415" s="183"/>
      <c r="JJ415" s="183"/>
      <c r="JK415" s="183"/>
      <c r="JL415" s="183"/>
      <c r="JM415" s="183"/>
      <c r="JN415" s="183"/>
      <c r="JO415" s="183"/>
      <c r="JP415" s="183"/>
      <c r="JQ415" s="183"/>
      <c r="JR415" s="183"/>
      <c r="JS415" s="183"/>
      <c r="JT415" s="183"/>
      <c r="JU415" s="183"/>
      <c r="JV415" s="183"/>
      <c r="JW415" s="183"/>
      <c r="JX415" s="183"/>
      <c r="JY415" s="183"/>
      <c r="JZ415" s="183"/>
      <c r="KA415" s="183"/>
      <c r="KB415" s="183"/>
      <c r="KC415" s="183"/>
      <c r="KD415" s="183"/>
      <c r="KE415" s="183"/>
      <c r="KF415" s="183"/>
      <c r="KG415" s="183"/>
      <c r="KH415" s="183"/>
      <c r="KI415" s="183"/>
      <c r="KJ415" s="183"/>
      <c r="KK415" s="183"/>
      <c r="KL415" s="183"/>
      <c r="KM415" s="183"/>
      <c r="KN415" s="183"/>
      <c r="KO415" s="183"/>
      <c r="KP415" s="183"/>
      <c r="KQ415" s="183"/>
      <c r="KR415" s="183"/>
      <c r="KS415" s="183"/>
      <c r="KT415" s="183"/>
      <c r="KU415" s="183"/>
      <c r="KV415" s="183"/>
      <c r="KW415" s="183"/>
      <c r="KX415" s="183"/>
      <c r="KY415" s="183"/>
      <c r="KZ415" s="183"/>
      <c r="LA415" s="183"/>
      <c r="LB415" s="183"/>
      <c r="LC415" s="183"/>
      <c r="LD415" s="183"/>
      <c r="LE415" s="183"/>
      <c r="LF415" s="183"/>
      <c r="LG415" s="183"/>
      <c r="LH415" s="183"/>
      <c r="LI415" s="395"/>
      <c r="PY415" s="395"/>
      <c r="UJ415" s="183"/>
    </row>
    <row r="416" spans="2:556" x14ac:dyDescent="0.2">
      <c r="B416" s="169"/>
      <c r="G416" s="395"/>
      <c r="BW416" s="405"/>
      <c r="BY416" s="183"/>
      <c r="CH416" s="395"/>
      <c r="CJ416" s="395"/>
      <c r="DB416" s="395"/>
      <c r="DL416" s="169"/>
      <c r="EF416" s="395"/>
      <c r="EV416" s="395"/>
      <c r="FO416" s="395"/>
      <c r="GE416" s="395"/>
      <c r="GI416" s="395"/>
      <c r="GJ416" s="183"/>
      <c r="GK416" s="183"/>
      <c r="GL416" s="183"/>
      <c r="GM416" s="183"/>
      <c r="GN416" s="183"/>
      <c r="GO416" s="183"/>
      <c r="GP416" s="183"/>
      <c r="GQ416" s="183"/>
      <c r="GR416" s="183"/>
      <c r="GS416" s="183"/>
      <c r="GT416" s="183"/>
      <c r="GU416" s="183"/>
      <c r="GV416" s="183"/>
      <c r="GW416" s="183"/>
      <c r="GX416" s="183"/>
      <c r="GY416" s="183"/>
      <c r="GZ416" s="183"/>
      <c r="HA416" s="183"/>
      <c r="HB416" s="183"/>
      <c r="HC416" s="183"/>
      <c r="HD416" s="183"/>
      <c r="HE416" s="183"/>
      <c r="HF416" s="183"/>
      <c r="HG416" s="183"/>
      <c r="HH416" s="183"/>
      <c r="HI416" s="183"/>
      <c r="HJ416" s="183"/>
      <c r="HK416" s="183"/>
      <c r="HL416" s="183"/>
      <c r="HM416" s="183"/>
      <c r="HN416" s="183"/>
      <c r="HO416" s="183"/>
      <c r="HP416" s="183"/>
      <c r="HQ416" s="183"/>
      <c r="HR416" s="183"/>
      <c r="HS416" s="169"/>
      <c r="HX416" s="395"/>
      <c r="HY416" s="185"/>
      <c r="HZ416" s="183"/>
      <c r="IA416" s="183"/>
      <c r="IB416" s="183"/>
      <c r="IC416" s="183"/>
      <c r="ID416" s="183"/>
      <c r="IE416" s="183"/>
      <c r="IF416" s="183"/>
      <c r="IG416" s="183"/>
      <c r="IH416" s="183"/>
      <c r="II416" s="183"/>
      <c r="IJ416" s="183"/>
      <c r="IK416" s="183"/>
      <c r="IL416" s="183"/>
      <c r="IM416" s="183"/>
      <c r="IN416" s="183"/>
      <c r="IO416" s="183"/>
      <c r="IP416" s="183"/>
      <c r="IQ416" s="183"/>
      <c r="IR416" s="183"/>
      <c r="IS416" s="183"/>
      <c r="IT416" s="183"/>
      <c r="IU416" s="183"/>
      <c r="IV416" s="183"/>
      <c r="IW416" s="183"/>
      <c r="IX416" s="183"/>
      <c r="IY416" s="183"/>
      <c r="IZ416" s="183"/>
      <c r="JA416" s="183"/>
      <c r="JB416" s="183"/>
      <c r="JC416" s="183"/>
      <c r="JD416" s="183"/>
      <c r="JE416" s="183"/>
      <c r="JF416" s="183"/>
      <c r="JG416" s="183"/>
      <c r="JH416" s="183"/>
      <c r="JI416" s="183"/>
      <c r="JJ416" s="183"/>
      <c r="JK416" s="183"/>
      <c r="JL416" s="183"/>
      <c r="JM416" s="183"/>
      <c r="JN416" s="183"/>
      <c r="JO416" s="183"/>
      <c r="JP416" s="183"/>
      <c r="JQ416" s="183"/>
      <c r="JR416" s="183"/>
      <c r="JS416" s="183"/>
      <c r="JT416" s="183"/>
      <c r="JU416" s="183"/>
      <c r="JV416" s="183"/>
      <c r="JW416" s="183"/>
      <c r="JX416" s="183"/>
      <c r="JY416" s="183"/>
      <c r="JZ416" s="183"/>
      <c r="KA416" s="183"/>
      <c r="KB416" s="183"/>
      <c r="KC416" s="183"/>
      <c r="KD416" s="183"/>
      <c r="KE416" s="183"/>
      <c r="KF416" s="183"/>
      <c r="KG416" s="183"/>
      <c r="KH416" s="183"/>
      <c r="KI416" s="183"/>
      <c r="KJ416" s="183"/>
      <c r="KK416" s="183"/>
      <c r="KL416" s="183"/>
      <c r="KM416" s="183"/>
      <c r="KN416" s="183"/>
      <c r="KO416" s="183"/>
      <c r="KP416" s="183"/>
      <c r="KQ416" s="183"/>
      <c r="KR416" s="183"/>
      <c r="KS416" s="183"/>
      <c r="KT416" s="183"/>
      <c r="KU416" s="183"/>
      <c r="KV416" s="183"/>
      <c r="KW416" s="183"/>
      <c r="KX416" s="183"/>
      <c r="KY416" s="183"/>
      <c r="KZ416" s="183"/>
      <c r="LA416" s="183"/>
      <c r="LB416" s="183"/>
      <c r="LC416" s="183"/>
      <c r="LD416" s="183"/>
      <c r="LE416" s="183"/>
      <c r="LF416" s="183"/>
      <c r="LG416" s="183"/>
      <c r="LH416" s="183"/>
      <c r="LI416" s="395"/>
      <c r="PY416" s="395"/>
      <c r="UJ416" s="183"/>
    </row>
    <row r="417" spans="2:556" x14ac:dyDescent="0.2">
      <c r="B417" s="169"/>
      <c r="G417" s="395"/>
      <c r="BW417" s="405"/>
      <c r="BY417" s="183"/>
      <c r="CH417" s="395"/>
      <c r="CJ417" s="395"/>
      <c r="DB417" s="395"/>
      <c r="DL417" s="169"/>
      <c r="EF417" s="395"/>
      <c r="EV417" s="395"/>
      <c r="FO417" s="395"/>
      <c r="GE417" s="395"/>
      <c r="GI417" s="395"/>
      <c r="GJ417" s="183"/>
      <c r="GK417" s="183"/>
      <c r="GL417" s="183"/>
      <c r="GM417" s="183"/>
      <c r="GN417" s="183"/>
      <c r="GO417" s="183"/>
      <c r="GP417" s="183"/>
      <c r="GQ417" s="183"/>
      <c r="GR417" s="183"/>
      <c r="GS417" s="183"/>
      <c r="GT417" s="183"/>
      <c r="GU417" s="183"/>
      <c r="GV417" s="183"/>
      <c r="GW417" s="183"/>
      <c r="GX417" s="183"/>
      <c r="GY417" s="183"/>
      <c r="GZ417" s="183"/>
      <c r="HA417" s="183"/>
      <c r="HB417" s="183"/>
      <c r="HC417" s="183"/>
      <c r="HD417" s="183"/>
      <c r="HE417" s="183"/>
      <c r="HF417" s="183"/>
      <c r="HG417" s="183"/>
      <c r="HH417" s="183"/>
      <c r="HI417" s="183"/>
      <c r="HJ417" s="183"/>
      <c r="HK417" s="183"/>
      <c r="HL417" s="183"/>
      <c r="HM417" s="183"/>
      <c r="HN417" s="183"/>
      <c r="HO417" s="183"/>
      <c r="HP417" s="183"/>
      <c r="HQ417" s="183"/>
      <c r="HR417" s="183"/>
      <c r="HS417" s="169"/>
      <c r="HX417" s="395"/>
      <c r="HY417" s="185"/>
      <c r="HZ417" s="183"/>
      <c r="IA417" s="183"/>
      <c r="IB417" s="183"/>
      <c r="IC417" s="183"/>
      <c r="ID417" s="183"/>
      <c r="IE417" s="183"/>
      <c r="IF417" s="183"/>
      <c r="IG417" s="183"/>
      <c r="IH417" s="183"/>
      <c r="II417" s="183"/>
      <c r="IJ417" s="183"/>
      <c r="IK417" s="183"/>
      <c r="IL417" s="183"/>
      <c r="IM417" s="183"/>
      <c r="IN417" s="183"/>
      <c r="IO417" s="183"/>
      <c r="IP417" s="183"/>
      <c r="IQ417" s="183"/>
      <c r="IR417" s="183"/>
      <c r="IS417" s="183"/>
      <c r="IT417" s="183"/>
      <c r="IU417" s="183"/>
      <c r="IV417" s="183"/>
      <c r="IW417" s="183"/>
      <c r="IX417" s="183"/>
      <c r="IY417" s="183"/>
      <c r="IZ417" s="183"/>
      <c r="JA417" s="183"/>
      <c r="JB417" s="183"/>
      <c r="JC417" s="183"/>
      <c r="JD417" s="183"/>
      <c r="JE417" s="183"/>
      <c r="JF417" s="183"/>
      <c r="JG417" s="183"/>
      <c r="JH417" s="183"/>
      <c r="JI417" s="183"/>
      <c r="JJ417" s="183"/>
      <c r="JK417" s="183"/>
      <c r="JL417" s="183"/>
      <c r="JM417" s="183"/>
      <c r="JN417" s="183"/>
      <c r="JO417" s="183"/>
      <c r="JP417" s="183"/>
      <c r="JQ417" s="183"/>
      <c r="JR417" s="183"/>
      <c r="JS417" s="183"/>
      <c r="JT417" s="183"/>
      <c r="JU417" s="183"/>
      <c r="JV417" s="183"/>
      <c r="JW417" s="183"/>
      <c r="JX417" s="183"/>
      <c r="JY417" s="183"/>
      <c r="JZ417" s="183"/>
      <c r="KA417" s="183"/>
      <c r="KB417" s="183"/>
      <c r="KC417" s="183"/>
      <c r="KD417" s="183"/>
      <c r="KE417" s="183"/>
      <c r="KF417" s="183"/>
      <c r="KG417" s="183"/>
      <c r="KH417" s="183"/>
      <c r="KI417" s="183"/>
      <c r="KJ417" s="183"/>
      <c r="KK417" s="183"/>
      <c r="KL417" s="183"/>
      <c r="KM417" s="183"/>
      <c r="KN417" s="183"/>
      <c r="KO417" s="183"/>
      <c r="KP417" s="183"/>
      <c r="KQ417" s="183"/>
      <c r="KR417" s="183"/>
      <c r="KS417" s="183"/>
      <c r="KT417" s="183"/>
      <c r="KU417" s="183"/>
      <c r="KV417" s="183"/>
      <c r="KW417" s="183"/>
      <c r="KX417" s="183"/>
      <c r="KY417" s="183"/>
      <c r="KZ417" s="183"/>
      <c r="LA417" s="183"/>
      <c r="LB417" s="183"/>
      <c r="LC417" s="183"/>
      <c r="LD417" s="183"/>
      <c r="LE417" s="183"/>
      <c r="LF417" s="183"/>
      <c r="LG417" s="183"/>
      <c r="LH417" s="183"/>
      <c r="LI417" s="395"/>
      <c r="PY417" s="395"/>
      <c r="UJ417" s="183"/>
    </row>
    <row r="418" spans="2:556" x14ac:dyDescent="0.2">
      <c r="B418" s="169"/>
      <c r="G418" s="395"/>
      <c r="BW418" s="405"/>
      <c r="BY418" s="183"/>
      <c r="CH418" s="395"/>
      <c r="CJ418" s="395"/>
      <c r="DB418" s="395"/>
      <c r="DL418" s="169"/>
      <c r="EF418" s="395"/>
      <c r="EV418" s="395"/>
      <c r="FO418" s="395"/>
      <c r="GE418" s="395"/>
      <c r="GI418" s="395"/>
      <c r="GJ418" s="183"/>
      <c r="GK418" s="183"/>
      <c r="GL418" s="183"/>
      <c r="GM418" s="183"/>
      <c r="GN418" s="183"/>
      <c r="GO418" s="183"/>
      <c r="GP418" s="183"/>
      <c r="GQ418" s="183"/>
      <c r="GR418" s="183"/>
      <c r="GS418" s="183"/>
      <c r="GT418" s="183"/>
      <c r="GU418" s="183"/>
      <c r="GV418" s="183"/>
      <c r="GW418" s="183"/>
      <c r="GX418" s="183"/>
      <c r="GY418" s="183"/>
      <c r="GZ418" s="183"/>
      <c r="HA418" s="183"/>
      <c r="HB418" s="183"/>
      <c r="HC418" s="183"/>
      <c r="HD418" s="183"/>
      <c r="HE418" s="183"/>
      <c r="HF418" s="183"/>
      <c r="HG418" s="183"/>
      <c r="HH418" s="183"/>
      <c r="HI418" s="183"/>
      <c r="HJ418" s="183"/>
      <c r="HK418" s="183"/>
      <c r="HL418" s="183"/>
      <c r="HM418" s="183"/>
      <c r="HN418" s="183"/>
      <c r="HO418" s="183"/>
      <c r="HP418" s="183"/>
      <c r="HQ418" s="183"/>
      <c r="HR418" s="183"/>
      <c r="HS418" s="169"/>
      <c r="HX418" s="395"/>
      <c r="HY418" s="185"/>
      <c r="HZ418" s="183"/>
      <c r="IA418" s="183"/>
      <c r="IB418" s="183"/>
      <c r="IC418" s="183"/>
      <c r="ID418" s="183"/>
      <c r="IE418" s="183"/>
      <c r="IF418" s="183"/>
      <c r="IG418" s="183"/>
      <c r="IH418" s="183"/>
      <c r="II418" s="183"/>
      <c r="IJ418" s="183"/>
      <c r="IK418" s="183"/>
      <c r="IL418" s="183"/>
      <c r="IM418" s="183"/>
      <c r="IN418" s="183"/>
      <c r="IO418" s="183"/>
      <c r="IP418" s="183"/>
      <c r="IQ418" s="183"/>
      <c r="IR418" s="183"/>
      <c r="IS418" s="183"/>
      <c r="IT418" s="183"/>
      <c r="IU418" s="183"/>
      <c r="IV418" s="183"/>
      <c r="IW418" s="183"/>
      <c r="IX418" s="183"/>
      <c r="IY418" s="183"/>
      <c r="IZ418" s="183"/>
      <c r="JA418" s="183"/>
      <c r="JB418" s="183"/>
      <c r="JC418" s="183"/>
      <c r="JD418" s="183"/>
      <c r="JE418" s="183"/>
      <c r="JF418" s="183"/>
      <c r="JG418" s="183"/>
      <c r="JH418" s="183"/>
      <c r="JI418" s="183"/>
      <c r="JJ418" s="183"/>
      <c r="JK418" s="183"/>
      <c r="JL418" s="183"/>
      <c r="JM418" s="183"/>
      <c r="JN418" s="183"/>
      <c r="JO418" s="183"/>
      <c r="JP418" s="183"/>
      <c r="JQ418" s="183"/>
      <c r="JR418" s="183"/>
      <c r="JS418" s="183"/>
      <c r="JT418" s="183"/>
      <c r="JU418" s="183"/>
      <c r="JV418" s="183"/>
      <c r="JW418" s="183"/>
      <c r="JX418" s="183"/>
      <c r="JY418" s="183"/>
      <c r="JZ418" s="183"/>
      <c r="KA418" s="183"/>
      <c r="KB418" s="183"/>
      <c r="KC418" s="183"/>
      <c r="KD418" s="183"/>
      <c r="KE418" s="183"/>
      <c r="KF418" s="183"/>
      <c r="KG418" s="183"/>
      <c r="KH418" s="183"/>
      <c r="KI418" s="183"/>
      <c r="KJ418" s="183"/>
      <c r="KK418" s="183"/>
      <c r="KL418" s="183"/>
      <c r="KM418" s="183"/>
      <c r="KN418" s="183"/>
      <c r="KO418" s="183"/>
      <c r="KP418" s="183"/>
      <c r="KQ418" s="183"/>
      <c r="KR418" s="183"/>
      <c r="KS418" s="183"/>
      <c r="KT418" s="183"/>
      <c r="KU418" s="183"/>
      <c r="KV418" s="183"/>
      <c r="KW418" s="183"/>
      <c r="KX418" s="183"/>
      <c r="KY418" s="183"/>
      <c r="KZ418" s="183"/>
      <c r="LA418" s="183"/>
      <c r="LB418" s="183"/>
      <c r="LC418" s="183"/>
      <c r="LD418" s="183"/>
      <c r="LE418" s="183"/>
      <c r="LF418" s="183"/>
      <c r="LG418" s="183"/>
      <c r="LH418" s="183"/>
      <c r="LI418" s="395"/>
      <c r="PY418" s="395"/>
      <c r="UJ418" s="183"/>
    </row>
    <row r="419" spans="2:556" x14ac:dyDescent="0.2">
      <c r="B419" s="169"/>
      <c r="G419" s="395"/>
      <c r="BW419" s="405"/>
      <c r="BY419" s="183"/>
      <c r="CH419" s="395"/>
      <c r="CJ419" s="395"/>
      <c r="DB419" s="395"/>
      <c r="DL419" s="169"/>
      <c r="EF419" s="395"/>
      <c r="EV419" s="395"/>
      <c r="FO419" s="395"/>
      <c r="GE419" s="395"/>
      <c r="GI419" s="395"/>
      <c r="GJ419" s="183"/>
      <c r="GK419" s="183"/>
      <c r="GL419" s="183"/>
      <c r="GM419" s="183"/>
      <c r="GN419" s="183"/>
      <c r="GO419" s="183"/>
      <c r="GP419" s="183"/>
      <c r="GQ419" s="183"/>
      <c r="GR419" s="183"/>
      <c r="GS419" s="183"/>
      <c r="GT419" s="183"/>
      <c r="GU419" s="183"/>
      <c r="GV419" s="183"/>
      <c r="GW419" s="183"/>
      <c r="GX419" s="183"/>
      <c r="GY419" s="183"/>
      <c r="GZ419" s="183"/>
      <c r="HA419" s="183"/>
      <c r="HB419" s="183"/>
      <c r="HC419" s="183"/>
      <c r="HD419" s="183"/>
      <c r="HE419" s="183"/>
      <c r="HF419" s="183"/>
      <c r="HG419" s="183"/>
      <c r="HH419" s="183"/>
      <c r="HI419" s="183"/>
      <c r="HJ419" s="183"/>
      <c r="HK419" s="183"/>
      <c r="HL419" s="183"/>
      <c r="HM419" s="183"/>
      <c r="HN419" s="183"/>
      <c r="HO419" s="183"/>
      <c r="HP419" s="183"/>
      <c r="HQ419" s="183"/>
      <c r="HR419" s="183"/>
      <c r="HS419" s="169"/>
      <c r="HX419" s="395"/>
      <c r="HY419" s="185"/>
      <c r="HZ419" s="183"/>
      <c r="IA419" s="183"/>
      <c r="IB419" s="183"/>
      <c r="IC419" s="183"/>
      <c r="ID419" s="183"/>
      <c r="IE419" s="183"/>
      <c r="IF419" s="183"/>
      <c r="IG419" s="183"/>
      <c r="IH419" s="183"/>
      <c r="II419" s="183"/>
      <c r="IJ419" s="183"/>
      <c r="IK419" s="183"/>
      <c r="IL419" s="183"/>
      <c r="IM419" s="183"/>
      <c r="IN419" s="183"/>
      <c r="IO419" s="183"/>
      <c r="IP419" s="183"/>
      <c r="IQ419" s="183"/>
      <c r="IR419" s="183"/>
      <c r="IS419" s="183"/>
      <c r="IT419" s="183"/>
      <c r="IU419" s="183"/>
      <c r="IV419" s="183"/>
      <c r="IW419" s="183"/>
      <c r="IX419" s="183"/>
      <c r="IY419" s="183"/>
      <c r="IZ419" s="183"/>
      <c r="JA419" s="183"/>
      <c r="JB419" s="183"/>
      <c r="JC419" s="183"/>
      <c r="JD419" s="183"/>
      <c r="JE419" s="183"/>
      <c r="JF419" s="183"/>
      <c r="JG419" s="183"/>
      <c r="JH419" s="183"/>
      <c r="JI419" s="183"/>
      <c r="JJ419" s="183"/>
      <c r="JK419" s="183"/>
      <c r="JL419" s="183"/>
      <c r="JM419" s="183"/>
      <c r="JN419" s="183"/>
      <c r="JO419" s="183"/>
      <c r="JP419" s="183"/>
      <c r="JQ419" s="183"/>
      <c r="JR419" s="183"/>
      <c r="JS419" s="183"/>
      <c r="JT419" s="183"/>
      <c r="JU419" s="183"/>
      <c r="JV419" s="183"/>
      <c r="JW419" s="183"/>
      <c r="JX419" s="183"/>
      <c r="JY419" s="183"/>
      <c r="JZ419" s="183"/>
      <c r="KA419" s="183"/>
      <c r="KB419" s="183"/>
      <c r="KC419" s="183"/>
      <c r="KD419" s="183"/>
      <c r="KE419" s="183"/>
      <c r="KF419" s="183"/>
      <c r="KG419" s="183"/>
      <c r="KH419" s="183"/>
      <c r="KI419" s="183"/>
      <c r="KJ419" s="183"/>
      <c r="KK419" s="183"/>
      <c r="KL419" s="183"/>
      <c r="KM419" s="183"/>
      <c r="KN419" s="183"/>
      <c r="KO419" s="183"/>
      <c r="KP419" s="183"/>
      <c r="KQ419" s="183"/>
      <c r="KR419" s="183"/>
      <c r="KS419" s="183"/>
      <c r="KT419" s="183"/>
      <c r="KU419" s="183"/>
      <c r="KV419" s="183"/>
      <c r="KW419" s="183"/>
      <c r="KX419" s="183"/>
      <c r="KY419" s="183"/>
      <c r="KZ419" s="183"/>
      <c r="LA419" s="183"/>
      <c r="LB419" s="183"/>
      <c r="LC419" s="183"/>
      <c r="LD419" s="183"/>
      <c r="LE419" s="183"/>
      <c r="LF419" s="183"/>
      <c r="LG419" s="183"/>
      <c r="LH419" s="183"/>
      <c r="LI419" s="395"/>
      <c r="PY419" s="395"/>
      <c r="UJ419" s="183"/>
    </row>
    <row r="420" spans="2:556" x14ac:dyDescent="0.2">
      <c r="B420" s="169"/>
      <c r="G420" s="395"/>
      <c r="BW420" s="405"/>
      <c r="BY420" s="183"/>
      <c r="CH420" s="395"/>
      <c r="CJ420" s="395"/>
      <c r="DB420" s="395"/>
      <c r="DL420" s="169"/>
      <c r="EF420" s="395"/>
      <c r="EV420" s="395"/>
      <c r="FO420" s="395"/>
      <c r="GE420" s="395"/>
      <c r="GI420" s="395"/>
      <c r="GJ420" s="183"/>
      <c r="GK420" s="183"/>
      <c r="GL420" s="183"/>
      <c r="GM420" s="183"/>
      <c r="GN420" s="183"/>
      <c r="GO420" s="183"/>
      <c r="GP420" s="183"/>
      <c r="GQ420" s="183"/>
      <c r="GR420" s="183"/>
      <c r="GS420" s="183"/>
      <c r="GT420" s="183"/>
      <c r="GU420" s="183"/>
      <c r="GV420" s="183"/>
      <c r="GW420" s="183"/>
      <c r="GX420" s="183"/>
      <c r="GY420" s="183"/>
      <c r="GZ420" s="183"/>
      <c r="HA420" s="183"/>
      <c r="HB420" s="183"/>
      <c r="HC420" s="183"/>
      <c r="HD420" s="183"/>
      <c r="HE420" s="183"/>
      <c r="HF420" s="183"/>
      <c r="HG420" s="183"/>
      <c r="HH420" s="183"/>
      <c r="HI420" s="183"/>
      <c r="HJ420" s="183"/>
      <c r="HK420" s="183"/>
      <c r="HL420" s="183"/>
      <c r="HM420" s="183"/>
      <c r="HN420" s="183"/>
      <c r="HO420" s="183"/>
      <c r="HP420" s="183"/>
      <c r="HQ420" s="183"/>
      <c r="HR420" s="183"/>
      <c r="HS420" s="169"/>
      <c r="HX420" s="395"/>
      <c r="HY420" s="185"/>
      <c r="HZ420" s="183"/>
      <c r="IA420" s="183"/>
      <c r="IB420" s="183"/>
      <c r="IC420" s="183"/>
      <c r="ID420" s="183"/>
      <c r="IE420" s="183"/>
      <c r="IF420" s="183"/>
      <c r="IG420" s="183"/>
      <c r="IH420" s="183"/>
      <c r="II420" s="183"/>
      <c r="IJ420" s="183"/>
      <c r="IK420" s="183"/>
      <c r="IL420" s="183"/>
      <c r="IM420" s="183"/>
      <c r="IN420" s="183"/>
      <c r="IO420" s="183"/>
      <c r="IP420" s="183"/>
      <c r="IQ420" s="183"/>
      <c r="IR420" s="183"/>
      <c r="IS420" s="183"/>
      <c r="IT420" s="183"/>
      <c r="IU420" s="183"/>
      <c r="IV420" s="183"/>
      <c r="IW420" s="183"/>
      <c r="IX420" s="183"/>
      <c r="IY420" s="183"/>
      <c r="IZ420" s="183"/>
      <c r="JA420" s="183"/>
      <c r="JB420" s="183"/>
      <c r="JC420" s="183"/>
      <c r="JD420" s="183"/>
      <c r="JE420" s="183"/>
      <c r="JF420" s="183"/>
      <c r="JG420" s="183"/>
      <c r="JH420" s="183"/>
      <c r="JI420" s="183"/>
      <c r="JJ420" s="183"/>
      <c r="JK420" s="183"/>
      <c r="JL420" s="183"/>
      <c r="JM420" s="183"/>
      <c r="JN420" s="183"/>
      <c r="JO420" s="183"/>
      <c r="JP420" s="183"/>
      <c r="JQ420" s="183"/>
      <c r="JR420" s="183"/>
      <c r="JS420" s="183"/>
      <c r="JT420" s="183"/>
      <c r="JU420" s="183"/>
      <c r="JV420" s="183"/>
      <c r="JW420" s="183"/>
      <c r="JX420" s="183"/>
      <c r="JY420" s="183"/>
      <c r="JZ420" s="183"/>
      <c r="KA420" s="183"/>
      <c r="KB420" s="183"/>
      <c r="KC420" s="183"/>
      <c r="KD420" s="183"/>
      <c r="KE420" s="183"/>
      <c r="KF420" s="183"/>
      <c r="KG420" s="183"/>
      <c r="KH420" s="183"/>
      <c r="KI420" s="183"/>
      <c r="KJ420" s="183"/>
      <c r="KK420" s="183"/>
      <c r="KL420" s="183"/>
      <c r="KM420" s="183"/>
      <c r="KN420" s="183"/>
      <c r="KO420" s="183"/>
      <c r="KP420" s="183"/>
      <c r="KQ420" s="183"/>
      <c r="KR420" s="183"/>
      <c r="KS420" s="183"/>
      <c r="KT420" s="183"/>
      <c r="KU420" s="183"/>
      <c r="KV420" s="183"/>
      <c r="KW420" s="183"/>
      <c r="KX420" s="183"/>
      <c r="KY420" s="183"/>
      <c r="KZ420" s="183"/>
      <c r="LA420" s="183"/>
      <c r="LB420" s="183"/>
      <c r="LC420" s="183"/>
      <c r="LD420" s="183"/>
      <c r="LE420" s="183"/>
      <c r="LF420" s="183"/>
      <c r="LG420" s="183"/>
      <c r="LH420" s="183"/>
      <c r="LI420" s="395"/>
      <c r="PY420" s="395"/>
      <c r="UJ420" s="183"/>
    </row>
    <row r="421" spans="2:556" x14ac:dyDescent="0.2">
      <c r="B421" s="169"/>
      <c r="G421" s="395"/>
      <c r="BW421" s="405"/>
      <c r="BY421" s="183"/>
      <c r="CH421" s="395"/>
      <c r="CJ421" s="395"/>
      <c r="DB421" s="395"/>
      <c r="DL421" s="169"/>
      <c r="EF421" s="395"/>
      <c r="EV421" s="395"/>
      <c r="FO421" s="395"/>
      <c r="GE421" s="395"/>
      <c r="GI421" s="395"/>
      <c r="GJ421" s="183"/>
      <c r="GK421" s="183"/>
      <c r="GL421" s="183"/>
      <c r="GM421" s="183"/>
      <c r="GN421" s="183"/>
      <c r="GO421" s="183"/>
      <c r="GP421" s="183"/>
      <c r="GQ421" s="183"/>
      <c r="GR421" s="183"/>
      <c r="GS421" s="183"/>
      <c r="GT421" s="183"/>
      <c r="GU421" s="183"/>
      <c r="GV421" s="183"/>
      <c r="GW421" s="183"/>
      <c r="GX421" s="183"/>
      <c r="GY421" s="183"/>
      <c r="GZ421" s="183"/>
      <c r="HA421" s="183"/>
      <c r="HB421" s="183"/>
      <c r="HC421" s="183"/>
      <c r="HD421" s="183"/>
      <c r="HE421" s="183"/>
      <c r="HF421" s="183"/>
      <c r="HG421" s="183"/>
      <c r="HH421" s="183"/>
      <c r="HI421" s="183"/>
      <c r="HJ421" s="183"/>
      <c r="HK421" s="183"/>
      <c r="HL421" s="183"/>
      <c r="HM421" s="183"/>
      <c r="HN421" s="183"/>
      <c r="HO421" s="183"/>
      <c r="HP421" s="183"/>
      <c r="HQ421" s="183"/>
      <c r="HR421" s="183"/>
      <c r="HS421" s="169"/>
      <c r="HX421" s="395"/>
      <c r="HY421" s="185"/>
      <c r="HZ421" s="183"/>
      <c r="IA421" s="183"/>
      <c r="IB421" s="183"/>
      <c r="IC421" s="183"/>
      <c r="ID421" s="183"/>
      <c r="IE421" s="183"/>
      <c r="IF421" s="183"/>
      <c r="IG421" s="183"/>
      <c r="IH421" s="183"/>
      <c r="II421" s="183"/>
      <c r="IJ421" s="183"/>
      <c r="IK421" s="183"/>
      <c r="IL421" s="183"/>
      <c r="IM421" s="183"/>
      <c r="IN421" s="183"/>
      <c r="IO421" s="183"/>
      <c r="IP421" s="183"/>
      <c r="IQ421" s="183"/>
      <c r="IR421" s="183"/>
      <c r="IS421" s="183"/>
      <c r="IT421" s="183"/>
      <c r="IU421" s="183"/>
      <c r="IV421" s="183"/>
      <c r="IW421" s="183"/>
      <c r="IX421" s="183"/>
      <c r="IY421" s="183"/>
      <c r="IZ421" s="183"/>
      <c r="JA421" s="183"/>
      <c r="JB421" s="183"/>
      <c r="JC421" s="183"/>
      <c r="JD421" s="183"/>
      <c r="JE421" s="183"/>
      <c r="JF421" s="183"/>
      <c r="JG421" s="183"/>
      <c r="JH421" s="183"/>
      <c r="JI421" s="183"/>
      <c r="JJ421" s="183"/>
      <c r="JK421" s="183"/>
      <c r="JL421" s="183"/>
      <c r="JM421" s="183"/>
      <c r="JN421" s="183"/>
      <c r="JO421" s="183"/>
      <c r="JP421" s="183"/>
      <c r="JQ421" s="183"/>
      <c r="JR421" s="183"/>
      <c r="JS421" s="183"/>
      <c r="JT421" s="183"/>
      <c r="JU421" s="183"/>
      <c r="JV421" s="183"/>
      <c r="JW421" s="183"/>
      <c r="JX421" s="183"/>
      <c r="JY421" s="183"/>
      <c r="JZ421" s="183"/>
      <c r="KA421" s="183"/>
      <c r="KB421" s="183"/>
      <c r="KC421" s="183"/>
      <c r="KD421" s="183"/>
      <c r="KE421" s="183"/>
      <c r="KF421" s="183"/>
      <c r="KG421" s="183"/>
      <c r="KH421" s="183"/>
      <c r="KI421" s="183"/>
      <c r="KJ421" s="183"/>
      <c r="KK421" s="183"/>
      <c r="KL421" s="183"/>
      <c r="KM421" s="183"/>
      <c r="KN421" s="183"/>
      <c r="KO421" s="183"/>
      <c r="KP421" s="183"/>
      <c r="KQ421" s="183"/>
      <c r="KR421" s="183"/>
      <c r="KS421" s="183"/>
      <c r="KT421" s="183"/>
      <c r="KU421" s="183"/>
      <c r="KV421" s="183"/>
      <c r="KW421" s="183"/>
      <c r="KX421" s="183"/>
      <c r="KY421" s="183"/>
      <c r="KZ421" s="183"/>
      <c r="LA421" s="183"/>
      <c r="LB421" s="183"/>
      <c r="LC421" s="183"/>
      <c r="LD421" s="183"/>
      <c r="LE421" s="183"/>
      <c r="LF421" s="183"/>
      <c r="LG421" s="183"/>
      <c r="LH421" s="183"/>
      <c r="LI421" s="395"/>
      <c r="PY421" s="395"/>
      <c r="UJ421" s="183"/>
    </row>
    <row r="422" spans="2:556" x14ac:dyDescent="0.2">
      <c r="B422" s="169"/>
      <c r="G422" s="395"/>
      <c r="BW422" s="405"/>
      <c r="BY422" s="183"/>
      <c r="CH422" s="395"/>
      <c r="CJ422" s="395"/>
      <c r="DB422" s="395"/>
      <c r="DL422" s="169"/>
      <c r="EF422" s="395"/>
      <c r="EV422" s="395"/>
      <c r="FO422" s="395"/>
      <c r="GE422" s="395"/>
      <c r="GI422" s="395"/>
      <c r="GJ422" s="183"/>
      <c r="GK422" s="183"/>
      <c r="GL422" s="183"/>
      <c r="GM422" s="183"/>
      <c r="GN422" s="183"/>
      <c r="GO422" s="183"/>
      <c r="GP422" s="183"/>
      <c r="GQ422" s="183"/>
      <c r="GR422" s="183"/>
      <c r="GS422" s="183"/>
      <c r="GT422" s="183"/>
      <c r="GU422" s="183"/>
      <c r="GV422" s="183"/>
      <c r="GW422" s="183"/>
      <c r="GX422" s="183"/>
      <c r="GY422" s="183"/>
      <c r="GZ422" s="183"/>
      <c r="HA422" s="183"/>
      <c r="HB422" s="183"/>
      <c r="HC422" s="183"/>
      <c r="HD422" s="183"/>
      <c r="HE422" s="183"/>
      <c r="HF422" s="183"/>
      <c r="HG422" s="183"/>
      <c r="HH422" s="183"/>
      <c r="HI422" s="183"/>
      <c r="HJ422" s="183"/>
      <c r="HK422" s="183"/>
      <c r="HL422" s="183"/>
      <c r="HM422" s="183"/>
      <c r="HN422" s="183"/>
      <c r="HO422" s="183"/>
      <c r="HP422" s="183"/>
      <c r="HQ422" s="183"/>
      <c r="HR422" s="183"/>
      <c r="HS422" s="169"/>
      <c r="HX422" s="395"/>
      <c r="HY422" s="185"/>
      <c r="HZ422" s="183"/>
      <c r="IA422" s="183"/>
      <c r="IB422" s="183"/>
      <c r="IC422" s="183"/>
      <c r="ID422" s="183"/>
      <c r="IE422" s="183"/>
      <c r="IF422" s="183"/>
      <c r="IG422" s="183"/>
      <c r="IH422" s="183"/>
      <c r="II422" s="183"/>
      <c r="IJ422" s="183"/>
      <c r="IK422" s="183"/>
      <c r="IL422" s="183"/>
      <c r="IM422" s="183"/>
      <c r="IN422" s="183"/>
      <c r="IO422" s="183"/>
      <c r="IP422" s="183"/>
      <c r="IQ422" s="183"/>
      <c r="IR422" s="183"/>
      <c r="IS422" s="183"/>
      <c r="IT422" s="183"/>
      <c r="IU422" s="183"/>
      <c r="IV422" s="183"/>
      <c r="IW422" s="183"/>
      <c r="IX422" s="183"/>
      <c r="IY422" s="183"/>
      <c r="IZ422" s="183"/>
      <c r="JA422" s="183"/>
      <c r="JB422" s="183"/>
      <c r="JC422" s="183"/>
      <c r="JD422" s="183"/>
      <c r="JE422" s="183"/>
      <c r="JF422" s="183"/>
      <c r="JG422" s="183"/>
      <c r="JH422" s="183"/>
      <c r="JI422" s="183"/>
      <c r="JJ422" s="183"/>
      <c r="JK422" s="183"/>
      <c r="JL422" s="183"/>
      <c r="JM422" s="183"/>
      <c r="JN422" s="183"/>
      <c r="JO422" s="183"/>
      <c r="JP422" s="183"/>
      <c r="JQ422" s="183"/>
      <c r="JR422" s="183"/>
      <c r="JS422" s="183"/>
      <c r="JT422" s="183"/>
      <c r="JU422" s="183"/>
      <c r="JV422" s="183"/>
      <c r="JW422" s="183"/>
      <c r="JX422" s="183"/>
      <c r="JY422" s="183"/>
      <c r="JZ422" s="183"/>
      <c r="KA422" s="183"/>
      <c r="KB422" s="183"/>
      <c r="KC422" s="183"/>
      <c r="KD422" s="183"/>
      <c r="KE422" s="183"/>
      <c r="KF422" s="183"/>
      <c r="KG422" s="183"/>
      <c r="KH422" s="183"/>
      <c r="KI422" s="183"/>
      <c r="KJ422" s="183"/>
      <c r="KK422" s="183"/>
      <c r="KL422" s="183"/>
      <c r="KM422" s="183"/>
      <c r="KN422" s="183"/>
      <c r="KO422" s="183"/>
      <c r="KP422" s="183"/>
      <c r="KQ422" s="183"/>
      <c r="KR422" s="183"/>
      <c r="KS422" s="183"/>
      <c r="KT422" s="183"/>
      <c r="KU422" s="183"/>
      <c r="KV422" s="183"/>
      <c r="KW422" s="183"/>
      <c r="KX422" s="183"/>
      <c r="KY422" s="183"/>
      <c r="KZ422" s="183"/>
      <c r="LA422" s="183"/>
      <c r="LB422" s="183"/>
      <c r="LC422" s="183"/>
      <c r="LD422" s="183"/>
      <c r="LE422" s="183"/>
      <c r="LF422" s="183"/>
      <c r="LG422" s="183"/>
      <c r="LH422" s="183"/>
      <c r="LI422" s="395"/>
      <c r="PY422" s="395"/>
      <c r="UJ422" s="183"/>
    </row>
    <row r="423" spans="2:556" x14ac:dyDescent="0.2">
      <c r="B423" s="169"/>
      <c r="G423" s="395"/>
      <c r="BW423" s="405"/>
      <c r="BY423" s="183"/>
      <c r="CH423" s="395"/>
      <c r="CJ423" s="395"/>
      <c r="DB423" s="395"/>
      <c r="DL423" s="169"/>
      <c r="EF423" s="395"/>
      <c r="EV423" s="395"/>
      <c r="FO423" s="395"/>
      <c r="GE423" s="395"/>
      <c r="GI423" s="395"/>
      <c r="GJ423" s="183"/>
      <c r="GK423" s="183"/>
      <c r="GL423" s="183"/>
      <c r="GM423" s="183"/>
      <c r="GN423" s="183"/>
      <c r="GO423" s="183"/>
      <c r="GP423" s="183"/>
      <c r="GQ423" s="183"/>
      <c r="GR423" s="183"/>
      <c r="GS423" s="183"/>
      <c r="GT423" s="183"/>
      <c r="GU423" s="183"/>
      <c r="GV423" s="183"/>
      <c r="GW423" s="183"/>
      <c r="GX423" s="183"/>
      <c r="GY423" s="183"/>
      <c r="GZ423" s="183"/>
      <c r="HA423" s="183"/>
      <c r="HB423" s="183"/>
      <c r="HC423" s="183"/>
      <c r="HD423" s="183"/>
      <c r="HE423" s="183"/>
      <c r="HF423" s="183"/>
      <c r="HG423" s="183"/>
      <c r="HH423" s="183"/>
      <c r="HI423" s="183"/>
      <c r="HJ423" s="183"/>
      <c r="HK423" s="183"/>
      <c r="HL423" s="183"/>
      <c r="HM423" s="183"/>
      <c r="HN423" s="183"/>
      <c r="HO423" s="183"/>
      <c r="HP423" s="183"/>
      <c r="HQ423" s="183"/>
      <c r="HR423" s="183"/>
      <c r="HS423" s="169"/>
      <c r="HX423" s="395"/>
      <c r="HY423" s="185"/>
      <c r="HZ423" s="183"/>
      <c r="IA423" s="183"/>
      <c r="IB423" s="183"/>
      <c r="IC423" s="183"/>
      <c r="ID423" s="183"/>
      <c r="IE423" s="183"/>
      <c r="IF423" s="183"/>
      <c r="IG423" s="183"/>
      <c r="IH423" s="183"/>
      <c r="II423" s="183"/>
      <c r="IJ423" s="183"/>
      <c r="IK423" s="183"/>
      <c r="IL423" s="183"/>
      <c r="IM423" s="183"/>
      <c r="IN423" s="183"/>
      <c r="IO423" s="183"/>
      <c r="IP423" s="183"/>
      <c r="IQ423" s="183"/>
      <c r="IR423" s="183"/>
      <c r="IS423" s="183"/>
      <c r="IT423" s="183"/>
      <c r="IU423" s="183"/>
      <c r="IV423" s="183"/>
      <c r="IW423" s="183"/>
      <c r="IX423" s="183"/>
      <c r="IY423" s="183"/>
      <c r="IZ423" s="183"/>
      <c r="JA423" s="183"/>
      <c r="JB423" s="183"/>
      <c r="JC423" s="183"/>
      <c r="JD423" s="183"/>
      <c r="JE423" s="183"/>
      <c r="JF423" s="183"/>
      <c r="JG423" s="183"/>
      <c r="JH423" s="183"/>
      <c r="JI423" s="183"/>
      <c r="JJ423" s="183"/>
      <c r="JK423" s="183"/>
      <c r="JL423" s="183"/>
      <c r="JM423" s="183"/>
      <c r="JN423" s="183"/>
      <c r="JO423" s="183"/>
      <c r="JP423" s="183"/>
      <c r="JQ423" s="183"/>
      <c r="JR423" s="183"/>
      <c r="JS423" s="183"/>
      <c r="JT423" s="183"/>
      <c r="JU423" s="183"/>
      <c r="JV423" s="183"/>
      <c r="JW423" s="183"/>
      <c r="JX423" s="183"/>
      <c r="JY423" s="183"/>
      <c r="JZ423" s="183"/>
      <c r="KA423" s="183"/>
      <c r="KB423" s="183"/>
      <c r="KC423" s="183"/>
      <c r="KD423" s="183"/>
      <c r="KE423" s="183"/>
      <c r="KF423" s="183"/>
      <c r="KG423" s="183"/>
      <c r="KH423" s="183"/>
      <c r="KI423" s="183"/>
      <c r="KJ423" s="183"/>
      <c r="KK423" s="183"/>
      <c r="KL423" s="183"/>
      <c r="KM423" s="183"/>
      <c r="KN423" s="183"/>
      <c r="KO423" s="183"/>
      <c r="KP423" s="183"/>
      <c r="KQ423" s="183"/>
      <c r="KR423" s="183"/>
      <c r="KS423" s="183"/>
      <c r="KT423" s="183"/>
      <c r="KU423" s="183"/>
      <c r="KV423" s="183"/>
      <c r="KW423" s="183"/>
      <c r="KX423" s="183"/>
      <c r="KY423" s="183"/>
      <c r="KZ423" s="183"/>
      <c r="LA423" s="183"/>
      <c r="LB423" s="183"/>
      <c r="LC423" s="183"/>
      <c r="LD423" s="183"/>
      <c r="LE423" s="183"/>
      <c r="LF423" s="183"/>
      <c r="LG423" s="183"/>
      <c r="LH423" s="183"/>
      <c r="LI423" s="395"/>
      <c r="PY423" s="395"/>
      <c r="UJ423" s="183"/>
    </row>
    <row r="424" spans="2:556" x14ac:dyDescent="0.2">
      <c r="B424" s="169"/>
      <c r="G424" s="395"/>
      <c r="BW424" s="405"/>
      <c r="BY424" s="183"/>
      <c r="CH424" s="395"/>
      <c r="CJ424" s="395"/>
      <c r="DB424" s="395"/>
      <c r="DL424" s="169"/>
      <c r="EF424" s="395"/>
      <c r="EV424" s="395"/>
      <c r="FO424" s="395"/>
      <c r="GE424" s="395"/>
      <c r="GI424" s="395"/>
      <c r="GJ424" s="183"/>
      <c r="GK424" s="183"/>
      <c r="GL424" s="183"/>
      <c r="GM424" s="183"/>
      <c r="GN424" s="183"/>
      <c r="GO424" s="183"/>
      <c r="GP424" s="183"/>
      <c r="GQ424" s="183"/>
      <c r="GR424" s="183"/>
      <c r="GS424" s="183"/>
      <c r="GT424" s="183"/>
      <c r="GU424" s="183"/>
      <c r="GV424" s="183"/>
      <c r="GW424" s="183"/>
      <c r="GX424" s="183"/>
      <c r="GY424" s="183"/>
      <c r="GZ424" s="183"/>
      <c r="HA424" s="183"/>
      <c r="HB424" s="183"/>
      <c r="HC424" s="183"/>
      <c r="HD424" s="183"/>
      <c r="HE424" s="183"/>
      <c r="HF424" s="183"/>
      <c r="HG424" s="183"/>
      <c r="HH424" s="183"/>
      <c r="HI424" s="183"/>
      <c r="HJ424" s="183"/>
      <c r="HK424" s="183"/>
      <c r="HL424" s="183"/>
      <c r="HM424" s="183"/>
      <c r="HN424" s="183"/>
      <c r="HO424" s="183"/>
      <c r="HP424" s="183"/>
      <c r="HQ424" s="183"/>
      <c r="HR424" s="183"/>
      <c r="HS424" s="169"/>
      <c r="HX424" s="395"/>
      <c r="HY424" s="185"/>
      <c r="HZ424" s="183"/>
      <c r="IA424" s="183"/>
      <c r="IB424" s="183"/>
      <c r="IC424" s="183"/>
      <c r="ID424" s="183"/>
      <c r="IE424" s="183"/>
      <c r="IF424" s="183"/>
      <c r="IG424" s="183"/>
      <c r="IH424" s="183"/>
      <c r="II424" s="183"/>
      <c r="IJ424" s="183"/>
      <c r="IK424" s="183"/>
      <c r="IL424" s="183"/>
      <c r="IM424" s="183"/>
      <c r="IN424" s="183"/>
      <c r="IO424" s="183"/>
      <c r="IP424" s="183"/>
      <c r="IQ424" s="183"/>
      <c r="IR424" s="183"/>
      <c r="IS424" s="183"/>
      <c r="IT424" s="183"/>
      <c r="IU424" s="183"/>
      <c r="IV424" s="183"/>
      <c r="IW424" s="183"/>
      <c r="IX424" s="183"/>
      <c r="IY424" s="183"/>
      <c r="IZ424" s="183"/>
      <c r="JA424" s="183"/>
      <c r="JB424" s="183"/>
      <c r="JC424" s="183"/>
      <c r="JD424" s="183"/>
      <c r="JE424" s="183"/>
      <c r="JF424" s="183"/>
      <c r="JG424" s="183"/>
      <c r="JH424" s="183"/>
      <c r="JI424" s="183"/>
      <c r="JJ424" s="183"/>
      <c r="JK424" s="183"/>
      <c r="JL424" s="183"/>
      <c r="JM424" s="183"/>
      <c r="JN424" s="183"/>
      <c r="JO424" s="183"/>
      <c r="JP424" s="183"/>
      <c r="JQ424" s="183"/>
      <c r="JR424" s="183"/>
      <c r="JS424" s="183"/>
      <c r="JT424" s="183"/>
      <c r="JU424" s="183"/>
      <c r="JV424" s="183"/>
      <c r="JW424" s="183"/>
      <c r="JX424" s="183"/>
      <c r="JY424" s="183"/>
      <c r="JZ424" s="183"/>
      <c r="KA424" s="183"/>
      <c r="KB424" s="183"/>
      <c r="KC424" s="183"/>
      <c r="KD424" s="183"/>
      <c r="KE424" s="183"/>
      <c r="KF424" s="183"/>
      <c r="KG424" s="183"/>
      <c r="KH424" s="183"/>
      <c r="KI424" s="183"/>
      <c r="KJ424" s="183"/>
      <c r="KK424" s="183"/>
      <c r="KL424" s="183"/>
      <c r="KM424" s="183"/>
      <c r="KN424" s="183"/>
      <c r="KO424" s="183"/>
      <c r="KP424" s="183"/>
      <c r="KQ424" s="183"/>
      <c r="KR424" s="183"/>
      <c r="KS424" s="183"/>
      <c r="KT424" s="183"/>
      <c r="KU424" s="183"/>
      <c r="KV424" s="183"/>
      <c r="KW424" s="183"/>
      <c r="KX424" s="183"/>
      <c r="KY424" s="183"/>
      <c r="KZ424" s="183"/>
      <c r="LA424" s="183"/>
      <c r="LB424" s="183"/>
      <c r="LC424" s="183"/>
      <c r="LD424" s="183"/>
      <c r="LE424" s="183"/>
      <c r="LF424" s="183"/>
      <c r="LG424" s="183"/>
      <c r="LH424" s="183"/>
      <c r="LI424" s="395"/>
      <c r="PY424" s="395"/>
      <c r="UJ424" s="183"/>
    </row>
    <row r="425" spans="2:556" x14ac:dyDescent="0.2">
      <c r="B425" s="169"/>
      <c r="G425" s="395"/>
      <c r="BW425" s="405"/>
      <c r="BY425" s="183"/>
      <c r="CH425" s="395"/>
      <c r="CJ425" s="395"/>
      <c r="DB425" s="395"/>
      <c r="DL425" s="169"/>
      <c r="EF425" s="395"/>
      <c r="EV425" s="395"/>
      <c r="FO425" s="395"/>
      <c r="GE425" s="395"/>
      <c r="GI425" s="395"/>
      <c r="GJ425" s="183"/>
      <c r="GK425" s="183"/>
      <c r="GL425" s="183"/>
      <c r="GM425" s="183"/>
      <c r="GN425" s="183"/>
      <c r="GO425" s="183"/>
      <c r="GP425" s="183"/>
      <c r="GQ425" s="183"/>
      <c r="GR425" s="183"/>
      <c r="GS425" s="183"/>
      <c r="GT425" s="183"/>
      <c r="GU425" s="183"/>
      <c r="GV425" s="183"/>
      <c r="GW425" s="183"/>
      <c r="GX425" s="183"/>
      <c r="GY425" s="183"/>
      <c r="GZ425" s="183"/>
      <c r="HA425" s="183"/>
      <c r="HB425" s="183"/>
      <c r="HC425" s="183"/>
      <c r="HD425" s="183"/>
      <c r="HE425" s="183"/>
      <c r="HF425" s="183"/>
      <c r="HG425" s="183"/>
      <c r="HH425" s="183"/>
      <c r="HI425" s="183"/>
      <c r="HJ425" s="183"/>
      <c r="HK425" s="183"/>
      <c r="HL425" s="183"/>
      <c r="HM425" s="183"/>
      <c r="HN425" s="183"/>
      <c r="HO425" s="183"/>
      <c r="HP425" s="183"/>
      <c r="HQ425" s="183"/>
      <c r="HR425" s="183"/>
      <c r="HS425" s="169"/>
      <c r="HX425" s="395"/>
      <c r="HY425" s="185"/>
      <c r="HZ425" s="183"/>
      <c r="IA425" s="183"/>
      <c r="IB425" s="183"/>
      <c r="IC425" s="183"/>
      <c r="ID425" s="183"/>
      <c r="IE425" s="183"/>
      <c r="IF425" s="183"/>
      <c r="IG425" s="183"/>
      <c r="IH425" s="183"/>
      <c r="II425" s="183"/>
      <c r="IJ425" s="183"/>
      <c r="IK425" s="183"/>
      <c r="IL425" s="183"/>
      <c r="IM425" s="183"/>
      <c r="IN425" s="183"/>
      <c r="IO425" s="183"/>
      <c r="IP425" s="183"/>
      <c r="IQ425" s="183"/>
      <c r="IR425" s="183"/>
      <c r="IS425" s="183"/>
      <c r="IT425" s="183"/>
      <c r="IU425" s="183"/>
      <c r="IV425" s="183"/>
      <c r="IW425" s="183"/>
      <c r="IX425" s="183"/>
      <c r="IY425" s="183"/>
      <c r="IZ425" s="183"/>
      <c r="JA425" s="183"/>
      <c r="JB425" s="183"/>
      <c r="JC425" s="183"/>
      <c r="JD425" s="183"/>
      <c r="JE425" s="183"/>
      <c r="JF425" s="183"/>
      <c r="JG425" s="183"/>
      <c r="JH425" s="183"/>
      <c r="JI425" s="183"/>
      <c r="JJ425" s="183"/>
      <c r="JK425" s="183"/>
      <c r="JL425" s="183"/>
      <c r="JM425" s="183"/>
      <c r="JN425" s="183"/>
      <c r="JO425" s="183"/>
      <c r="JP425" s="183"/>
      <c r="JQ425" s="183"/>
      <c r="JR425" s="183"/>
      <c r="JS425" s="183"/>
      <c r="JT425" s="183"/>
      <c r="JU425" s="183"/>
      <c r="JV425" s="183"/>
      <c r="JW425" s="183"/>
      <c r="JX425" s="183"/>
      <c r="JY425" s="183"/>
      <c r="JZ425" s="183"/>
      <c r="KA425" s="183"/>
      <c r="KB425" s="183"/>
      <c r="KC425" s="183"/>
      <c r="KD425" s="183"/>
      <c r="KE425" s="183"/>
      <c r="KF425" s="183"/>
      <c r="KG425" s="183"/>
      <c r="KH425" s="183"/>
      <c r="KI425" s="183"/>
      <c r="KJ425" s="183"/>
      <c r="KK425" s="183"/>
      <c r="KL425" s="183"/>
      <c r="KM425" s="183"/>
      <c r="KN425" s="183"/>
      <c r="KO425" s="183"/>
      <c r="KP425" s="183"/>
      <c r="KQ425" s="183"/>
      <c r="KR425" s="183"/>
      <c r="KS425" s="183"/>
      <c r="KT425" s="183"/>
      <c r="KU425" s="183"/>
      <c r="KV425" s="183"/>
      <c r="KW425" s="183"/>
      <c r="KX425" s="183"/>
      <c r="KY425" s="183"/>
      <c r="KZ425" s="183"/>
      <c r="LA425" s="183"/>
      <c r="LB425" s="183"/>
      <c r="LC425" s="183"/>
      <c r="LD425" s="183"/>
      <c r="LE425" s="183"/>
      <c r="LF425" s="183"/>
      <c r="LG425" s="183"/>
      <c r="LH425" s="183"/>
      <c r="LI425" s="395"/>
      <c r="PY425" s="395"/>
      <c r="UJ425" s="183"/>
    </row>
    <row r="426" spans="2:556" x14ac:dyDescent="0.2">
      <c r="B426" s="169"/>
      <c r="G426" s="395"/>
      <c r="BW426" s="405"/>
      <c r="BY426" s="183"/>
      <c r="CH426" s="395"/>
      <c r="CJ426" s="395"/>
      <c r="DB426" s="395"/>
      <c r="DL426" s="169"/>
      <c r="EF426" s="395"/>
      <c r="EV426" s="395"/>
      <c r="FO426" s="395"/>
      <c r="GE426" s="395"/>
      <c r="GI426" s="395"/>
      <c r="GJ426" s="183"/>
      <c r="GK426" s="183"/>
      <c r="GL426" s="183"/>
      <c r="GM426" s="183"/>
      <c r="GN426" s="183"/>
      <c r="GO426" s="183"/>
      <c r="GP426" s="183"/>
      <c r="GQ426" s="183"/>
      <c r="GR426" s="183"/>
      <c r="GS426" s="183"/>
      <c r="GT426" s="183"/>
      <c r="GU426" s="183"/>
      <c r="GV426" s="183"/>
      <c r="GW426" s="183"/>
      <c r="GX426" s="183"/>
      <c r="GY426" s="183"/>
      <c r="GZ426" s="183"/>
      <c r="HA426" s="183"/>
      <c r="HB426" s="183"/>
      <c r="HC426" s="183"/>
      <c r="HD426" s="183"/>
      <c r="HE426" s="183"/>
      <c r="HF426" s="183"/>
      <c r="HG426" s="183"/>
      <c r="HH426" s="183"/>
      <c r="HI426" s="183"/>
      <c r="HJ426" s="183"/>
      <c r="HK426" s="183"/>
      <c r="HL426" s="183"/>
      <c r="HM426" s="183"/>
      <c r="HN426" s="183"/>
      <c r="HO426" s="183"/>
      <c r="HP426" s="183"/>
      <c r="HQ426" s="183"/>
      <c r="HR426" s="183"/>
      <c r="HS426" s="169"/>
      <c r="HX426" s="395"/>
      <c r="HY426" s="185"/>
      <c r="HZ426" s="183"/>
      <c r="IA426" s="183"/>
      <c r="IB426" s="183"/>
      <c r="IC426" s="183"/>
      <c r="ID426" s="183"/>
      <c r="IE426" s="183"/>
      <c r="IF426" s="183"/>
      <c r="IG426" s="183"/>
      <c r="IH426" s="183"/>
      <c r="II426" s="183"/>
      <c r="IJ426" s="183"/>
      <c r="IK426" s="183"/>
      <c r="IL426" s="183"/>
      <c r="IM426" s="183"/>
      <c r="IN426" s="183"/>
      <c r="IO426" s="183"/>
      <c r="IP426" s="183"/>
      <c r="IQ426" s="183"/>
      <c r="IR426" s="183"/>
      <c r="IS426" s="183"/>
      <c r="IT426" s="183"/>
      <c r="IU426" s="183"/>
      <c r="IV426" s="183"/>
      <c r="IW426" s="183"/>
      <c r="IX426" s="183"/>
      <c r="IY426" s="183"/>
      <c r="IZ426" s="183"/>
      <c r="JA426" s="183"/>
      <c r="JB426" s="183"/>
      <c r="JC426" s="183"/>
      <c r="JD426" s="183"/>
      <c r="JE426" s="183"/>
      <c r="JF426" s="183"/>
      <c r="JG426" s="183"/>
      <c r="JH426" s="183"/>
      <c r="JI426" s="183"/>
      <c r="JJ426" s="183"/>
      <c r="JK426" s="183"/>
      <c r="JL426" s="183"/>
      <c r="JM426" s="183"/>
      <c r="JN426" s="183"/>
      <c r="JO426" s="183"/>
      <c r="JP426" s="183"/>
      <c r="JQ426" s="183"/>
      <c r="JR426" s="183"/>
      <c r="JS426" s="183"/>
      <c r="JT426" s="183"/>
      <c r="JU426" s="183"/>
      <c r="JV426" s="183"/>
      <c r="JW426" s="183"/>
      <c r="JX426" s="183"/>
      <c r="JY426" s="183"/>
      <c r="JZ426" s="183"/>
      <c r="KA426" s="183"/>
      <c r="KB426" s="183"/>
      <c r="KC426" s="183"/>
      <c r="KD426" s="183"/>
      <c r="KE426" s="183"/>
      <c r="KF426" s="183"/>
      <c r="KG426" s="183"/>
      <c r="KH426" s="183"/>
      <c r="KI426" s="183"/>
      <c r="KJ426" s="183"/>
      <c r="KK426" s="183"/>
      <c r="KL426" s="183"/>
      <c r="KM426" s="183"/>
      <c r="KN426" s="183"/>
      <c r="KO426" s="183"/>
      <c r="KP426" s="183"/>
      <c r="KQ426" s="183"/>
      <c r="KR426" s="183"/>
      <c r="KS426" s="183"/>
      <c r="KT426" s="183"/>
      <c r="KU426" s="183"/>
      <c r="KV426" s="183"/>
      <c r="KW426" s="183"/>
      <c r="KX426" s="183"/>
      <c r="KY426" s="183"/>
      <c r="KZ426" s="183"/>
      <c r="LA426" s="183"/>
      <c r="LB426" s="183"/>
      <c r="LC426" s="183"/>
      <c r="LD426" s="183"/>
      <c r="LE426" s="183"/>
      <c r="LF426" s="183"/>
      <c r="LG426" s="183"/>
      <c r="LH426" s="183"/>
      <c r="LI426" s="395"/>
      <c r="PY426" s="395"/>
      <c r="UJ426" s="183"/>
    </row>
    <row r="427" spans="2:556" x14ac:dyDescent="0.2">
      <c r="B427" s="169"/>
      <c r="G427" s="395"/>
      <c r="BW427" s="405"/>
      <c r="BY427" s="183"/>
      <c r="CH427" s="395"/>
      <c r="CJ427" s="395"/>
      <c r="DB427" s="395"/>
      <c r="DL427" s="169"/>
      <c r="EF427" s="395"/>
      <c r="EV427" s="395"/>
      <c r="FO427" s="395"/>
      <c r="GE427" s="395"/>
      <c r="GI427" s="395"/>
      <c r="GJ427" s="183"/>
      <c r="GK427" s="183"/>
      <c r="GL427" s="183"/>
      <c r="GM427" s="183"/>
      <c r="GN427" s="183"/>
      <c r="GO427" s="183"/>
      <c r="GP427" s="183"/>
      <c r="GQ427" s="183"/>
      <c r="GR427" s="183"/>
      <c r="GS427" s="183"/>
      <c r="GT427" s="183"/>
      <c r="GU427" s="183"/>
      <c r="GV427" s="183"/>
      <c r="GW427" s="183"/>
      <c r="GX427" s="183"/>
      <c r="GY427" s="183"/>
      <c r="GZ427" s="183"/>
      <c r="HA427" s="183"/>
      <c r="HB427" s="183"/>
      <c r="HC427" s="183"/>
      <c r="HD427" s="183"/>
      <c r="HE427" s="183"/>
      <c r="HF427" s="183"/>
      <c r="HG427" s="183"/>
      <c r="HH427" s="183"/>
      <c r="HI427" s="183"/>
      <c r="HJ427" s="183"/>
      <c r="HK427" s="183"/>
      <c r="HL427" s="183"/>
      <c r="HM427" s="183"/>
      <c r="HN427" s="183"/>
      <c r="HO427" s="183"/>
      <c r="HP427" s="183"/>
      <c r="HQ427" s="183"/>
      <c r="HR427" s="183"/>
      <c r="HS427" s="169"/>
      <c r="HX427" s="395"/>
      <c r="HY427" s="185"/>
      <c r="HZ427" s="183"/>
      <c r="IA427" s="183"/>
      <c r="IB427" s="183"/>
      <c r="IC427" s="183"/>
      <c r="ID427" s="183"/>
      <c r="IE427" s="183"/>
      <c r="IF427" s="183"/>
      <c r="IG427" s="183"/>
      <c r="IH427" s="183"/>
      <c r="II427" s="183"/>
      <c r="IJ427" s="183"/>
      <c r="IK427" s="183"/>
      <c r="IL427" s="183"/>
      <c r="IM427" s="183"/>
      <c r="IN427" s="183"/>
      <c r="IO427" s="183"/>
      <c r="IP427" s="183"/>
      <c r="IQ427" s="183"/>
      <c r="IR427" s="183"/>
      <c r="IS427" s="183"/>
      <c r="IT427" s="183"/>
      <c r="IU427" s="183"/>
      <c r="IV427" s="183"/>
      <c r="IW427" s="183"/>
      <c r="IX427" s="183"/>
      <c r="IY427" s="183"/>
      <c r="IZ427" s="183"/>
      <c r="JA427" s="183"/>
      <c r="JB427" s="183"/>
      <c r="JC427" s="183"/>
      <c r="JD427" s="183"/>
      <c r="JE427" s="183"/>
      <c r="JF427" s="183"/>
      <c r="JG427" s="183"/>
      <c r="JH427" s="183"/>
      <c r="JI427" s="183"/>
      <c r="JJ427" s="183"/>
      <c r="JK427" s="183"/>
      <c r="JL427" s="183"/>
      <c r="JM427" s="183"/>
      <c r="JN427" s="183"/>
      <c r="JO427" s="183"/>
      <c r="JP427" s="183"/>
      <c r="JQ427" s="183"/>
      <c r="JR427" s="183"/>
      <c r="JS427" s="183"/>
      <c r="JT427" s="183"/>
      <c r="JU427" s="183"/>
      <c r="JV427" s="183"/>
      <c r="JW427" s="183"/>
      <c r="JX427" s="183"/>
      <c r="JY427" s="183"/>
      <c r="JZ427" s="183"/>
      <c r="KA427" s="183"/>
      <c r="KB427" s="183"/>
      <c r="KC427" s="183"/>
      <c r="KD427" s="183"/>
      <c r="KE427" s="183"/>
      <c r="KF427" s="183"/>
      <c r="KG427" s="183"/>
      <c r="KH427" s="183"/>
      <c r="KI427" s="183"/>
      <c r="KJ427" s="183"/>
      <c r="KK427" s="183"/>
      <c r="KL427" s="183"/>
      <c r="KM427" s="183"/>
      <c r="KN427" s="183"/>
      <c r="KO427" s="183"/>
      <c r="KP427" s="183"/>
      <c r="KQ427" s="183"/>
      <c r="KR427" s="183"/>
      <c r="KS427" s="183"/>
      <c r="KT427" s="183"/>
      <c r="KU427" s="183"/>
      <c r="KV427" s="183"/>
      <c r="KW427" s="183"/>
      <c r="KX427" s="183"/>
      <c r="KY427" s="183"/>
      <c r="KZ427" s="183"/>
      <c r="LA427" s="183"/>
      <c r="LB427" s="183"/>
      <c r="LC427" s="183"/>
      <c r="LD427" s="183"/>
      <c r="LE427" s="183"/>
      <c r="LF427" s="183"/>
      <c r="LG427" s="183"/>
      <c r="LH427" s="183"/>
      <c r="LI427" s="395"/>
      <c r="PY427" s="395"/>
      <c r="UJ427" s="183"/>
    </row>
    <row r="428" spans="2:556" x14ac:dyDescent="0.2">
      <c r="B428" s="169"/>
      <c r="G428" s="395"/>
      <c r="BW428" s="405"/>
      <c r="BY428" s="183"/>
      <c r="CH428" s="395"/>
      <c r="CJ428" s="395"/>
      <c r="DB428" s="395"/>
      <c r="DL428" s="169"/>
      <c r="EF428" s="395"/>
      <c r="EV428" s="395"/>
      <c r="FO428" s="395"/>
      <c r="GE428" s="395"/>
      <c r="GI428" s="395"/>
      <c r="GJ428" s="183"/>
      <c r="GK428" s="183"/>
      <c r="GL428" s="183"/>
      <c r="GM428" s="183"/>
      <c r="GN428" s="183"/>
      <c r="GO428" s="183"/>
      <c r="GP428" s="183"/>
      <c r="GQ428" s="183"/>
      <c r="GR428" s="183"/>
      <c r="GS428" s="183"/>
      <c r="GT428" s="183"/>
      <c r="GU428" s="183"/>
      <c r="GV428" s="183"/>
      <c r="GW428" s="183"/>
      <c r="GX428" s="183"/>
      <c r="GY428" s="183"/>
      <c r="GZ428" s="183"/>
      <c r="HA428" s="183"/>
      <c r="HB428" s="183"/>
      <c r="HC428" s="183"/>
      <c r="HD428" s="183"/>
      <c r="HE428" s="183"/>
      <c r="HF428" s="183"/>
      <c r="HG428" s="183"/>
      <c r="HH428" s="183"/>
      <c r="HI428" s="183"/>
      <c r="HJ428" s="183"/>
      <c r="HK428" s="183"/>
      <c r="HL428" s="183"/>
      <c r="HM428" s="183"/>
      <c r="HN428" s="183"/>
      <c r="HO428" s="183"/>
      <c r="HP428" s="183"/>
      <c r="HQ428" s="183"/>
      <c r="HR428" s="183"/>
      <c r="HS428" s="169"/>
      <c r="HX428" s="395"/>
      <c r="HY428" s="185"/>
      <c r="HZ428" s="183"/>
      <c r="IA428" s="183"/>
      <c r="IB428" s="183"/>
      <c r="IC428" s="183"/>
      <c r="ID428" s="183"/>
      <c r="IE428" s="183"/>
      <c r="IF428" s="183"/>
      <c r="IG428" s="183"/>
      <c r="IH428" s="183"/>
      <c r="II428" s="183"/>
      <c r="IJ428" s="183"/>
      <c r="IK428" s="183"/>
      <c r="IL428" s="183"/>
      <c r="IM428" s="183"/>
      <c r="IN428" s="183"/>
      <c r="IO428" s="183"/>
      <c r="IP428" s="183"/>
      <c r="IQ428" s="183"/>
      <c r="IR428" s="183"/>
      <c r="IS428" s="183"/>
      <c r="IT428" s="183"/>
      <c r="IU428" s="183"/>
      <c r="IV428" s="183"/>
      <c r="IW428" s="183"/>
      <c r="IX428" s="183"/>
      <c r="IY428" s="183"/>
      <c r="IZ428" s="183"/>
      <c r="JA428" s="183"/>
      <c r="JB428" s="183"/>
      <c r="JC428" s="183"/>
      <c r="JD428" s="183"/>
      <c r="JE428" s="183"/>
      <c r="JF428" s="183"/>
      <c r="JG428" s="183"/>
      <c r="JH428" s="183"/>
      <c r="JI428" s="183"/>
      <c r="JJ428" s="183"/>
      <c r="JK428" s="183"/>
      <c r="JL428" s="183"/>
      <c r="JM428" s="183"/>
      <c r="JN428" s="183"/>
      <c r="JO428" s="183"/>
      <c r="JP428" s="183"/>
      <c r="JQ428" s="183"/>
      <c r="JR428" s="183"/>
      <c r="JS428" s="183"/>
      <c r="JT428" s="183"/>
      <c r="JU428" s="183"/>
      <c r="JV428" s="183"/>
      <c r="JW428" s="183"/>
      <c r="JX428" s="183"/>
      <c r="JY428" s="183"/>
      <c r="JZ428" s="183"/>
      <c r="KA428" s="183"/>
      <c r="KB428" s="183"/>
      <c r="KC428" s="183"/>
      <c r="KD428" s="183"/>
      <c r="KE428" s="183"/>
      <c r="KF428" s="183"/>
      <c r="KG428" s="183"/>
      <c r="KH428" s="183"/>
      <c r="KI428" s="183"/>
      <c r="KJ428" s="183"/>
      <c r="KK428" s="183"/>
      <c r="KL428" s="183"/>
      <c r="KM428" s="183"/>
      <c r="KN428" s="183"/>
      <c r="KO428" s="183"/>
      <c r="KP428" s="183"/>
      <c r="KQ428" s="183"/>
      <c r="KR428" s="183"/>
      <c r="KS428" s="183"/>
      <c r="KT428" s="183"/>
      <c r="KU428" s="183"/>
      <c r="KV428" s="183"/>
      <c r="KW428" s="183"/>
      <c r="KX428" s="183"/>
      <c r="KY428" s="183"/>
      <c r="KZ428" s="183"/>
      <c r="LA428" s="183"/>
      <c r="LB428" s="183"/>
      <c r="LC428" s="183"/>
      <c r="LD428" s="183"/>
      <c r="LE428" s="183"/>
      <c r="LF428" s="183"/>
      <c r="LG428" s="183"/>
      <c r="LH428" s="183"/>
      <c r="LI428" s="395"/>
      <c r="PY428" s="395"/>
      <c r="UJ428" s="183"/>
    </row>
    <row r="429" spans="2:556" x14ac:dyDescent="0.2">
      <c r="B429" s="169"/>
      <c r="G429" s="395"/>
      <c r="BW429" s="405"/>
      <c r="BY429" s="183"/>
      <c r="CH429" s="395"/>
      <c r="CJ429" s="395"/>
      <c r="DB429" s="395"/>
      <c r="DL429" s="169"/>
      <c r="EF429" s="395"/>
      <c r="EV429" s="395"/>
      <c r="FO429" s="395"/>
      <c r="GE429" s="395"/>
      <c r="GI429" s="395"/>
      <c r="GJ429" s="183"/>
      <c r="GK429" s="183"/>
      <c r="GL429" s="183"/>
      <c r="GM429" s="183"/>
      <c r="GN429" s="183"/>
      <c r="GO429" s="183"/>
      <c r="GP429" s="183"/>
      <c r="GQ429" s="183"/>
      <c r="GR429" s="183"/>
      <c r="GS429" s="183"/>
      <c r="GT429" s="183"/>
      <c r="GU429" s="183"/>
      <c r="GV429" s="183"/>
      <c r="GW429" s="183"/>
      <c r="GX429" s="183"/>
      <c r="GY429" s="183"/>
      <c r="GZ429" s="183"/>
      <c r="HA429" s="183"/>
      <c r="HB429" s="183"/>
      <c r="HC429" s="183"/>
      <c r="HD429" s="183"/>
      <c r="HE429" s="183"/>
      <c r="HF429" s="183"/>
      <c r="HG429" s="183"/>
      <c r="HH429" s="183"/>
      <c r="HI429" s="183"/>
      <c r="HJ429" s="183"/>
      <c r="HK429" s="183"/>
      <c r="HL429" s="183"/>
      <c r="HM429" s="183"/>
      <c r="HN429" s="183"/>
      <c r="HO429" s="183"/>
      <c r="HP429" s="183"/>
      <c r="HQ429" s="183"/>
      <c r="HR429" s="183"/>
      <c r="HS429" s="169"/>
      <c r="HX429" s="395"/>
      <c r="HY429" s="185"/>
      <c r="HZ429" s="183"/>
      <c r="IA429" s="183"/>
      <c r="IB429" s="183"/>
      <c r="IC429" s="183"/>
      <c r="ID429" s="183"/>
      <c r="IE429" s="183"/>
      <c r="IF429" s="183"/>
      <c r="IG429" s="183"/>
      <c r="IH429" s="183"/>
      <c r="II429" s="183"/>
      <c r="IJ429" s="183"/>
      <c r="IK429" s="183"/>
      <c r="IL429" s="183"/>
      <c r="IM429" s="183"/>
      <c r="IN429" s="183"/>
      <c r="IO429" s="183"/>
      <c r="IP429" s="183"/>
      <c r="IQ429" s="183"/>
      <c r="IR429" s="183"/>
      <c r="IS429" s="183"/>
      <c r="IT429" s="183"/>
      <c r="IU429" s="183"/>
      <c r="IV429" s="183"/>
      <c r="IW429" s="183"/>
      <c r="IX429" s="183"/>
      <c r="IY429" s="183"/>
      <c r="IZ429" s="183"/>
      <c r="JA429" s="183"/>
      <c r="JB429" s="183"/>
      <c r="JC429" s="183"/>
      <c r="JD429" s="183"/>
      <c r="JE429" s="183"/>
      <c r="JF429" s="183"/>
      <c r="JG429" s="183"/>
      <c r="JH429" s="183"/>
      <c r="JI429" s="183"/>
      <c r="JJ429" s="183"/>
      <c r="JK429" s="183"/>
      <c r="JL429" s="183"/>
      <c r="JM429" s="183"/>
      <c r="JN429" s="183"/>
      <c r="JO429" s="183"/>
      <c r="JP429" s="183"/>
      <c r="JQ429" s="183"/>
      <c r="JR429" s="183"/>
      <c r="JS429" s="183"/>
      <c r="JT429" s="183"/>
      <c r="JU429" s="183"/>
      <c r="JV429" s="183"/>
      <c r="JW429" s="183"/>
      <c r="JX429" s="183"/>
      <c r="JY429" s="183"/>
      <c r="JZ429" s="183"/>
      <c r="KA429" s="183"/>
      <c r="KB429" s="183"/>
      <c r="KC429" s="183"/>
      <c r="KD429" s="183"/>
      <c r="KE429" s="183"/>
      <c r="KF429" s="183"/>
      <c r="KG429" s="183"/>
      <c r="KH429" s="183"/>
      <c r="KI429" s="183"/>
      <c r="KJ429" s="183"/>
      <c r="KK429" s="183"/>
      <c r="KL429" s="183"/>
      <c r="KM429" s="183"/>
      <c r="KN429" s="183"/>
      <c r="KO429" s="183"/>
      <c r="KP429" s="183"/>
      <c r="KQ429" s="183"/>
      <c r="KR429" s="183"/>
      <c r="KS429" s="183"/>
      <c r="KT429" s="183"/>
      <c r="KU429" s="183"/>
      <c r="KV429" s="183"/>
      <c r="KW429" s="183"/>
      <c r="KX429" s="183"/>
      <c r="KY429" s="183"/>
      <c r="KZ429" s="183"/>
      <c r="LA429" s="183"/>
      <c r="LB429" s="183"/>
      <c r="LC429" s="183"/>
      <c r="LD429" s="183"/>
      <c r="LE429" s="183"/>
      <c r="LF429" s="183"/>
      <c r="LG429" s="183"/>
      <c r="LH429" s="183"/>
      <c r="LI429" s="395"/>
      <c r="PY429" s="395"/>
      <c r="UJ429" s="183"/>
    </row>
    <row r="430" spans="2:556" x14ac:dyDescent="0.2">
      <c r="B430" s="169"/>
      <c r="G430" s="395"/>
      <c r="BW430" s="405"/>
      <c r="BY430" s="183"/>
      <c r="CH430" s="395"/>
      <c r="CJ430" s="395"/>
      <c r="DB430" s="395"/>
      <c r="DL430" s="169"/>
      <c r="EF430" s="395"/>
      <c r="EV430" s="395"/>
      <c r="FO430" s="395"/>
      <c r="GE430" s="395"/>
      <c r="GI430" s="395"/>
      <c r="GJ430" s="183"/>
      <c r="GK430" s="183"/>
      <c r="GL430" s="183"/>
      <c r="GM430" s="183"/>
      <c r="GN430" s="183"/>
      <c r="GO430" s="183"/>
      <c r="GP430" s="183"/>
      <c r="GQ430" s="183"/>
      <c r="GR430" s="183"/>
      <c r="GS430" s="183"/>
      <c r="GT430" s="183"/>
      <c r="GU430" s="183"/>
      <c r="GV430" s="183"/>
      <c r="GW430" s="183"/>
      <c r="GX430" s="183"/>
      <c r="GY430" s="183"/>
      <c r="GZ430" s="183"/>
      <c r="HA430" s="183"/>
      <c r="HB430" s="183"/>
      <c r="HC430" s="183"/>
      <c r="HD430" s="183"/>
      <c r="HE430" s="183"/>
      <c r="HF430" s="183"/>
      <c r="HG430" s="183"/>
      <c r="HH430" s="183"/>
      <c r="HI430" s="183"/>
      <c r="HJ430" s="183"/>
      <c r="HK430" s="183"/>
      <c r="HL430" s="183"/>
      <c r="HM430" s="183"/>
      <c r="HN430" s="183"/>
      <c r="HO430" s="183"/>
      <c r="HP430" s="183"/>
      <c r="HQ430" s="183"/>
      <c r="HR430" s="183"/>
      <c r="HS430" s="169"/>
      <c r="HX430" s="395"/>
      <c r="HY430" s="185"/>
      <c r="HZ430" s="183"/>
      <c r="IA430" s="183"/>
      <c r="IB430" s="183"/>
      <c r="IC430" s="183"/>
      <c r="ID430" s="183"/>
      <c r="IE430" s="183"/>
      <c r="IF430" s="183"/>
      <c r="IG430" s="183"/>
      <c r="IH430" s="183"/>
      <c r="II430" s="183"/>
      <c r="IJ430" s="183"/>
      <c r="IK430" s="183"/>
      <c r="IL430" s="183"/>
      <c r="IM430" s="183"/>
      <c r="IN430" s="183"/>
      <c r="IO430" s="183"/>
      <c r="IP430" s="183"/>
      <c r="IQ430" s="183"/>
      <c r="IR430" s="183"/>
      <c r="IS430" s="183"/>
      <c r="IT430" s="183"/>
      <c r="IU430" s="183"/>
      <c r="IV430" s="183"/>
      <c r="IW430" s="183"/>
      <c r="IX430" s="183"/>
      <c r="IY430" s="183"/>
      <c r="IZ430" s="183"/>
      <c r="JA430" s="183"/>
      <c r="JB430" s="183"/>
      <c r="JC430" s="183"/>
      <c r="JD430" s="183"/>
      <c r="JE430" s="183"/>
      <c r="JF430" s="183"/>
      <c r="JG430" s="183"/>
      <c r="JH430" s="183"/>
      <c r="JI430" s="183"/>
      <c r="JJ430" s="183"/>
      <c r="JK430" s="183"/>
      <c r="JL430" s="183"/>
      <c r="JM430" s="183"/>
      <c r="JN430" s="183"/>
      <c r="JO430" s="183"/>
      <c r="JP430" s="183"/>
      <c r="JQ430" s="183"/>
      <c r="JR430" s="183"/>
      <c r="JS430" s="183"/>
      <c r="JT430" s="183"/>
      <c r="JU430" s="183"/>
      <c r="JV430" s="183"/>
      <c r="JW430" s="183"/>
      <c r="JX430" s="183"/>
      <c r="JY430" s="183"/>
      <c r="JZ430" s="183"/>
      <c r="KA430" s="183"/>
      <c r="KB430" s="183"/>
      <c r="KC430" s="183"/>
      <c r="KD430" s="183"/>
      <c r="KE430" s="183"/>
      <c r="KF430" s="183"/>
      <c r="KG430" s="183"/>
      <c r="KH430" s="183"/>
      <c r="KI430" s="183"/>
      <c r="KJ430" s="183"/>
      <c r="KK430" s="183"/>
      <c r="KL430" s="183"/>
      <c r="KM430" s="183"/>
      <c r="KN430" s="183"/>
      <c r="KO430" s="183"/>
      <c r="KP430" s="183"/>
      <c r="KQ430" s="183"/>
      <c r="KR430" s="183"/>
      <c r="KS430" s="183"/>
      <c r="KT430" s="183"/>
      <c r="KU430" s="183"/>
      <c r="KV430" s="183"/>
      <c r="KW430" s="183"/>
      <c r="KX430" s="183"/>
      <c r="KY430" s="183"/>
      <c r="KZ430" s="183"/>
      <c r="LA430" s="183"/>
      <c r="LB430" s="183"/>
      <c r="LC430" s="183"/>
      <c r="LD430" s="183"/>
      <c r="LE430" s="183"/>
      <c r="LF430" s="183"/>
      <c r="LG430" s="183"/>
      <c r="LH430" s="183"/>
      <c r="LI430" s="395"/>
      <c r="PY430" s="395"/>
      <c r="UJ430" s="183"/>
    </row>
    <row r="431" spans="2:556" x14ac:dyDescent="0.2">
      <c r="B431" s="169"/>
      <c r="G431" s="395"/>
      <c r="BW431" s="405"/>
      <c r="BY431" s="183"/>
      <c r="CH431" s="395"/>
      <c r="CJ431" s="395"/>
      <c r="DB431" s="395"/>
      <c r="DL431" s="169"/>
      <c r="EF431" s="395"/>
      <c r="EV431" s="395"/>
      <c r="FO431" s="395"/>
      <c r="GE431" s="395"/>
      <c r="GI431" s="395"/>
      <c r="GJ431" s="183"/>
      <c r="GK431" s="183"/>
      <c r="GL431" s="183"/>
      <c r="GM431" s="183"/>
      <c r="GN431" s="183"/>
      <c r="GO431" s="183"/>
      <c r="GP431" s="183"/>
      <c r="GQ431" s="183"/>
      <c r="GR431" s="183"/>
      <c r="GS431" s="183"/>
      <c r="GT431" s="183"/>
      <c r="GU431" s="183"/>
      <c r="GV431" s="183"/>
      <c r="GW431" s="183"/>
      <c r="GX431" s="183"/>
      <c r="GY431" s="183"/>
      <c r="GZ431" s="183"/>
      <c r="HA431" s="183"/>
      <c r="HB431" s="183"/>
      <c r="HC431" s="183"/>
      <c r="HD431" s="183"/>
      <c r="HE431" s="183"/>
      <c r="HF431" s="183"/>
      <c r="HG431" s="183"/>
      <c r="HH431" s="183"/>
      <c r="HI431" s="183"/>
      <c r="HJ431" s="183"/>
      <c r="HK431" s="183"/>
      <c r="HL431" s="183"/>
      <c r="HM431" s="183"/>
      <c r="HN431" s="183"/>
      <c r="HO431" s="183"/>
      <c r="HP431" s="183"/>
      <c r="HQ431" s="183"/>
      <c r="HR431" s="183"/>
      <c r="HS431" s="169"/>
      <c r="HX431" s="395"/>
      <c r="HY431" s="185"/>
      <c r="HZ431" s="183"/>
      <c r="IA431" s="183"/>
      <c r="IB431" s="183"/>
      <c r="IC431" s="183"/>
      <c r="ID431" s="183"/>
      <c r="IE431" s="183"/>
      <c r="IF431" s="183"/>
      <c r="IG431" s="183"/>
      <c r="IH431" s="183"/>
      <c r="II431" s="183"/>
      <c r="IJ431" s="183"/>
      <c r="IK431" s="183"/>
      <c r="IL431" s="183"/>
      <c r="IM431" s="183"/>
      <c r="IN431" s="183"/>
      <c r="IO431" s="183"/>
      <c r="IP431" s="183"/>
      <c r="IQ431" s="183"/>
      <c r="IR431" s="183"/>
      <c r="IS431" s="183"/>
      <c r="IT431" s="183"/>
      <c r="IU431" s="183"/>
      <c r="IV431" s="183"/>
      <c r="IW431" s="183"/>
      <c r="IX431" s="183"/>
      <c r="IY431" s="183"/>
      <c r="IZ431" s="183"/>
      <c r="JA431" s="183"/>
      <c r="JB431" s="183"/>
      <c r="JC431" s="183"/>
      <c r="JD431" s="183"/>
      <c r="JE431" s="183"/>
      <c r="JF431" s="183"/>
      <c r="JG431" s="183"/>
      <c r="JH431" s="183"/>
      <c r="JI431" s="183"/>
      <c r="JJ431" s="183"/>
      <c r="JK431" s="183"/>
      <c r="JL431" s="183"/>
      <c r="JM431" s="183"/>
      <c r="JN431" s="183"/>
      <c r="JO431" s="183"/>
      <c r="JP431" s="183"/>
      <c r="JQ431" s="183"/>
      <c r="JR431" s="183"/>
      <c r="JS431" s="183"/>
      <c r="JT431" s="183"/>
      <c r="JU431" s="183"/>
      <c r="JV431" s="183"/>
      <c r="JW431" s="183"/>
      <c r="JX431" s="183"/>
      <c r="JY431" s="183"/>
      <c r="JZ431" s="183"/>
      <c r="KA431" s="183"/>
      <c r="KB431" s="183"/>
      <c r="KC431" s="183"/>
      <c r="KD431" s="183"/>
      <c r="KE431" s="183"/>
      <c r="KF431" s="183"/>
      <c r="KG431" s="183"/>
      <c r="KH431" s="183"/>
      <c r="KI431" s="183"/>
      <c r="KJ431" s="183"/>
      <c r="KK431" s="183"/>
      <c r="KL431" s="183"/>
      <c r="KM431" s="183"/>
      <c r="KN431" s="183"/>
      <c r="KO431" s="183"/>
      <c r="KP431" s="183"/>
      <c r="KQ431" s="183"/>
      <c r="KR431" s="183"/>
      <c r="KS431" s="183"/>
      <c r="KT431" s="183"/>
      <c r="KU431" s="183"/>
      <c r="KV431" s="183"/>
      <c r="KW431" s="183"/>
      <c r="KX431" s="183"/>
      <c r="KY431" s="183"/>
      <c r="KZ431" s="183"/>
      <c r="LA431" s="183"/>
      <c r="LB431" s="183"/>
      <c r="LC431" s="183"/>
      <c r="LD431" s="183"/>
      <c r="LE431" s="183"/>
      <c r="LF431" s="183"/>
      <c r="LG431" s="183"/>
      <c r="LH431" s="183"/>
      <c r="LI431" s="395"/>
      <c r="PY431" s="395"/>
      <c r="UJ431" s="183"/>
    </row>
    <row r="432" spans="2:556" x14ac:dyDescent="0.2">
      <c r="B432" s="169"/>
      <c r="G432" s="395"/>
      <c r="BW432" s="405"/>
      <c r="BY432" s="183"/>
      <c r="CH432" s="395"/>
      <c r="CJ432" s="395"/>
      <c r="DB432" s="395"/>
      <c r="DL432" s="169"/>
      <c r="EF432" s="395"/>
      <c r="EV432" s="395"/>
      <c r="FO432" s="395"/>
      <c r="GE432" s="395"/>
      <c r="GI432" s="395"/>
      <c r="GJ432" s="183"/>
      <c r="GK432" s="183"/>
      <c r="GL432" s="183"/>
      <c r="GM432" s="183"/>
      <c r="GN432" s="183"/>
      <c r="GO432" s="183"/>
      <c r="GP432" s="183"/>
      <c r="GQ432" s="183"/>
      <c r="GR432" s="183"/>
      <c r="GS432" s="183"/>
      <c r="GT432" s="183"/>
      <c r="GU432" s="183"/>
      <c r="GV432" s="183"/>
      <c r="GW432" s="183"/>
      <c r="GX432" s="183"/>
      <c r="GY432" s="183"/>
      <c r="GZ432" s="183"/>
      <c r="HA432" s="183"/>
      <c r="HB432" s="183"/>
      <c r="HC432" s="183"/>
      <c r="HD432" s="183"/>
      <c r="HE432" s="183"/>
      <c r="HF432" s="183"/>
      <c r="HG432" s="183"/>
      <c r="HH432" s="183"/>
      <c r="HI432" s="183"/>
      <c r="HJ432" s="183"/>
      <c r="HK432" s="183"/>
      <c r="HL432" s="183"/>
      <c r="HM432" s="183"/>
      <c r="HN432" s="183"/>
      <c r="HO432" s="183"/>
      <c r="HP432" s="183"/>
      <c r="HQ432" s="183"/>
      <c r="HR432" s="183"/>
      <c r="HS432" s="169"/>
      <c r="HX432" s="395"/>
      <c r="HY432" s="185"/>
      <c r="HZ432" s="183"/>
      <c r="IA432" s="183"/>
      <c r="IB432" s="183"/>
      <c r="IC432" s="183"/>
      <c r="ID432" s="183"/>
      <c r="IE432" s="183"/>
      <c r="IF432" s="183"/>
      <c r="IG432" s="183"/>
      <c r="IH432" s="183"/>
      <c r="II432" s="183"/>
      <c r="IJ432" s="183"/>
      <c r="IK432" s="183"/>
      <c r="IL432" s="183"/>
      <c r="IM432" s="183"/>
      <c r="IN432" s="183"/>
      <c r="IO432" s="183"/>
      <c r="IP432" s="183"/>
      <c r="IQ432" s="183"/>
      <c r="IR432" s="183"/>
      <c r="IS432" s="183"/>
      <c r="IT432" s="183"/>
      <c r="IU432" s="183"/>
      <c r="IV432" s="183"/>
      <c r="IW432" s="183"/>
      <c r="IX432" s="183"/>
      <c r="IY432" s="183"/>
      <c r="IZ432" s="183"/>
      <c r="JA432" s="183"/>
      <c r="JB432" s="183"/>
      <c r="JC432" s="183"/>
      <c r="JD432" s="183"/>
      <c r="JE432" s="183"/>
      <c r="JF432" s="183"/>
      <c r="JG432" s="183"/>
      <c r="JH432" s="183"/>
      <c r="JI432" s="183"/>
      <c r="JJ432" s="183"/>
      <c r="JK432" s="183"/>
      <c r="JL432" s="183"/>
      <c r="JM432" s="183"/>
      <c r="JN432" s="183"/>
      <c r="JO432" s="183"/>
      <c r="JP432" s="183"/>
      <c r="JQ432" s="183"/>
      <c r="JR432" s="183"/>
      <c r="JS432" s="183"/>
      <c r="JT432" s="183"/>
      <c r="JU432" s="183"/>
      <c r="JV432" s="183"/>
      <c r="JW432" s="183"/>
      <c r="JX432" s="183"/>
      <c r="JY432" s="183"/>
      <c r="JZ432" s="183"/>
      <c r="KA432" s="183"/>
      <c r="KB432" s="183"/>
      <c r="KC432" s="183"/>
      <c r="KD432" s="183"/>
      <c r="KE432" s="183"/>
      <c r="KF432" s="183"/>
      <c r="KG432" s="183"/>
      <c r="KH432" s="183"/>
      <c r="KI432" s="183"/>
      <c r="KJ432" s="183"/>
      <c r="KK432" s="183"/>
      <c r="KL432" s="183"/>
      <c r="KM432" s="183"/>
      <c r="KN432" s="183"/>
      <c r="KO432" s="183"/>
      <c r="KP432" s="183"/>
      <c r="KQ432" s="183"/>
      <c r="KR432" s="183"/>
      <c r="KS432" s="183"/>
      <c r="KT432" s="183"/>
      <c r="KU432" s="183"/>
      <c r="KV432" s="183"/>
      <c r="KW432" s="183"/>
      <c r="KX432" s="183"/>
      <c r="KY432" s="183"/>
      <c r="KZ432" s="183"/>
      <c r="LA432" s="183"/>
      <c r="LB432" s="183"/>
      <c r="LC432" s="183"/>
      <c r="LD432" s="183"/>
      <c r="LE432" s="183"/>
      <c r="LF432" s="183"/>
      <c r="LG432" s="183"/>
      <c r="LH432" s="183"/>
      <c r="LI432" s="395"/>
      <c r="PY432" s="395"/>
      <c r="UJ432" s="183"/>
    </row>
    <row r="433" spans="2:556" x14ac:dyDescent="0.2">
      <c r="B433" s="169"/>
      <c r="G433" s="395"/>
      <c r="BW433" s="405"/>
      <c r="BY433" s="183"/>
      <c r="CH433" s="395"/>
      <c r="CJ433" s="395"/>
      <c r="DB433" s="395"/>
      <c r="DL433" s="169"/>
      <c r="EF433" s="395"/>
      <c r="EV433" s="395"/>
      <c r="FO433" s="395"/>
      <c r="GE433" s="395"/>
      <c r="GI433" s="395"/>
      <c r="GJ433" s="183"/>
      <c r="GK433" s="183"/>
      <c r="GL433" s="183"/>
      <c r="GM433" s="183"/>
      <c r="GN433" s="183"/>
      <c r="GO433" s="183"/>
      <c r="GP433" s="183"/>
      <c r="GQ433" s="183"/>
      <c r="GR433" s="183"/>
      <c r="GS433" s="183"/>
      <c r="GT433" s="183"/>
      <c r="GU433" s="183"/>
      <c r="GV433" s="183"/>
      <c r="GW433" s="183"/>
      <c r="GX433" s="183"/>
      <c r="GY433" s="183"/>
      <c r="GZ433" s="183"/>
      <c r="HA433" s="183"/>
      <c r="HB433" s="183"/>
      <c r="HC433" s="183"/>
      <c r="HD433" s="183"/>
      <c r="HE433" s="183"/>
      <c r="HF433" s="183"/>
      <c r="HG433" s="183"/>
      <c r="HH433" s="183"/>
      <c r="HI433" s="183"/>
      <c r="HJ433" s="183"/>
      <c r="HK433" s="183"/>
      <c r="HL433" s="183"/>
      <c r="HM433" s="183"/>
      <c r="HN433" s="183"/>
      <c r="HO433" s="183"/>
      <c r="HP433" s="183"/>
      <c r="HQ433" s="183"/>
      <c r="HR433" s="183"/>
      <c r="HS433" s="169"/>
      <c r="HX433" s="395"/>
      <c r="HY433" s="185"/>
      <c r="HZ433" s="183"/>
      <c r="IA433" s="183"/>
      <c r="IB433" s="183"/>
      <c r="IC433" s="183"/>
      <c r="ID433" s="183"/>
      <c r="IE433" s="183"/>
      <c r="IF433" s="183"/>
      <c r="IG433" s="183"/>
      <c r="IH433" s="183"/>
      <c r="II433" s="183"/>
      <c r="IJ433" s="183"/>
      <c r="IK433" s="183"/>
      <c r="IL433" s="183"/>
      <c r="IM433" s="183"/>
      <c r="IN433" s="183"/>
      <c r="IO433" s="183"/>
      <c r="IP433" s="183"/>
      <c r="IQ433" s="183"/>
      <c r="IR433" s="183"/>
      <c r="IS433" s="183"/>
      <c r="IT433" s="183"/>
      <c r="IU433" s="183"/>
      <c r="IV433" s="183"/>
      <c r="IW433" s="183"/>
      <c r="IX433" s="183"/>
      <c r="IY433" s="183"/>
      <c r="IZ433" s="183"/>
      <c r="JA433" s="183"/>
      <c r="JB433" s="183"/>
      <c r="JC433" s="183"/>
      <c r="JD433" s="183"/>
      <c r="JE433" s="183"/>
      <c r="JF433" s="183"/>
      <c r="JG433" s="183"/>
      <c r="JH433" s="183"/>
      <c r="JI433" s="183"/>
      <c r="JJ433" s="183"/>
      <c r="JK433" s="183"/>
      <c r="JL433" s="183"/>
      <c r="JM433" s="183"/>
      <c r="JN433" s="183"/>
      <c r="JO433" s="183"/>
      <c r="JP433" s="183"/>
      <c r="JQ433" s="183"/>
      <c r="JR433" s="183"/>
      <c r="JS433" s="183"/>
      <c r="JT433" s="183"/>
      <c r="JU433" s="183"/>
      <c r="JV433" s="183"/>
      <c r="JW433" s="183"/>
      <c r="JX433" s="183"/>
      <c r="JY433" s="183"/>
      <c r="JZ433" s="183"/>
      <c r="KA433" s="183"/>
      <c r="KB433" s="183"/>
      <c r="KC433" s="183"/>
      <c r="KD433" s="183"/>
      <c r="KE433" s="183"/>
      <c r="KF433" s="183"/>
      <c r="KG433" s="183"/>
      <c r="KH433" s="183"/>
      <c r="KI433" s="183"/>
      <c r="KJ433" s="183"/>
      <c r="KK433" s="183"/>
      <c r="KL433" s="183"/>
      <c r="KM433" s="183"/>
      <c r="KN433" s="183"/>
      <c r="KO433" s="183"/>
      <c r="KP433" s="183"/>
      <c r="KQ433" s="183"/>
      <c r="KR433" s="183"/>
      <c r="KS433" s="183"/>
      <c r="KT433" s="183"/>
      <c r="KU433" s="183"/>
      <c r="KV433" s="183"/>
      <c r="KW433" s="183"/>
      <c r="KX433" s="183"/>
      <c r="KY433" s="183"/>
      <c r="KZ433" s="183"/>
      <c r="LA433" s="183"/>
      <c r="LB433" s="183"/>
      <c r="LC433" s="183"/>
      <c r="LD433" s="183"/>
      <c r="LE433" s="183"/>
      <c r="LF433" s="183"/>
      <c r="LG433" s="183"/>
      <c r="LH433" s="183"/>
      <c r="LI433" s="395"/>
      <c r="PY433" s="395"/>
      <c r="UJ433" s="183"/>
    </row>
    <row r="434" spans="2:556" x14ac:dyDescent="0.2">
      <c r="B434" s="169"/>
      <c r="G434" s="395"/>
      <c r="BW434" s="405"/>
      <c r="BY434" s="183"/>
      <c r="CH434" s="395"/>
      <c r="CJ434" s="395"/>
      <c r="DB434" s="395"/>
      <c r="DL434" s="169"/>
      <c r="EF434" s="395"/>
      <c r="EV434" s="395"/>
      <c r="FO434" s="395"/>
      <c r="GE434" s="395"/>
      <c r="GI434" s="395"/>
      <c r="GJ434" s="183"/>
      <c r="GK434" s="183"/>
      <c r="GL434" s="183"/>
      <c r="GM434" s="183"/>
      <c r="GN434" s="183"/>
      <c r="GO434" s="183"/>
      <c r="GP434" s="183"/>
      <c r="GQ434" s="183"/>
      <c r="GR434" s="183"/>
      <c r="GS434" s="183"/>
      <c r="GT434" s="183"/>
      <c r="GU434" s="183"/>
      <c r="GV434" s="183"/>
      <c r="GW434" s="183"/>
      <c r="GX434" s="183"/>
      <c r="GY434" s="183"/>
      <c r="GZ434" s="183"/>
      <c r="HA434" s="183"/>
      <c r="HB434" s="183"/>
      <c r="HC434" s="183"/>
      <c r="HD434" s="183"/>
      <c r="HE434" s="183"/>
      <c r="HF434" s="183"/>
      <c r="HG434" s="183"/>
      <c r="HH434" s="183"/>
      <c r="HI434" s="183"/>
      <c r="HJ434" s="183"/>
      <c r="HK434" s="183"/>
      <c r="HL434" s="183"/>
      <c r="HM434" s="183"/>
      <c r="HN434" s="183"/>
      <c r="HO434" s="183"/>
      <c r="HP434" s="183"/>
      <c r="HQ434" s="183"/>
      <c r="HR434" s="183"/>
      <c r="HS434" s="169"/>
      <c r="HX434" s="395"/>
      <c r="HY434" s="185"/>
      <c r="HZ434" s="183"/>
      <c r="IA434" s="183"/>
      <c r="IB434" s="183"/>
      <c r="IC434" s="183"/>
      <c r="ID434" s="183"/>
      <c r="IE434" s="183"/>
      <c r="IF434" s="183"/>
      <c r="IG434" s="183"/>
      <c r="IH434" s="183"/>
      <c r="II434" s="183"/>
      <c r="IJ434" s="183"/>
      <c r="IK434" s="183"/>
      <c r="IL434" s="183"/>
      <c r="IM434" s="183"/>
      <c r="IN434" s="183"/>
      <c r="IO434" s="183"/>
      <c r="IP434" s="183"/>
      <c r="IQ434" s="183"/>
      <c r="IR434" s="183"/>
      <c r="IS434" s="183"/>
      <c r="IT434" s="183"/>
      <c r="IU434" s="183"/>
      <c r="IV434" s="183"/>
      <c r="IW434" s="183"/>
      <c r="IX434" s="183"/>
      <c r="IY434" s="183"/>
      <c r="IZ434" s="183"/>
      <c r="JA434" s="183"/>
      <c r="JB434" s="183"/>
      <c r="JC434" s="183"/>
      <c r="JD434" s="183"/>
      <c r="JE434" s="183"/>
      <c r="JF434" s="183"/>
      <c r="JG434" s="183"/>
      <c r="JH434" s="183"/>
      <c r="JI434" s="183"/>
      <c r="JJ434" s="183"/>
      <c r="JK434" s="183"/>
      <c r="JL434" s="183"/>
      <c r="JM434" s="183"/>
      <c r="JN434" s="183"/>
      <c r="JO434" s="183"/>
      <c r="JP434" s="183"/>
      <c r="JQ434" s="183"/>
      <c r="JR434" s="183"/>
      <c r="JS434" s="183"/>
      <c r="JT434" s="183"/>
      <c r="JU434" s="183"/>
      <c r="JV434" s="183"/>
      <c r="JW434" s="183"/>
      <c r="JX434" s="183"/>
      <c r="JY434" s="183"/>
      <c r="JZ434" s="183"/>
      <c r="KA434" s="183"/>
      <c r="KB434" s="183"/>
      <c r="KC434" s="183"/>
      <c r="KD434" s="183"/>
      <c r="KE434" s="183"/>
      <c r="KF434" s="183"/>
      <c r="KG434" s="183"/>
      <c r="KH434" s="183"/>
      <c r="KI434" s="183"/>
      <c r="KJ434" s="183"/>
      <c r="KK434" s="183"/>
      <c r="KL434" s="183"/>
      <c r="KM434" s="183"/>
      <c r="KN434" s="183"/>
      <c r="KO434" s="183"/>
      <c r="KP434" s="183"/>
      <c r="KQ434" s="183"/>
      <c r="KR434" s="183"/>
      <c r="KS434" s="183"/>
      <c r="KT434" s="183"/>
      <c r="KU434" s="183"/>
      <c r="KV434" s="183"/>
      <c r="KW434" s="183"/>
      <c r="KX434" s="183"/>
      <c r="KY434" s="183"/>
      <c r="KZ434" s="183"/>
      <c r="LA434" s="183"/>
      <c r="LB434" s="183"/>
      <c r="LC434" s="183"/>
      <c r="LD434" s="183"/>
      <c r="LE434" s="183"/>
      <c r="LF434" s="183"/>
      <c r="LG434" s="183"/>
      <c r="LH434" s="183"/>
      <c r="LI434" s="395"/>
      <c r="PY434" s="395"/>
      <c r="UJ434" s="183"/>
    </row>
    <row r="435" spans="2:556" x14ac:dyDescent="0.2">
      <c r="B435" s="169"/>
      <c r="G435" s="395"/>
      <c r="BW435" s="405"/>
      <c r="BY435" s="183"/>
      <c r="CH435" s="395"/>
      <c r="CJ435" s="395"/>
      <c r="DB435" s="395"/>
      <c r="DL435" s="169"/>
      <c r="EF435" s="395"/>
      <c r="EV435" s="395"/>
      <c r="FO435" s="395"/>
      <c r="GE435" s="395"/>
      <c r="GI435" s="395"/>
      <c r="GJ435" s="183"/>
      <c r="GK435" s="183"/>
      <c r="GL435" s="183"/>
      <c r="GM435" s="183"/>
      <c r="GN435" s="183"/>
      <c r="GO435" s="183"/>
      <c r="GP435" s="183"/>
      <c r="GQ435" s="183"/>
      <c r="GR435" s="183"/>
      <c r="GS435" s="183"/>
      <c r="GT435" s="183"/>
      <c r="GU435" s="183"/>
      <c r="GV435" s="183"/>
      <c r="GW435" s="183"/>
      <c r="GX435" s="183"/>
      <c r="GY435" s="183"/>
      <c r="GZ435" s="183"/>
      <c r="HA435" s="183"/>
      <c r="HB435" s="183"/>
      <c r="HC435" s="183"/>
      <c r="HD435" s="183"/>
      <c r="HE435" s="183"/>
      <c r="HF435" s="183"/>
      <c r="HG435" s="183"/>
      <c r="HH435" s="183"/>
      <c r="HI435" s="183"/>
      <c r="HJ435" s="183"/>
      <c r="HK435" s="183"/>
      <c r="HL435" s="183"/>
      <c r="HM435" s="183"/>
      <c r="HN435" s="183"/>
      <c r="HO435" s="183"/>
      <c r="HP435" s="183"/>
      <c r="HQ435" s="183"/>
      <c r="HR435" s="183"/>
      <c r="HS435" s="169"/>
      <c r="HX435" s="395"/>
      <c r="HY435" s="185"/>
      <c r="HZ435" s="183"/>
      <c r="IA435" s="183"/>
      <c r="IB435" s="183"/>
      <c r="IC435" s="183"/>
      <c r="ID435" s="183"/>
      <c r="IE435" s="183"/>
      <c r="IF435" s="183"/>
      <c r="IG435" s="183"/>
      <c r="IH435" s="183"/>
      <c r="II435" s="183"/>
      <c r="IJ435" s="183"/>
      <c r="IK435" s="183"/>
      <c r="IL435" s="183"/>
      <c r="IM435" s="183"/>
      <c r="IN435" s="183"/>
      <c r="IO435" s="183"/>
      <c r="IP435" s="183"/>
      <c r="IQ435" s="183"/>
      <c r="IR435" s="183"/>
      <c r="IS435" s="183"/>
      <c r="IT435" s="183"/>
      <c r="IU435" s="183"/>
      <c r="IV435" s="183"/>
      <c r="IW435" s="183"/>
      <c r="IX435" s="183"/>
      <c r="IY435" s="183"/>
      <c r="IZ435" s="183"/>
      <c r="JA435" s="183"/>
      <c r="JB435" s="183"/>
      <c r="JC435" s="183"/>
      <c r="JD435" s="183"/>
      <c r="JE435" s="183"/>
      <c r="JF435" s="183"/>
      <c r="JG435" s="183"/>
      <c r="JH435" s="183"/>
      <c r="JI435" s="183"/>
      <c r="JJ435" s="183"/>
      <c r="JK435" s="183"/>
      <c r="JL435" s="183"/>
      <c r="JM435" s="183"/>
      <c r="JN435" s="183"/>
      <c r="JO435" s="183"/>
      <c r="JP435" s="183"/>
      <c r="JQ435" s="183"/>
      <c r="JR435" s="183"/>
      <c r="JS435" s="183"/>
      <c r="JT435" s="183"/>
      <c r="JU435" s="183"/>
      <c r="JV435" s="183"/>
      <c r="JW435" s="183"/>
      <c r="JX435" s="183"/>
      <c r="JY435" s="183"/>
      <c r="JZ435" s="183"/>
      <c r="KA435" s="183"/>
      <c r="KB435" s="183"/>
      <c r="KC435" s="183"/>
      <c r="KD435" s="183"/>
      <c r="KE435" s="183"/>
      <c r="KF435" s="183"/>
      <c r="KG435" s="183"/>
      <c r="KH435" s="183"/>
      <c r="KI435" s="183"/>
      <c r="KJ435" s="183"/>
      <c r="KK435" s="183"/>
      <c r="KL435" s="183"/>
      <c r="KM435" s="183"/>
      <c r="KN435" s="183"/>
      <c r="KO435" s="183"/>
      <c r="KP435" s="183"/>
      <c r="KQ435" s="183"/>
      <c r="KR435" s="183"/>
      <c r="KS435" s="183"/>
      <c r="KT435" s="183"/>
      <c r="KU435" s="183"/>
      <c r="KV435" s="183"/>
      <c r="KW435" s="183"/>
      <c r="KX435" s="183"/>
      <c r="KY435" s="183"/>
      <c r="KZ435" s="183"/>
      <c r="LA435" s="183"/>
      <c r="LB435" s="183"/>
      <c r="LC435" s="183"/>
      <c r="LD435" s="183"/>
      <c r="LE435" s="183"/>
      <c r="LF435" s="183"/>
      <c r="LG435" s="183"/>
      <c r="LH435" s="183"/>
      <c r="LI435" s="395"/>
      <c r="PY435" s="395"/>
      <c r="UJ435" s="183"/>
    </row>
    <row r="436" spans="2:556" x14ac:dyDescent="0.2">
      <c r="B436" s="169"/>
      <c r="G436" s="395"/>
      <c r="BW436" s="405"/>
      <c r="BY436" s="183"/>
      <c r="CH436" s="395"/>
      <c r="CJ436" s="395"/>
      <c r="DB436" s="395"/>
      <c r="DL436" s="169"/>
      <c r="EF436" s="395"/>
      <c r="EV436" s="395"/>
      <c r="FO436" s="395"/>
      <c r="GE436" s="395"/>
      <c r="GI436" s="395"/>
      <c r="GJ436" s="183"/>
      <c r="GK436" s="183"/>
      <c r="GL436" s="183"/>
      <c r="GM436" s="183"/>
      <c r="GN436" s="183"/>
      <c r="GO436" s="183"/>
      <c r="GP436" s="183"/>
      <c r="GQ436" s="183"/>
      <c r="GR436" s="183"/>
      <c r="GS436" s="183"/>
      <c r="GT436" s="183"/>
      <c r="GU436" s="183"/>
      <c r="GV436" s="183"/>
      <c r="GW436" s="183"/>
      <c r="GX436" s="183"/>
      <c r="GY436" s="183"/>
      <c r="GZ436" s="183"/>
      <c r="HA436" s="183"/>
      <c r="HB436" s="183"/>
      <c r="HC436" s="183"/>
      <c r="HD436" s="183"/>
      <c r="HE436" s="183"/>
      <c r="HF436" s="183"/>
      <c r="HG436" s="183"/>
      <c r="HH436" s="183"/>
      <c r="HI436" s="183"/>
      <c r="HJ436" s="183"/>
      <c r="HK436" s="183"/>
      <c r="HL436" s="183"/>
      <c r="HM436" s="183"/>
      <c r="HN436" s="183"/>
      <c r="HO436" s="183"/>
      <c r="HP436" s="183"/>
      <c r="HQ436" s="183"/>
      <c r="HR436" s="183"/>
      <c r="HS436" s="169"/>
      <c r="HX436" s="395"/>
      <c r="HY436" s="185"/>
      <c r="HZ436" s="183"/>
      <c r="IA436" s="183"/>
      <c r="IB436" s="183"/>
      <c r="IC436" s="183"/>
      <c r="ID436" s="183"/>
      <c r="IE436" s="183"/>
      <c r="IF436" s="183"/>
      <c r="IG436" s="183"/>
      <c r="IH436" s="183"/>
      <c r="II436" s="183"/>
      <c r="IJ436" s="183"/>
      <c r="IK436" s="183"/>
      <c r="IL436" s="183"/>
      <c r="IM436" s="183"/>
      <c r="IN436" s="183"/>
      <c r="IO436" s="183"/>
      <c r="IP436" s="183"/>
      <c r="IQ436" s="183"/>
      <c r="IR436" s="183"/>
      <c r="IS436" s="183"/>
      <c r="IT436" s="183"/>
      <c r="IU436" s="183"/>
      <c r="IV436" s="183"/>
      <c r="IW436" s="183"/>
      <c r="IX436" s="183"/>
      <c r="IY436" s="183"/>
      <c r="IZ436" s="183"/>
      <c r="JA436" s="183"/>
      <c r="JB436" s="183"/>
      <c r="JC436" s="183"/>
      <c r="JD436" s="183"/>
      <c r="JE436" s="183"/>
      <c r="JF436" s="183"/>
      <c r="JG436" s="183"/>
      <c r="JH436" s="183"/>
      <c r="JI436" s="183"/>
      <c r="JJ436" s="183"/>
      <c r="JK436" s="183"/>
      <c r="JL436" s="183"/>
      <c r="JM436" s="183"/>
      <c r="JN436" s="183"/>
      <c r="JO436" s="183"/>
      <c r="JP436" s="183"/>
      <c r="JQ436" s="183"/>
      <c r="JR436" s="183"/>
      <c r="JS436" s="183"/>
      <c r="JT436" s="183"/>
      <c r="JU436" s="183"/>
      <c r="JV436" s="183"/>
      <c r="JW436" s="183"/>
      <c r="JX436" s="183"/>
      <c r="JY436" s="183"/>
      <c r="JZ436" s="183"/>
      <c r="KA436" s="183"/>
      <c r="KB436" s="183"/>
      <c r="KC436" s="183"/>
      <c r="KD436" s="183"/>
      <c r="KE436" s="183"/>
      <c r="KF436" s="183"/>
      <c r="KG436" s="183"/>
      <c r="KH436" s="183"/>
      <c r="KI436" s="183"/>
      <c r="KJ436" s="183"/>
      <c r="KK436" s="183"/>
      <c r="KL436" s="183"/>
      <c r="KM436" s="183"/>
      <c r="KN436" s="183"/>
      <c r="KO436" s="183"/>
      <c r="KP436" s="183"/>
      <c r="KQ436" s="183"/>
      <c r="KR436" s="183"/>
      <c r="KS436" s="183"/>
      <c r="KT436" s="183"/>
      <c r="KU436" s="183"/>
      <c r="KV436" s="183"/>
      <c r="KW436" s="183"/>
      <c r="KX436" s="183"/>
      <c r="KY436" s="183"/>
      <c r="KZ436" s="183"/>
      <c r="LA436" s="183"/>
      <c r="LB436" s="183"/>
      <c r="LC436" s="183"/>
      <c r="LD436" s="183"/>
      <c r="LE436" s="183"/>
      <c r="LF436" s="183"/>
      <c r="LG436" s="183"/>
      <c r="LH436" s="183"/>
      <c r="LI436" s="395"/>
      <c r="PY436" s="395"/>
      <c r="UJ436" s="183"/>
    </row>
    <row r="437" spans="2:556" x14ac:dyDescent="0.2">
      <c r="B437" s="169"/>
      <c r="G437" s="395"/>
      <c r="BW437" s="405"/>
      <c r="BY437" s="183"/>
      <c r="CH437" s="395"/>
      <c r="CJ437" s="395"/>
      <c r="DB437" s="395"/>
      <c r="DL437" s="169"/>
      <c r="EF437" s="395"/>
      <c r="EV437" s="395"/>
      <c r="FO437" s="395"/>
      <c r="GE437" s="395"/>
      <c r="GI437" s="395"/>
      <c r="GJ437" s="183"/>
      <c r="GK437" s="183"/>
      <c r="GL437" s="183"/>
      <c r="GM437" s="183"/>
      <c r="GN437" s="183"/>
      <c r="GO437" s="183"/>
      <c r="GP437" s="183"/>
      <c r="GQ437" s="183"/>
      <c r="GR437" s="183"/>
      <c r="GS437" s="183"/>
      <c r="GT437" s="183"/>
      <c r="GU437" s="183"/>
      <c r="GV437" s="183"/>
      <c r="GW437" s="183"/>
      <c r="GX437" s="183"/>
      <c r="GY437" s="183"/>
      <c r="GZ437" s="183"/>
      <c r="HA437" s="183"/>
      <c r="HB437" s="183"/>
      <c r="HC437" s="183"/>
      <c r="HD437" s="183"/>
      <c r="HE437" s="183"/>
      <c r="HF437" s="183"/>
      <c r="HG437" s="183"/>
      <c r="HH437" s="183"/>
      <c r="HI437" s="183"/>
      <c r="HJ437" s="183"/>
      <c r="HK437" s="183"/>
      <c r="HL437" s="183"/>
      <c r="HM437" s="183"/>
      <c r="HN437" s="183"/>
      <c r="HO437" s="183"/>
      <c r="HP437" s="183"/>
      <c r="HQ437" s="183"/>
      <c r="HR437" s="183"/>
      <c r="HS437" s="169"/>
      <c r="HX437" s="395"/>
      <c r="HY437" s="185"/>
      <c r="HZ437" s="183"/>
      <c r="IA437" s="183"/>
      <c r="IB437" s="183"/>
      <c r="IC437" s="183"/>
      <c r="ID437" s="183"/>
      <c r="IE437" s="183"/>
      <c r="IF437" s="183"/>
      <c r="IG437" s="183"/>
      <c r="IH437" s="183"/>
      <c r="II437" s="183"/>
      <c r="IJ437" s="183"/>
      <c r="IK437" s="183"/>
      <c r="IL437" s="183"/>
      <c r="IM437" s="183"/>
      <c r="IN437" s="183"/>
      <c r="IO437" s="183"/>
      <c r="IP437" s="183"/>
      <c r="IQ437" s="183"/>
      <c r="IR437" s="183"/>
      <c r="IS437" s="183"/>
      <c r="IT437" s="183"/>
      <c r="IU437" s="183"/>
      <c r="IV437" s="183"/>
      <c r="IW437" s="183"/>
      <c r="IX437" s="183"/>
      <c r="IY437" s="183"/>
      <c r="IZ437" s="183"/>
      <c r="JA437" s="183"/>
      <c r="JB437" s="183"/>
      <c r="JC437" s="183"/>
      <c r="JD437" s="183"/>
      <c r="JE437" s="183"/>
      <c r="JF437" s="183"/>
      <c r="JG437" s="183"/>
      <c r="JH437" s="183"/>
      <c r="JI437" s="183"/>
      <c r="JJ437" s="183"/>
      <c r="JK437" s="183"/>
      <c r="JL437" s="183"/>
      <c r="JM437" s="183"/>
      <c r="JN437" s="183"/>
      <c r="JO437" s="183"/>
      <c r="JP437" s="183"/>
      <c r="JQ437" s="183"/>
      <c r="JR437" s="183"/>
      <c r="JS437" s="183"/>
      <c r="JT437" s="183"/>
      <c r="JU437" s="183"/>
      <c r="JV437" s="183"/>
      <c r="JW437" s="183"/>
      <c r="JX437" s="183"/>
      <c r="JY437" s="183"/>
      <c r="JZ437" s="183"/>
      <c r="KA437" s="183"/>
      <c r="KB437" s="183"/>
      <c r="KC437" s="183"/>
      <c r="KD437" s="183"/>
      <c r="KE437" s="183"/>
      <c r="KF437" s="183"/>
      <c r="KG437" s="183"/>
      <c r="KH437" s="183"/>
      <c r="KI437" s="183"/>
      <c r="KJ437" s="183"/>
      <c r="KK437" s="183"/>
      <c r="KL437" s="183"/>
      <c r="KM437" s="183"/>
      <c r="KN437" s="183"/>
      <c r="KO437" s="183"/>
      <c r="KP437" s="183"/>
      <c r="KQ437" s="183"/>
      <c r="KR437" s="183"/>
      <c r="KS437" s="183"/>
      <c r="KT437" s="183"/>
      <c r="KU437" s="183"/>
      <c r="KV437" s="183"/>
      <c r="KW437" s="183"/>
      <c r="KX437" s="183"/>
      <c r="KY437" s="183"/>
      <c r="KZ437" s="183"/>
      <c r="LA437" s="183"/>
      <c r="LB437" s="183"/>
      <c r="LC437" s="183"/>
      <c r="LD437" s="183"/>
      <c r="LE437" s="183"/>
      <c r="LF437" s="183"/>
      <c r="LG437" s="183"/>
      <c r="LH437" s="183"/>
      <c r="LI437" s="395"/>
      <c r="PY437" s="395"/>
      <c r="UJ437" s="183"/>
    </row>
    <row r="438" spans="2:556" x14ac:dyDescent="0.2">
      <c r="B438" s="169"/>
      <c r="G438" s="395"/>
      <c r="BW438" s="405"/>
      <c r="BY438" s="183"/>
      <c r="CH438" s="395"/>
      <c r="CJ438" s="395"/>
      <c r="DB438" s="395"/>
      <c r="DL438" s="169"/>
      <c r="EF438" s="395"/>
      <c r="EV438" s="395"/>
      <c r="FO438" s="395"/>
      <c r="GE438" s="395"/>
      <c r="GI438" s="395"/>
      <c r="GJ438" s="183"/>
      <c r="GK438" s="183"/>
      <c r="GL438" s="183"/>
      <c r="GM438" s="183"/>
      <c r="GN438" s="183"/>
      <c r="GO438" s="183"/>
      <c r="GP438" s="183"/>
      <c r="GQ438" s="183"/>
      <c r="GR438" s="183"/>
      <c r="GS438" s="183"/>
      <c r="GT438" s="183"/>
      <c r="GU438" s="183"/>
      <c r="GV438" s="183"/>
      <c r="GW438" s="183"/>
      <c r="GX438" s="183"/>
      <c r="GY438" s="183"/>
      <c r="GZ438" s="183"/>
      <c r="HA438" s="183"/>
      <c r="HB438" s="183"/>
      <c r="HC438" s="183"/>
      <c r="HD438" s="183"/>
      <c r="HE438" s="183"/>
      <c r="HF438" s="183"/>
      <c r="HG438" s="183"/>
      <c r="HH438" s="183"/>
      <c r="HI438" s="183"/>
      <c r="HJ438" s="183"/>
      <c r="HK438" s="183"/>
      <c r="HL438" s="183"/>
      <c r="HM438" s="183"/>
      <c r="HN438" s="183"/>
      <c r="HO438" s="183"/>
      <c r="HP438" s="183"/>
      <c r="HQ438" s="183"/>
      <c r="HR438" s="183"/>
      <c r="HS438" s="169"/>
      <c r="HX438" s="395"/>
      <c r="HY438" s="185"/>
      <c r="HZ438" s="183"/>
      <c r="IA438" s="183"/>
      <c r="IB438" s="183"/>
      <c r="IC438" s="183"/>
      <c r="ID438" s="183"/>
      <c r="IE438" s="183"/>
      <c r="IF438" s="183"/>
      <c r="IG438" s="183"/>
      <c r="IH438" s="183"/>
      <c r="II438" s="183"/>
      <c r="IJ438" s="183"/>
      <c r="IK438" s="183"/>
      <c r="IL438" s="183"/>
      <c r="IM438" s="183"/>
      <c r="IN438" s="183"/>
      <c r="IO438" s="183"/>
      <c r="IP438" s="183"/>
      <c r="IQ438" s="183"/>
      <c r="IR438" s="183"/>
      <c r="IS438" s="183"/>
      <c r="IT438" s="183"/>
      <c r="IU438" s="183"/>
      <c r="IV438" s="183"/>
      <c r="IW438" s="183"/>
      <c r="IX438" s="183"/>
      <c r="IY438" s="183"/>
      <c r="IZ438" s="183"/>
      <c r="JA438" s="183"/>
      <c r="JB438" s="183"/>
      <c r="JC438" s="183"/>
      <c r="JD438" s="183"/>
      <c r="JE438" s="183"/>
      <c r="JF438" s="183"/>
      <c r="JG438" s="183"/>
      <c r="JH438" s="183"/>
      <c r="JI438" s="183"/>
      <c r="JJ438" s="183"/>
      <c r="JK438" s="183"/>
      <c r="JL438" s="183"/>
      <c r="JM438" s="183"/>
      <c r="JN438" s="183"/>
      <c r="JO438" s="183"/>
      <c r="JP438" s="183"/>
      <c r="JQ438" s="183"/>
      <c r="JR438" s="183"/>
      <c r="JS438" s="183"/>
      <c r="JT438" s="183"/>
      <c r="JU438" s="183"/>
      <c r="JV438" s="183"/>
      <c r="JW438" s="183"/>
      <c r="JX438" s="183"/>
      <c r="JY438" s="183"/>
      <c r="JZ438" s="183"/>
      <c r="KA438" s="183"/>
      <c r="KB438" s="183"/>
      <c r="KC438" s="183"/>
      <c r="KD438" s="183"/>
      <c r="KE438" s="183"/>
      <c r="KF438" s="183"/>
      <c r="KG438" s="183"/>
      <c r="KH438" s="183"/>
      <c r="KI438" s="183"/>
      <c r="KJ438" s="183"/>
      <c r="KK438" s="183"/>
      <c r="KL438" s="183"/>
      <c r="KM438" s="183"/>
      <c r="KN438" s="183"/>
      <c r="KO438" s="183"/>
      <c r="KP438" s="183"/>
      <c r="KQ438" s="183"/>
      <c r="KR438" s="183"/>
      <c r="KS438" s="183"/>
      <c r="KT438" s="183"/>
      <c r="KU438" s="183"/>
      <c r="KV438" s="183"/>
      <c r="KW438" s="183"/>
      <c r="KX438" s="183"/>
      <c r="KY438" s="183"/>
      <c r="KZ438" s="183"/>
      <c r="LA438" s="183"/>
      <c r="LB438" s="183"/>
      <c r="LC438" s="183"/>
      <c r="LD438" s="183"/>
      <c r="LE438" s="183"/>
      <c r="LF438" s="183"/>
      <c r="LG438" s="183"/>
      <c r="LH438" s="183"/>
      <c r="LI438" s="395"/>
      <c r="PY438" s="395"/>
      <c r="UJ438" s="183"/>
    </row>
    <row r="439" spans="2:556" x14ac:dyDescent="0.2">
      <c r="B439" s="169"/>
      <c r="G439" s="395"/>
      <c r="BW439" s="405"/>
      <c r="BY439" s="183"/>
      <c r="CH439" s="395"/>
      <c r="CJ439" s="395"/>
      <c r="DB439" s="395"/>
      <c r="DL439" s="169"/>
      <c r="EF439" s="395"/>
      <c r="EV439" s="395"/>
      <c r="FO439" s="395"/>
      <c r="GE439" s="395"/>
      <c r="GI439" s="395"/>
      <c r="GJ439" s="183"/>
      <c r="GK439" s="183"/>
      <c r="GL439" s="183"/>
      <c r="GM439" s="183"/>
      <c r="GN439" s="183"/>
      <c r="GO439" s="183"/>
      <c r="GP439" s="183"/>
      <c r="GQ439" s="183"/>
      <c r="GR439" s="183"/>
      <c r="GS439" s="183"/>
      <c r="GT439" s="183"/>
      <c r="GU439" s="183"/>
      <c r="GV439" s="183"/>
      <c r="GW439" s="183"/>
      <c r="GX439" s="183"/>
      <c r="GY439" s="183"/>
      <c r="GZ439" s="183"/>
      <c r="HA439" s="183"/>
      <c r="HB439" s="183"/>
      <c r="HC439" s="183"/>
      <c r="HD439" s="183"/>
      <c r="HE439" s="183"/>
      <c r="HF439" s="183"/>
      <c r="HG439" s="183"/>
      <c r="HH439" s="183"/>
      <c r="HI439" s="183"/>
      <c r="HJ439" s="183"/>
      <c r="HK439" s="183"/>
      <c r="HL439" s="183"/>
      <c r="HM439" s="183"/>
      <c r="HN439" s="183"/>
      <c r="HO439" s="183"/>
      <c r="HP439" s="183"/>
      <c r="HQ439" s="183"/>
      <c r="HR439" s="183"/>
      <c r="HS439" s="169"/>
      <c r="HX439" s="395"/>
      <c r="HY439" s="185"/>
      <c r="HZ439" s="183"/>
      <c r="IA439" s="183"/>
      <c r="IB439" s="183"/>
      <c r="IC439" s="183"/>
      <c r="ID439" s="183"/>
      <c r="IE439" s="183"/>
      <c r="IF439" s="183"/>
      <c r="IG439" s="183"/>
      <c r="IH439" s="183"/>
      <c r="II439" s="183"/>
      <c r="IJ439" s="183"/>
      <c r="IK439" s="183"/>
      <c r="IL439" s="183"/>
      <c r="IM439" s="183"/>
      <c r="IN439" s="183"/>
      <c r="IO439" s="183"/>
      <c r="IP439" s="183"/>
      <c r="IQ439" s="183"/>
      <c r="IR439" s="183"/>
      <c r="IS439" s="183"/>
      <c r="IT439" s="183"/>
      <c r="IU439" s="183"/>
      <c r="IV439" s="183"/>
      <c r="IW439" s="183"/>
      <c r="IX439" s="183"/>
      <c r="IY439" s="183"/>
      <c r="IZ439" s="183"/>
      <c r="JA439" s="183"/>
      <c r="JB439" s="183"/>
      <c r="JC439" s="183"/>
      <c r="JD439" s="183"/>
      <c r="JE439" s="183"/>
      <c r="JF439" s="183"/>
      <c r="JG439" s="183"/>
      <c r="JH439" s="183"/>
      <c r="JI439" s="183"/>
      <c r="JJ439" s="183"/>
      <c r="JK439" s="183"/>
      <c r="JL439" s="183"/>
      <c r="JM439" s="183"/>
      <c r="JN439" s="183"/>
      <c r="JO439" s="183"/>
      <c r="JP439" s="183"/>
      <c r="JQ439" s="183"/>
      <c r="JR439" s="183"/>
      <c r="JS439" s="183"/>
      <c r="JT439" s="183"/>
      <c r="JU439" s="183"/>
      <c r="JV439" s="183"/>
      <c r="JW439" s="183"/>
      <c r="JX439" s="183"/>
      <c r="JY439" s="183"/>
      <c r="JZ439" s="183"/>
      <c r="KA439" s="183"/>
      <c r="KB439" s="183"/>
      <c r="KC439" s="183"/>
      <c r="KD439" s="183"/>
      <c r="KE439" s="183"/>
      <c r="KF439" s="183"/>
      <c r="KG439" s="183"/>
      <c r="KH439" s="183"/>
      <c r="KI439" s="183"/>
      <c r="KJ439" s="183"/>
      <c r="KK439" s="183"/>
      <c r="KL439" s="183"/>
      <c r="KM439" s="183"/>
      <c r="KN439" s="183"/>
      <c r="KO439" s="183"/>
      <c r="KP439" s="183"/>
      <c r="KQ439" s="183"/>
      <c r="KR439" s="183"/>
      <c r="KS439" s="183"/>
      <c r="KT439" s="183"/>
      <c r="KU439" s="183"/>
      <c r="KV439" s="183"/>
      <c r="KW439" s="183"/>
      <c r="KX439" s="183"/>
      <c r="KY439" s="183"/>
      <c r="KZ439" s="183"/>
      <c r="LA439" s="183"/>
      <c r="LB439" s="183"/>
      <c r="LC439" s="183"/>
      <c r="LD439" s="183"/>
      <c r="LE439" s="183"/>
      <c r="LF439" s="183"/>
      <c r="LG439" s="183"/>
      <c r="LH439" s="183"/>
      <c r="LI439" s="395"/>
      <c r="PY439" s="395"/>
      <c r="UJ439" s="183"/>
    </row>
    <row r="440" spans="2:556" x14ac:dyDescent="0.2">
      <c r="B440" s="169"/>
      <c r="G440" s="395"/>
      <c r="BW440" s="405"/>
      <c r="BY440" s="183"/>
      <c r="CH440" s="395"/>
      <c r="CJ440" s="395"/>
      <c r="DB440" s="395"/>
      <c r="DL440" s="169"/>
      <c r="EF440" s="395"/>
      <c r="EV440" s="395"/>
      <c r="FO440" s="395"/>
      <c r="GE440" s="395"/>
      <c r="GI440" s="395"/>
      <c r="GJ440" s="183"/>
      <c r="GK440" s="183"/>
      <c r="GL440" s="183"/>
      <c r="GM440" s="183"/>
      <c r="GN440" s="183"/>
      <c r="GO440" s="183"/>
      <c r="GP440" s="183"/>
      <c r="GQ440" s="183"/>
      <c r="GR440" s="183"/>
      <c r="GS440" s="183"/>
      <c r="GT440" s="183"/>
      <c r="GU440" s="183"/>
      <c r="GV440" s="183"/>
      <c r="GW440" s="183"/>
      <c r="GX440" s="183"/>
      <c r="GY440" s="183"/>
      <c r="GZ440" s="183"/>
      <c r="HA440" s="183"/>
      <c r="HB440" s="183"/>
      <c r="HC440" s="183"/>
      <c r="HD440" s="183"/>
      <c r="HE440" s="183"/>
      <c r="HF440" s="183"/>
      <c r="HG440" s="183"/>
      <c r="HH440" s="183"/>
      <c r="HI440" s="183"/>
      <c r="HJ440" s="183"/>
      <c r="HK440" s="183"/>
      <c r="HL440" s="183"/>
      <c r="HM440" s="183"/>
      <c r="HN440" s="183"/>
      <c r="HO440" s="183"/>
      <c r="HP440" s="183"/>
      <c r="HQ440" s="183"/>
      <c r="HR440" s="183"/>
      <c r="HS440" s="169"/>
      <c r="HX440" s="395"/>
      <c r="HY440" s="185"/>
      <c r="HZ440" s="183"/>
      <c r="IA440" s="183"/>
      <c r="IB440" s="183"/>
      <c r="IC440" s="183"/>
      <c r="ID440" s="183"/>
      <c r="IE440" s="183"/>
      <c r="IF440" s="183"/>
      <c r="IG440" s="183"/>
      <c r="IH440" s="183"/>
      <c r="II440" s="183"/>
      <c r="IJ440" s="183"/>
      <c r="IK440" s="183"/>
      <c r="IL440" s="183"/>
      <c r="IM440" s="183"/>
      <c r="IN440" s="183"/>
      <c r="IO440" s="183"/>
      <c r="IP440" s="183"/>
      <c r="IQ440" s="183"/>
      <c r="IR440" s="183"/>
      <c r="IS440" s="183"/>
      <c r="IT440" s="183"/>
      <c r="IU440" s="183"/>
      <c r="IV440" s="183"/>
      <c r="IW440" s="183"/>
      <c r="IX440" s="183"/>
      <c r="IY440" s="183"/>
      <c r="IZ440" s="183"/>
      <c r="JA440" s="183"/>
      <c r="JB440" s="183"/>
      <c r="JC440" s="183"/>
      <c r="JD440" s="183"/>
      <c r="JE440" s="183"/>
      <c r="JF440" s="183"/>
      <c r="JG440" s="183"/>
      <c r="JH440" s="183"/>
      <c r="JI440" s="183"/>
      <c r="JJ440" s="183"/>
      <c r="JK440" s="183"/>
      <c r="JL440" s="183"/>
      <c r="JM440" s="183"/>
      <c r="JN440" s="183"/>
      <c r="JO440" s="183"/>
      <c r="JP440" s="183"/>
      <c r="JQ440" s="183"/>
      <c r="JR440" s="183"/>
      <c r="JS440" s="183"/>
      <c r="JT440" s="183"/>
      <c r="JU440" s="183"/>
      <c r="JV440" s="183"/>
      <c r="JW440" s="183"/>
      <c r="JX440" s="183"/>
      <c r="JY440" s="183"/>
      <c r="JZ440" s="183"/>
      <c r="KA440" s="183"/>
      <c r="KB440" s="183"/>
      <c r="KC440" s="183"/>
      <c r="KD440" s="183"/>
      <c r="KE440" s="183"/>
      <c r="KF440" s="183"/>
      <c r="KG440" s="183"/>
      <c r="KH440" s="183"/>
      <c r="KI440" s="183"/>
      <c r="KJ440" s="183"/>
      <c r="KK440" s="183"/>
      <c r="KL440" s="183"/>
      <c r="KM440" s="183"/>
      <c r="KN440" s="183"/>
      <c r="KO440" s="183"/>
      <c r="KP440" s="183"/>
      <c r="KQ440" s="183"/>
      <c r="KR440" s="183"/>
      <c r="KS440" s="183"/>
      <c r="KT440" s="183"/>
      <c r="KU440" s="183"/>
      <c r="KV440" s="183"/>
      <c r="KW440" s="183"/>
      <c r="KX440" s="183"/>
      <c r="KY440" s="183"/>
      <c r="KZ440" s="183"/>
      <c r="LA440" s="183"/>
      <c r="LB440" s="183"/>
      <c r="LC440" s="183"/>
      <c r="LD440" s="183"/>
      <c r="LE440" s="183"/>
      <c r="LF440" s="183"/>
      <c r="LG440" s="183"/>
      <c r="LH440" s="183"/>
      <c r="LI440" s="395"/>
      <c r="PY440" s="395"/>
      <c r="UJ440" s="183"/>
    </row>
    <row r="441" spans="2:556" x14ac:dyDescent="0.2">
      <c r="B441" s="169"/>
      <c r="G441" s="395"/>
      <c r="BW441" s="405"/>
      <c r="BY441" s="183"/>
      <c r="CH441" s="395"/>
      <c r="CJ441" s="395"/>
      <c r="DB441" s="395"/>
      <c r="DL441" s="169"/>
      <c r="EF441" s="395"/>
      <c r="EV441" s="395"/>
      <c r="FO441" s="395"/>
      <c r="GE441" s="395"/>
      <c r="GI441" s="395"/>
      <c r="GJ441" s="183"/>
      <c r="GK441" s="183"/>
      <c r="GL441" s="183"/>
      <c r="GM441" s="183"/>
      <c r="GN441" s="183"/>
      <c r="GO441" s="183"/>
      <c r="GP441" s="183"/>
      <c r="GQ441" s="183"/>
      <c r="GR441" s="183"/>
      <c r="GS441" s="183"/>
      <c r="GT441" s="183"/>
      <c r="GU441" s="183"/>
      <c r="GV441" s="183"/>
      <c r="GW441" s="183"/>
      <c r="GX441" s="183"/>
      <c r="GY441" s="183"/>
      <c r="GZ441" s="183"/>
      <c r="HA441" s="183"/>
      <c r="HB441" s="183"/>
      <c r="HC441" s="183"/>
      <c r="HD441" s="183"/>
      <c r="HE441" s="183"/>
      <c r="HF441" s="183"/>
      <c r="HG441" s="183"/>
      <c r="HH441" s="183"/>
      <c r="HI441" s="183"/>
      <c r="HJ441" s="183"/>
      <c r="HK441" s="183"/>
      <c r="HL441" s="183"/>
      <c r="HM441" s="183"/>
      <c r="HN441" s="183"/>
      <c r="HO441" s="183"/>
      <c r="HP441" s="183"/>
      <c r="HQ441" s="183"/>
      <c r="HR441" s="183"/>
      <c r="HS441" s="169"/>
      <c r="HX441" s="395"/>
      <c r="HY441" s="185"/>
      <c r="HZ441" s="183"/>
      <c r="IA441" s="183"/>
      <c r="IB441" s="183"/>
      <c r="IC441" s="183"/>
      <c r="ID441" s="183"/>
      <c r="IE441" s="183"/>
      <c r="IF441" s="183"/>
      <c r="IG441" s="183"/>
      <c r="IH441" s="183"/>
      <c r="II441" s="183"/>
      <c r="IJ441" s="183"/>
      <c r="IK441" s="183"/>
      <c r="IL441" s="183"/>
      <c r="IM441" s="183"/>
      <c r="IN441" s="183"/>
      <c r="IO441" s="183"/>
      <c r="IP441" s="183"/>
      <c r="IQ441" s="183"/>
      <c r="IR441" s="183"/>
      <c r="IS441" s="183"/>
      <c r="IT441" s="183"/>
      <c r="IU441" s="183"/>
      <c r="IV441" s="183"/>
      <c r="IW441" s="183"/>
      <c r="IX441" s="183"/>
      <c r="IY441" s="183"/>
      <c r="IZ441" s="183"/>
      <c r="JA441" s="183"/>
      <c r="JB441" s="183"/>
      <c r="JC441" s="183"/>
      <c r="JD441" s="183"/>
      <c r="JE441" s="183"/>
      <c r="JF441" s="183"/>
      <c r="JG441" s="183"/>
      <c r="JH441" s="183"/>
      <c r="JI441" s="183"/>
      <c r="JJ441" s="183"/>
      <c r="JK441" s="183"/>
      <c r="JL441" s="183"/>
      <c r="JM441" s="183"/>
      <c r="JN441" s="183"/>
      <c r="JO441" s="183"/>
      <c r="JP441" s="183"/>
      <c r="JQ441" s="183"/>
      <c r="JR441" s="183"/>
      <c r="JS441" s="183"/>
      <c r="JT441" s="183"/>
      <c r="JU441" s="183"/>
      <c r="JV441" s="183"/>
      <c r="JW441" s="183"/>
      <c r="JX441" s="183"/>
      <c r="JY441" s="183"/>
      <c r="JZ441" s="183"/>
      <c r="KA441" s="183"/>
      <c r="KB441" s="183"/>
      <c r="KC441" s="183"/>
      <c r="KD441" s="183"/>
      <c r="KE441" s="183"/>
      <c r="KF441" s="183"/>
      <c r="KG441" s="183"/>
      <c r="KH441" s="183"/>
      <c r="KI441" s="183"/>
      <c r="KJ441" s="183"/>
      <c r="KK441" s="183"/>
      <c r="KL441" s="183"/>
      <c r="KM441" s="183"/>
      <c r="KN441" s="183"/>
      <c r="KO441" s="183"/>
      <c r="KP441" s="183"/>
      <c r="KQ441" s="183"/>
      <c r="KR441" s="183"/>
      <c r="KS441" s="183"/>
      <c r="KT441" s="183"/>
      <c r="KU441" s="183"/>
      <c r="KV441" s="183"/>
      <c r="KW441" s="183"/>
      <c r="KX441" s="183"/>
      <c r="KY441" s="183"/>
      <c r="KZ441" s="183"/>
      <c r="LA441" s="183"/>
      <c r="LB441" s="183"/>
      <c r="LC441" s="183"/>
      <c r="LD441" s="183"/>
      <c r="LE441" s="183"/>
      <c r="LF441" s="183"/>
      <c r="LG441" s="183"/>
      <c r="LH441" s="183"/>
      <c r="LI441" s="395"/>
      <c r="PY441" s="395"/>
      <c r="UJ441" s="183"/>
    </row>
    <row r="442" spans="2:556" x14ac:dyDescent="0.2">
      <c r="B442" s="169"/>
      <c r="G442" s="395"/>
      <c r="BW442" s="405"/>
      <c r="BY442" s="183"/>
      <c r="CH442" s="395"/>
      <c r="CJ442" s="395"/>
      <c r="DB442" s="395"/>
      <c r="DL442" s="169"/>
      <c r="EF442" s="395"/>
      <c r="EV442" s="395"/>
      <c r="FO442" s="395"/>
      <c r="GE442" s="395"/>
      <c r="GI442" s="395"/>
      <c r="GJ442" s="183"/>
      <c r="GK442" s="183"/>
      <c r="GL442" s="183"/>
      <c r="GM442" s="183"/>
      <c r="GN442" s="183"/>
      <c r="GO442" s="183"/>
      <c r="GP442" s="183"/>
      <c r="GQ442" s="183"/>
      <c r="GR442" s="183"/>
      <c r="GS442" s="183"/>
      <c r="GT442" s="183"/>
      <c r="GU442" s="183"/>
      <c r="GV442" s="183"/>
      <c r="GW442" s="183"/>
      <c r="GX442" s="183"/>
      <c r="GY442" s="183"/>
      <c r="GZ442" s="183"/>
      <c r="HA442" s="183"/>
      <c r="HB442" s="183"/>
      <c r="HC442" s="183"/>
      <c r="HD442" s="183"/>
      <c r="HE442" s="183"/>
      <c r="HF442" s="183"/>
      <c r="HG442" s="183"/>
      <c r="HH442" s="183"/>
      <c r="HI442" s="183"/>
      <c r="HJ442" s="183"/>
      <c r="HK442" s="183"/>
      <c r="HL442" s="183"/>
      <c r="HM442" s="183"/>
      <c r="HN442" s="183"/>
      <c r="HO442" s="183"/>
      <c r="HP442" s="183"/>
      <c r="HQ442" s="183"/>
      <c r="HR442" s="183"/>
      <c r="HS442" s="169"/>
      <c r="HX442" s="395"/>
      <c r="HY442" s="185"/>
      <c r="HZ442" s="183"/>
      <c r="IA442" s="183"/>
      <c r="IB442" s="183"/>
      <c r="IC442" s="183"/>
      <c r="ID442" s="183"/>
      <c r="IE442" s="183"/>
      <c r="IF442" s="183"/>
      <c r="IG442" s="183"/>
      <c r="IH442" s="183"/>
      <c r="II442" s="183"/>
      <c r="IJ442" s="183"/>
      <c r="IK442" s="183"/>
      <c r="IL442" s="183"/>
      <c r="IM442" s="183"/>
      <c r="IN442" s="183"/>
      <c r="IO442" s="183"/>
      <c r="IP442" s="183"/>
      <c r="IQ442" s="183"/>
      <c r="IR442" s="183"/>
      <c r="IS442" s="183"/>
      <c r="IT442" s="183"/>
      <c r="IU442" s="183"/>
      <c r="IV442" s="183"/>
      <c r="IW442" s="183"/>
      <c r="IX442" s="183"/>
      <c r="IY442" s="183"/>
      <c r="IZ442" s="183"/>
      <c r="JA442" s="183"/>
      <c r="JB442" s="183"/>
      <c r="JC442" s="183"/>
      <c r="JD442" s="183"/>
      <c r="JE442" s="183"/>
      <c r="JF442" s="183"/>
      <c r="JG442" s="183"/>
      <c r="JH442" s="183"/>
      <c r="JI442" s="183"/>
      <c r="JJ442" s="183"/>
      <c r="JK442" s="183"/>
      <c r="JL442" s="183"/>
      <c r="JM442" s="183"/>
      <c r="JN442" s="183"/>
      <c r="JO442" s="183"/>
      <c r="JP442" s="183"/>
      <c r="JQ442" s="183"/>
      <c r="JR442" s="183"/>
      <c r="JS442" s="183"/>
      <c r="JT442" s="183"/>
      <c r="JU442" s="183"/>
      <c r="JV442" s="183"/>
      <c r="JW442" s="183"/>
      <c r="JX442" s="183"/>
      <c r="JY442" s="183"/>
      <c r="JZ442" s="183"/>
      <c r="KA442" s="183"/>
      <c r="KB442" s="183"/>
      <c r="KC442" s="183"/>
      <c r="KD442" s="183"/>
      <c r="KE442" s="183"/>
      <c r="KF442" s="183"/>
      <c r="KG442" s="183"/>
      <c r="KH442" s="183"/>
      <c r="KI442" s="183"/>
      <c r="KJ442" s="183"/>
      <c r="KK442" s="183"/>
      <c r="KL442" s="183"/>
      <c r="KM442" s="183"/>
      <c r="KN442" s="183"/>
      <c r="KO442" s="183"/>
      <c r="KP442" s="183"/>
      <c r="KQ442" s="183"/>
      <c r="KR442" s="183"/>
      <c r="KS442" s="183"/>
      <c r="KT442" s="183"/>
      <c r="KU442" s="183"/>
      <c r="KV442" s="183"/>
      <c r="KW442" s="183"/>
      <c r="KX442" s="183"/>
      <c r="KY442" s="183"/>
      <c r="KZ442" s="183"/>
      <c r="LA442" s="183"/>
      <c r="LB442" s="183"/>
      <c r="LC442" s="183"/>
      <c r="LD442" s="183"/>
      <c r="LE442" s="183"/>
      <c r="LF442" s="183"/>
      <c r="LG442" s="183"/>
      <c r="LH442" s="183"/>
      <c r="LI442" s="395"/>
      <c r="PY442" s="395"/>
      <c r="UJ442" s="183"/>
    </row>
    <row r="443" spans="2:556" x14ac:dyDescent="0.2">
      <c r="B443" s="169"/>
      <c r="G443" s="395"/>
      <c r="BW443" s="405"/>
      <c r="BY443" s="183"/>
      <c r="CH443" s="395"/>
      <c r="CJ443" s="395"/>
      <c r="DB443" s="395"/>
      <c r="DL443" s="169"/>
      <c r="EF443" s="395"/>
      <c r="EV443" s="395"/>
      <c r="FO443" s="395"/>
      <c r="GE443" s="395"/>
      <c r="GI443" s="395"/>
      <c r="GJ443" s="183"/>
      <c r="GK443" s="183"/>
      <c r="GL443" s="183"/>
      <c r="GM443" s="183"/>
      <c r="GN443" s="183"/>
      <c r="GO443" s="183"/>
      <c r="GP443" s="183"/>
      <c r="GQ443" s="183"/>
      <c r="GR443" s="183"/>
      <c r="GS443" s="183"/>
      <c r="GT443" s="183"/>
      <c r="GU443" s="183"/>
      <c r="GV443" s="183"/>
      <c r="GW443" s="183"/>
      <c r="GX443" s="183"/>
      <c r="GY443" s="183"/>
      <c r="GZ443" s="183"/>
      <c r="HA443" s="183"/>
      <c r="HB443" s="183"/>
      <c r="HC443" s="183"/>
      <c r="HD443" s="183"/>
      <c r="HE443" s="183"/>
      <c r="HF443" s="183"/>
      <c r="HG443" s="183"/>
      <c r="HH443" s="183"/>
      <c r="HI443" s="183"/>
      <c r="HJ443" s="183"/>
      <c r="HK443" s="183"/>
      <c r="HL443" s="183"/>
      <c r="HM443" s="183"/>
      <c r="HN443" s="183"/>
      <c r="HO443" s="183"/>
      <c r="HP443" s="183"/>
      <c r="HQ443" s="183"/>
      <c r="HR443" s="183"/>
      <c r="HS443" s="169"/>
      <c r="HX443" s="395"/>
      <c r="HY443" s="185"/>
      <c r="HZ443" s="183"/>
      <c r="IA443" s="183"/>
      <c r="IB443" s="183"/>
      <c r="IC443" s="183"/>
      <c r="ID443" s="183"/>
      <c r="IE443" s="183"/>
      <c r="IF443" s="183"/>
      <c r="IG443" s="183"/>
      <c r="IH443" s="183"/>
      <c r="II443" s="183"/>
      <c r="IJ443" s="183"/>
      <c r="IK443" s="183"/>
      <c r="IL443" s="183"/>
      <c r="IM443" s="183"/>
      <c r="IN443" s="183"/>
      <c r="IO443" s="183"/>
      <c r="IP443" s="183"/>
      <c r="IQ443" s="183"/>
      <c r="IR443" s="183"/>
      <c r="IS443" s="183"/>
      <c r="IT443" s="183"/>
      <c r="IU443" s="183"/>
      <c r="IV443" s="183"/>
      <c r="IW443" s="183"/>
      <c r="IX443" s="183"/>
      <c r="IY443" s="183"/>
      <c r="IZ443" s="183"/>
      <c r="JA443" s="183"/>
      <c r="JB443" s="183"/>
      <c r="JC443" s="183"/>
      <c r="JD443" s="183"/>
      <c r="JE443" s="183"/>
      <c r="JF443" s="183"/>
      <c r="JG443" s="183"/>
      <c r="JH443" s="183"/>
      <c r="JI443" s="183"/>
      <c r="JJ443" s="183"/>
      <c r="JK443" s="183"/>
      <c r="JL443" s="183"/>
      <c r="JM443" s="183"/>
      <c r="JN443" s="183"/>
      <c r="JO443" s="183"/>
      <c r="JP443" s="183"/>
      <c r="JQ443" s="183"/>
      <c r="JR443" s="183"/>
      <c r="JS443" s="183"/>
      <c r="JT443" s="183"/>
      <c r="JU443" s="183"/>
      <c r="JV443" s="183"/>
      <c r="JW443" s="183"/>
      <c r="JX443" s="183"/>
      <c r="JY443" s="183"/>
      <c r="JZ443" s="183"/>
      <c r="KA443" s="183"/>
      <c r="KB443" s="183"/>
      <c r="KC443" s="183"/>
      <c r="KD443" s="183"/>
      <c r="KE443" s="183"/>
      <c r="KF443" s="183"/>
      <c r="KG443" s="183"/>
      <c r="KH443" s="183"/>
      <c r="KI443" s="183"/>
      <c r="KJ443" s="183"/>
      <c r="KK443" s="183"/>
      <c r="KL443" s="183"/>
      <c r="KM443" s="183"/>
      <c r="KN443" s="183"/>
      <c r="KO443" s="183"/>
      <c r="KP443" s="183"/>
      <c r="KQ443" s="183"/>
      <c r="KR443" s="183"/>
      <c r="KS443" s="183"/>
      <c r="KT443" s="183"/>
      <c r="KU443" s="183"/>
      <c r="KV443" s="183"/>
      <c r="KW443" s="183"/>
      <c r="KX443" s="183"/>
      <c r="KY443" s="183"/>
      <c r="KZ443" s="183"/>
      <c r="LA443" s="183"/>
      <c r="LB443" s="183"/>
      <c r="LC443" s="183"/>
      <c r="LD443" s="183"/>
      <c r="LE443" s="183"/>
      <c r="LF443" s="183"/>
      <c r="LG443" s="183"/>
      <c r="LH443" s="183"/>
      <c r="LI443" s="395"/>
      <c r="PY443" s="395"/>
      <c r="UJ443" s="183"/>
    </row>
    <row r="444" spans="2:556" x14ac:dyDescent="0.2">
      <c r="B444" s="169"/>
      <c r="G444" s="395"/>
      <c r="BW444" s="405"/>
      <c r="BY444" s="183"/>
      <c r="CH444" s="395"/>
      <c r="CJ444" s="395"/>
      <c r="DB444" s="395"/>
      <c r="DL444" s="169"/>
      <c r="EF444" s="395"/>
      <c r="EV444" s="395"/>
      <c r="FO444" s="395"/>
      <c r="GE444" s="395"/>
      <c r="GI444" s="395"/>
      <c r="GJ444" s="183"/>
      <c r="GK444" s="183"/>
      <c r="GL444" s="183"/>
      <c r="GM444" s="183"/>
      <c r="GN444" s="183"/>
      <c r="GO444" s="183"/>
      <c r="GP444" s="183"/>
      <c r="GQ444" s="183"/>
      <c r="GR444" s="183"/>
      <c r="GS444" s="183"/>
      <c r="GT444" s="183"/>
      <c r="GU444" s="183"/>
      <c r="GV444" s="183"/>
      <c r="GW444" s="183"/>
      <c r="GX444" s="183"/>
      <c r="GY444" s="183"/>
      <c r="GZ444" s="183"/>
      <c r="HA444" s="183"/>
      <c r="HB444" s="183"/>
      <c r="HC444" s="183"/>
      <c r="HD444" s="183"/>
      <c r="HE444" s="183"/>
      <c r="HF444" s="183"/>
      <c r="HG444" s="183"/>
      <c r="HH444" s="183"/>
      <c r="HI444" s="183"/>
      <c r="HJ444" s="183"/>
      <c r="HK444" s="183"/>
      <c r="HL444" s="183"/>
      <c r="HM444" s="183"/>
      <c r="HN444" s="183"/>
      <c r="HO444" s="183"/>
      <c r="HP444" s="183"/>
      <c r="HQ444" s="183"/>
      <c r="HR444" s="183"/>
      <c r="HS444" s="169"/>
      <c r="HX444" s="395"/>
      <c r="HY444" s="185"/>
      <c r="HZ444" s="183"/>
      <c r="IA444" s="183"/>
      <c r="IB444" s="183"/>
      <c r="IC444" s="183"/>
      <c r="ID444" s="183"/>
      <c r="IE444" s="183"/>
      <c r="IF444" s="183"/>
      <c r="IG444" s="183"/>
      <c r="IH444" s="183"/>
      <c r="II444" s="183"/>
      <c r="IJ444" s="183"/>
      <c r="IK444" s="183"/>
      <c r="IL444" s="183"/>
      <c r="IM444" s="183"/>
      <c r="IN444" s="183"/>
      <c r="IO444" s="183"/>
      <c r="IP444" s="183"/>
      <c r="IQ444" s="183"/>
      <c r="IR444" s="183"/>
      <c r="IS444" s="183"/>
      <c r="IT444" s="183"/>
      <c r="IU444" s="183"/>
      <c r="IV444" s="183"/>
      <c r="IW444" s="183"/>
      <c r="IX444" s="183"/>
      <c r="IY444" s="183"/>
      <c r="IZ444" s="183"/>
      <c r="JA444" s="183"/>
      <c r="JB444" s="183"/>
      <c r="JC444" s="183"/>
      <c r="JD444" s="183"/>
      <c r="JE444" s="183"/>
      <c r="JF444" s="183"/>
      <c r="JG444" s="183"/>
      <c r="JH444" s="183"/>
      <c r="JI444" s="183"/>
      <c r="JJ444" s="183"/>
      <c r="JK444" s="183"/>
      <c r="JL444" s="183"/>
      <c r="JM444" s="183"/>
      <c r="JN444" s="183"/>
      <c r="JO444" s="183"/>
      <c r="JP444" s="183"/>
      <c r="JQ444" s="183"/>
      <c r="JR444" s="183"/>
      <c r="JS444" s="183"/>
      <c r="JT444" s="183"/>
      <c r="JU444" s="183"/>
      <c r="JV444" s="183"/>
      <c r="JW444" s="183"/>
      <c r="JX444" s="183"/>
      <c r="JY444" s="183"/>
      <c r="JZ444" s="183"/>
      <c r="KA444" s="183"/>
      <c r="KB444" s="183"/>
      <c r="KC444" s="183"/>
      <c r="KD444" s="183"/>
      <c r="KE444" s="183"/>
      <c r="KF444" s="183"/>
      <c r="KG444" s="183"/>
      <c r="KH444" s="183"/>
      <c r="KI444" s="183"/>
      <c r="KJ444" s="183"/>
      <c r="KK444" s="183"/>
      <c r="KL444" s="183"/>
      <c r="KM444" s="183"/>
      <c r="KN444" s="183"/>
      <c r="KO444" s="183"/>
      <c r="KP444" s="183"/>
      <c r="KQ444" s="183"/>
      <c r="KR444" s="183"/>
      <c r="KS444" s="183"/>
      <c r="KT444" s="183"/>
      <c r="KU444" s="183"/>
      <c r="KV444" s="183"/>
      <c r="KW444" s="183"/>
      <c r="KX444" s="183"/>
      <c r="KY444" s="183"/>
      <c r="KZ444" s="183"/>
      <c r="LA444" s="183"/>
      <c r="LB444" s="183"/>
      <c r="LC444" s="183"/>
      <c r="LD444" s="183"/>
      <c r="LE444" s="183"/>
      <c r="LF444" s="183"/>
      <c r="LG444" s="183"/>
      <c r="LH444" s="183"/>
      <c r="LI444" s="395"/>
      <c r="PY444" s="395"/>
      <c r="UJ444" s="183"/>
    </row>
    <row r="445" spans="2:556" x14ac:dyDescent="0.2">
      <c r="B445" s="169"/>
      <c r="G445" s="395"/>
      <c r="BW445" s="405"/>
      <c r="BY445" s="183"/>
      <c r="CH445" s="395"/>
      <c r="CJ445" s="395"/>
      <c r="DB445" s="395"/>
      <c r="DL445" s="169"/>
      <c r="EF445" s="395"/>
      <c r="EV445" s="395"/>
      <c r="FO445" s="395"/>
      <c r="GE445" s="395"/>
      <c r="GI445" s="395"/>
      <c r="GJ445" s="183"/>
      <c r="GK445" s="183"/>
      <c r="GL445" s="183"/>
      <c r="GM445" s="183"/>
      <c r="GN445" s="183"/>
      <c r="GO445" s="183"/>
      <c r="GP445" s="183"/>
      <c r="GQ445" s="183"/>
      <c r="GR445" s="183"/>
      <c r="GS445" s="183"/>
      <c r="GT445" s="183"/>
      <c r="GU445" s="183"/>
      <c r="GV445" s="183"/>
      <c r="GW445" s="183"/>
      <c r="GX445" s="183"/>
      <c r="GY445" s="183"/>
      <c r="GZ445" s="183"/>
      <c r="HA445" s="183"/>
      <c r="HB445" s="183"/>
      <c r="HC445" s="183"/>
      <c r="HD445" s="183"/>
      <c r="HE445" s="183"/>
      <c r="HF445" s="183"/>
      <c r="HG445" s="183"/>
      <c r="HH445" s="183"/>
      <c r="HI445" s="183"/>
      <c r="HJ445" s="183"/>
      <c r="HK445" s="183"/>
      <c r="HL445" s="183"/>
      <c r="HM445" s="183"/>
      <c r="HN445" s="183"/>
      <c r="HO445" s="183"/>
      <c r="HP445" s="183"/>
      <c r="HQ445" s="183"/>
      <c r="HR445" s="183"/>
      <c r="HS445" s="169"/>
      <c r="HX445" s="395"/>
      <c r="HY445" s="185"/>
      <c r="HZ445" s="183"/>
      <c r="IA445" s="183"/>
      <c r="IB445" s="183"/>
      <c r="IC445" s="183"/>
      <c r="ID445" s="183"/>
      <c r="IE445" s="183"/>
      <c r="IF445" s="183"/>
      <c r="IG445" s="183"/>
      <c r="IH445" s="183"/>
      <c r="II445" s="183"/>
      <c r="IJ445" s="183"/>
      <c r="IK445" s="183"/>
      <c r="IL445" s="183"/>
      <c r="IM445" s="183"/>
      <c r="IN445" s="183"/>
      <c r="IO445" s="183"/>
      <c r="IP445" s="183"/>
      <c r="IQ445" s="183"/>
      <c r="IR445" s="183"/>
      <c r="IS445" s="183"/>
      <c r="IT445" s="183"/>
      <c r="IU445" s="183"/>
      <c r="IV445" s="183"/>
      <c r="IW445" s="183"/>
      <c r="IX445" s="183"/>
      <c r="IY445" s="183"/>
      <c r="IZ445" s="183"/>
      <c r="JA445" s="183"/>
      <c r="JB445" s="183"/>
      <c r="JC445" s="183"/>
      <c r="JD445" s="183"/>
      <c r="JE445" s="183"/>
      <c r="JF445" s="183"/>
      <c r="JG445" s="183"/>
      <c r="JH445" s="183"/>
      <c r="JI445" s="183"/>
      <c r="JJ445" s="183"/>
      <c r="JK445" s="183"/>
      <c r="JL445" s="183"/>
      <c r="JM445" s="183"/>
      <c r="JN445" s="183"/>
      <c r="JO445" s="183"/>
      <c r="JP445" s="183"/>
      <c r="JQ445" s="183"/>
      <c r="JR445" s="183"/>
      <c r="JS445" s="183"/>
      <c r="JT445" s="183"/>
      <c r="JU445" s="183"/>
      <c r="JV445" s="183"/>
      <c r="JW445" s="183"/>
      <c r="JX445" s="183"/>
      <c r="JY445" s="183"/>
      <c r="JZ445" s="183"/>
      <c r="KA445" s="183"/>
      <c r="KB445" s="183"/>
      <c r="KC445" s="183"/>
      <c r="KD445" s="183"/>
      <c r="KE445" s="183"/>
      <c r="KF445" s="183"/>
      <c r="KG445" s="183"/>
      <c r="KH445" s="183"/>
      <c r="KI445" s="183"/>
      <c r="KJ445" s="183"/>
      <c r="KK445" s="183"/>
      <c r="KL445" s="183"/>
      <c r="KM445" s="183"/>
      <c r="KN445" s="183"/>
      <c r="KO445" s="183"/>
      <c r="KP445" s="183"/>
      <c r="KQ445" s="183"/>
      <c r="KR445" s="183"/>
      <c r="KS445" s="183"/>
      <c r="KT445" s="183"/>
      <c r="KU445" s="183"/>
      <c r="KV445" s="183"/>
      <c r="KW445" s="183"/>
      <c r="KX445" s="183"/>
      <c r="KY445" s="183"/>
      <c r="KZ445" s="183"/>
      <c r="LA445" s="183"/>
      <c r="LB445" s="183"/>
      <c r="LC445" s="183"/>
      <c r="LD445" s="183"/>
      <c r="LE445" s="183"/>
      <c r="LF445" s="183"/>
      <c r="LG445" s="183"/>
      <c r="LH445" s="183"/>
      <c r="LI445" s="395"/>
      <c r="PY445" s="395"/>
      <c r="UJ445" s="183"/>
    </row>
    <row r="446" spans="2:556" x14ac:dyDescent="0.2">
      <c r="B446" s="169"/>
      <c r="G446" s="395"/>
      <c r="BW446" s="405"/>
      <c r="BY446" s="183"/>
      <c r="CH446" s="395"/>
      <c r="CJ446" s="395"/>
      <c r="DB446" s="395"/>
      <c r="DL446" s="169"/>
      <c r="EF446" s="395"/>
      <c r="EV446" s="395"/>
      <c r="FO446" s="395"/>
      <c r="GE446" s="395"/>
      <c r="GI446" s="395"/>
      <c r="GJ446" s="183"/>
      <c r="GK446" s="183"/>
      <c r="GL446" s="183"/>
      <c r="GM446" s="183"/>
      <c r="GN446" s="183"/>
      <c r="GO446" s="183"/>
      <c r="GP446" s="183"/>
      <c r="GQ446" s="183"/>
      <c r="GR446" s="183"/>
      <c r="GS446" s="183"/>
      <c r="GT446" s="183"/>
      <c r="GU446" s="183"/>
      <c r="GV446" s="183"/>
      <c r="GW446" s="183"/>
      <c r="GX446" s="183"/>
      <c r="GY446" s="183"/>
      <c r="GZ446" s="183"/>
      <c r="HA446" s="183"/>
      <c r="HB446" s="183"/>
      <c r="HC446" s="183"/>
      <c r="HD446" s="183"/>
      <c r="HE446" s="183"/>
      <c r="HF446" s="183"/>
      <c r="HG446" s="183"/>
      <c r="HH446" s="183"/>
      <c r="HI446" s="183"/>
      <c r="HJ446" s="183"/>
      <c r="HK446" s="183"/>
      <c r="HL446" s="183"/>
      <c r="HM446" s="183"/>
      <c r="HN446" s="183"/>
      <c r="HO446" s="183"/>
      <c r="HP446" s="183"/>
      <c r="HQ446" s="183"/>
      <c r="HR446" s="183"/>
      <c r="HS446" s="169"/>
      <c r="HX446" s="395"/>
      <c r="HY446" s="185"/>
      <c r="HZ446" s="183"/>
      <c r="IA446" s="183"/>
      <c r="IB446" s="183"/>
      <c r="IC446" s="183"/>
      <c r="ID446" s="183"/>
      <c r="IE446" s="183"/>
      <c r="IF446" s="183"/>
      <c r="IG446" s="183"/>
      <c r="IH446" s="183"/>
      <c r="II446" s="183"/>
      <c r="IJ446" s="183"/>
      <c r="IK446" s="183"/>
      <c r="IL446" s="183"/>
      <c r="IM446" s="183"/>
      <c r="IN446" s="183"/>
      <c r="IO446" s="183"/>
      <c r="IP446" s="183"/>
      <c r="IQ446" s="183"/>
      <c r="IR446" s="183"/>
      <c r="IS446" s="183"/>
      <c r="IT446" s="183"/>
      <c r="IU446" s="183"/>
      <c r="IV446" s="183"/>
      <c r="IW446" s="183"/>
      <c r="IX446" s="183"/>
      <c r="IY446" s="183"/>
      <c r="IZ446" s="183"/>
      <c r="JA446" s="183"/>
      <c r="JB446" s="183"/>
      <c r="JC446" s="183"/>
      <c r="JD446" s="183"/>
      <c r="JE446" s="183"/>
      <c r="JF446" s="183"/>
      <c r="JG446" s="183"/>
      <c r="JH446" s="183"/>
      <c r="JI446" s="183"/>
      <c r="JJ446" s="183"/>
      <c r="JK446" s="183"/>
      <c r="JL446" s="183"/>
      <c r="JM446" s="183"/>
      <c r="JN446" s="183"/>
      <c r="JO446" s="183"/>
      <c r="JP446" s="183"/>
      <c r="JQ446" s="183"/>
      <c r="JR446" s="183"/>
      <c r="JS446" s="183"/>
      <c r="JT446" s="183"/>
      <c r="JU446" s="183"/>
      <c r="JV446" s="183"/>
      <c r="JW446" s="183"/>
      <c r="JX446" s="183"/>
      <c r="JY446" s="183"/>
      <c r="JZ446" s="183"/>
      <c r="KA446" s="183"/>
      <c r="KB446" s="183"/>
      <c r="KC446" s="183"/>
      <c r="KD446" s="183"/>
      <c r="KE446" s="183"/>
      <c r="KF446" s="183"/>
      <c r="KG446" s="183"/>
      <c r="KH446" s="183"/>
      <c r="KI446" s="183"/>
      <c r="KJ446" s="183"/>
      <c r="KK446" s="183"/>
      <c r="KL446" s="183"/>
      <c r="KM446" s="183"/>
      <c r="KN446" s="183"/>
      <c r="KO446" s="183"/>
      <c r="KP446" s="183"/>
      <c r="KQ446" s="183"/>
      <c r="KR446" s="183"/>
      <c r="KS446" s="183"/>
      <c r="KT446" s="183"/>
      <c r="KU446" s="183"/>
      <c r="KV446" s="183"/>
      <c r="KW446" s="183"/>
      <c r="KX446" s="183"/>
      <c r="KY446" s="183"/>
      <c r="KZ446" s="183"/>
      <c r="LA446" s="183"/>
      <c r="LB446" s="183"/>
      <c r="LC446" s="183"/>
      <c r="LD446" s="183"/>
      <c r="LE446" s="183"/>
      <c r="LF446" s="183"/>
      <c r="LG446" s="183"/>
      <c r="LH446" s="183"/>
      <c r="LI446" s="395"/>
      <c r="PY446" s="395"/>
      <c r="UJ446" s="183"/>
    </row>
    <row r="447" spans="2:556" x14ac:dyDescent="0.2">
      <c r="B447" s="169"/>
      <c r="G447" s="395"/>
      <c r="BW447" s="405"/>
      <c r="BY447" s="183"/>
      <c r="CH447" s="395"/>
      <c r="CJ447" s="395"/>
      <c r="DB447" s="395"/>
      <c r="DL447" s="169"/>
      <c r="EF447" s="395"/>
      <c r="EV447" s="395"/>
      <c r="FO447" s="395"/>
      <c r="GE447" s="395"/>
      <c r="GI447" s="395"/>
      <c r="GJ447" s="183"/>
      <c r="GK447" s="183"/>
      <c r="GL447" s="183"/>
      <c r="GM447" s="183"/>
      <c r="GN447" s="183"/>
      <c r="GO447" s="183"/>
      <c r="GP447" s="183"/>
      <c r="GQ447" s="183"/>
      <c r="GR447" s="183"/>
      <c r="GS447" s="183"/>
      <c r="GT447" s="183"/>
      <c r="GU447" s="183"/>
      <c r="GV447" s="183"/>
      <c r="GW447" s="183"/>
      <c r="GX447" s="183"/>
      <c r="GY447" s="183"/>
      <c r="GZ447" s="183"/>
      <c r="HA447" s="183"/>
      <c r="HB447" s="183"/>
      <c r="HC447" s="183"/>
      <c r="HD447" s="183"/>
      <c r="HE447" s="183"/>
      <c r="HF447" s="183"/>
      <c r="HG447" s="183"/>
      <c r="HH447" s="183"/>
      <c r="HI447" s="183"/>
      <c r="HJ447" s="183"/>
      <c r="HK447" s="183"/>
      <c r="HL447" s="183"/>
      <c r="HM447" s="183"/>
      <c r="HN447" s="183"/>
      <c r="HO447" s="183"/>
      <c r="HP447" s="183"/>
      <c r="HQ447" s="183"/>
      <c r="HR447" s="183"/>
      <c r="HS447" s="169"/>
      <c r="HX447" s="395"/>
      <c r="HY447" s="185"/>
      <c r="HZ447" s="183"/>
      <c r="IA447" s="183"/>
      <c r="IB447" s="183"/>
      <c r="IC447" s="183"/>
      <c r="ID447" s="183"/>
      <c r="IE447" s="183"/>
      <c r="IF447" s="183"/>
      <c r="IG447" s="183"/>
      <c r="IH447" s="183"/>
      <c r="II447" s="183"/>
      <c r="IJ447" s="183"/>
      <c r="IK447" s="183"/>
      <c r="IL447" s="183"/>
      <c r="IM447" s="183"/>
      <c r="IN447" s="183"/>
      <c r="IO447" s="183"/>
      <c r="IP447" s="183"/>
      <c r="IQ447" s="183"/>
      <c r="IR447" s="183"/>
      <c r="IS447" s="183"/>
      <c r="IT447" s="183"/>
      <c r="IU447" s="183"/>
      <c r="IV447" s="183"/>
      <c r="IW447" s="183"/>
      <c r="IX447" s="183"/>
      <c r="IY447" s="183"/>
      <c r="IZ447" s="183"/>
      <c r="JA447" s="183"/>
      <c r="JB447" s="183"/>
      <c r="JC447" s="183"/>
      <c r="JD447" s="183"/>
      <c r="JE447" s="183"/>
      <c r="JF447" s="183"/>
      <c r="JG447" s="183"/>
      <c r="JH447" s="183"/>
      <c r="JI447" s="183"/>
      <c r="JJ447" s="183"/>
      <c r="JK447" s="183"/>
      <c r="JL447" s="183"/>
      <c r="JM447" s="183"/>
      <c r="JN447" s="183"/>
      <c r="JO447" s="183"/>
      <c r="JP447" s="183"/>
      <c r="JQ447" s="183"/>
      <c r="JR447" s="183"/>
      <c r="JS447" s="183"/>
      <c r="JT447" s="183"/>
      <c r="JU447" s="183"/>
      <c r="JV447" s="183"/>
      <c r="JW447" s="183"/>
      <c r="JX447" s="183"/>
      <c r="JY447" s="183"/>
      <c r="JZ447" s="183"/>
      <c r="KA447" s="183"/>
      <c r="KB447" s="183"/>
      <c r="KC447" s="183"/>
      <c r="KD447" s="183"/>
      <c r="KE447" s="183"/>
      <c r="KF447" s="183"/>
      <c r="KG447" s="183"/>
      <c r="KH447" s="183"/>
      <c r="KI447" s="183"/>
      <c r="KJ447" s="183"/>
      <c r="KK447" s="183"/>
      <c r="KL447" s="183"/>
      <c r="KM447" s="183"/>
      <c r="KN447" s="183"/>
      <c r="KO447" s="183"/>
      <c r="KP447" s="183"/>
      <c r="KQ447" s="183"/>
      <c r="KR447" s="183"/>
      <c r="KS447" s="183"/>
      <c r="KT447" s="183"/>
      <c r="KU447" s="183"/>
      <c r="KV447" s="183"/>
      <c r="KW447" s="183"/>
      <c r="KX447" s="183"/>
      <c r="KY447" s="183"/>
      <c r="KZ447" s="183"/>
      <c r="LA447" s="183"/>
      <c r="LB447" s="183"/>
      <c r="LC447" s="183"/>
      <c r="LD447" s="183"/>
      <c r="LE447" s="183"/>
      <c r="LF447" s="183"/>
      <c r="LG447" s="183"/>
      <c r="LH447" s="183"/>
      <c r="LI447" s="395"/>
      <c r="PY447" s="395"/>
      <c r="UJ447" s="183"/>
    </row>
    <row r="448" spans="2:556" x14ac:dyDescent="0.2">
      <c r="B448" s="169"/>
      <c r="G448" s="395"/>
      <c r="BW448" s="405"/>
      <c r="BY448" s="183"/>
      <c r="CH448" s="395"/>
      <c r="CJ448" s="395"/>
      <c r="DB448" s="395"/>
      <c r="DL448" s="169"/>
      <c r="EF448" s="395"/>
      <c r="EV448" s="395"/>
      <c r="FO448" s="395"/>
      <c r="GE448" s="395"/>
      <c r="GI448" s="395"/>
      <c r="GJ448" s="183"/>
      <c r="GK448" s="183"/>
      <c r="GL448" s="183"/>
      <c r="GM448" s="183"/>
      <c r="GN448" s="183"/>
      <c r="GO448" s="183"/>
      <c r="GP448" s="183"/>
      <c r="GQ448" s="183"/>
      <c r="GR448" s="183"/>
      <c r="GS448" s="183"/>
      <c r="GT448" s="183"/>
      <c r="GU448" s="183"/>
      <c r="GV448" s="183"/>
      <c r="GW448" s="183"/>
      <c r="GX448" s="183"/>
      <c r="GY448" s="183"/>
      <c r="GZ448" s="183"/>
      <c r="HA448" s="183"/>
      <c r="HB448" s="183"/>
      <c r="HC448" s="183"/>
      <c r="HD448" s="183"/>
      <c r="HE448" s="183"/>
      <c r="HF448" s="183"/>
      <c r="HG448" s="183"/>
      <c r="HH448" s="183"/>
      <c r="HI448" s="183"/>
      <c r="HJ448" s="183"/>
      <c r="HK448" s="183"/>
      <c r="HL448" s="183"/>
      <c r="HM448" s="183"/>
      <c r="HN448" s="183"/>
      <c r="HO448" s="183"/>
      <c r="HP448" s="183"/>
      <c r="HQ448" s="183"/>
      <c r="HR448" s="183"/>
      <c r="HS448" s="169"/>
      <c r="HX448" s="395"/>
      <c r="HY448" s="185"/>
      <c r="HZ448" s="183"/>
      <c r="IA448" s="183"/>
      <c r="IB448" s="183"/>
      <c r="IC448" s="183"/>
      <c r="ID448" s="183"/>
      <c r="IE448" s="183"/>
      <c r="IF448" s="183"/>
      <c r="IG448" s="183"/>
      <c r="IH448" s="183"/>
      <c r="II448" s="183"/>
      <c r="IJ448" s="183"/>
      <c r="IK448" s="183"/>
      <c r="IL448" s="183"/>
      <c r="IM448" s="183"/>
      <c r="IN448" s="183"/>
      <c r="IO448" s="183"/>
      <c r="IP448" s="183"/>
      <c r="IQ448" s="183"/>
      <c r="IR448" s="183"/>
      <c r="IS448" s="183"/>
      <c r="IT448" s="183"/>
      <c r="IU448" s="183"/>
      <c r="IV448" s="183"/>
      <c r="IW448" s="183"/>
      <c r="IX448" s="183"/>
      <c r="IY448" s="183"/>
      <c r="IZ448" s="183"/>
      <c r="JA448" s="183"/>
      <c r="JB448" s="183"/>
      <c r="JC448" s="183"/>
      <c r="JD448" s="183"/>
      <c r="JE448" s="183"/>
      <c r="JF448" s="183"/>
      <c r="JG448" s="183"/>
      <c r="JH448" s="183"/>
      <c r="JI448" s="183"/>
      <c r="JJ448" s="183"/>
      <c r="JK448" s="183"/>
      <c r="JL448" s="183"/>
      <c r="JM448" s="183"/>
      <c r="JN448" s="183"/>
      <c r="JO448" s="183"/>
      <c r="JP448" s="183"/>
      <c r="JQ448" s="183"/>
      <c r="JR448" s="183"/>
      <c r="JS448" s="183"/>
      <c r="JT448" s="183"/>
      <c r="JU448" s="183"/>
      <c r="JV448" s="183"/>
      <c r="JW448" s="183"/>
      <c r="JX448" s="183"/>
      <c r="JY448" s="183"/>
      <c r="JZ448" s="183"/>
      <c r="KA448" s="183"/>
      <c r="KB448" s="183"/>
      <c r="KC448" s="183"/>
      <c r="KD448" s="183"/>
      <c r="KE448" s="183"/>
      <c r="KF448" s="183"/>
      <c r="KG448" s="183"/>
      <c r="KH448" s="183"/>
      <c r="KI448" s="183"/>
      <c r="KJ448" s="183"/>
      <c r="KK448" s="183"/>
      <c r="KL448" s="183"/>
      <c r="KM448" s="183"/>
      <c r="KN448" s="183"/>
      <c r="KO448" s="183"/>
      <c r="KP448" s="183"/>
      <c r="KQ448" s="183"/>
      <c r="KR448" s="183"/>
      <c r="KS448" s="183"/>
      <c r="KT448" s="183"/>
      <c r="KU448" s="183"/>
      <c r="KV448" s="183"/>
      <c r="KW448" s="183"/>
      <c r="KX448" s="183"/>
      <c r="KY448" s="183"/>
      <c r="KZ448" s="183"/>
      <c r="LA448" s="183"/>
      <c r="LB448" s="183"/>
      <c r="LC448" s="183"/>
      <c r="LD448" s="183"/>
      <c r="LE448" s="183"/>
      <c r="LF448" s="183"/>
      <c r="LG448" s="183"/>
      <c r="LH448" s="183"/>
      <c r="LI448" s="395"/>
      <c r="PY448" s="395"/>
      <c r="UJ448" s="183"/>
    </row>
    <row r="449" spans="2:556" x14ac:dyDescent="0.2">
      <c r="B449" s="169"/>
      <c r="G449" s="395"/>
      <c r="BW449" s="405"/>
      <c r="BY449" s="183"/>
      <c r="CH449" s="395"/>
      <c r="CJ449" s="395"/>
      <c r="DB449" s="395"/>
      <c r="DL449" s="169"/>
      <c r="EF449" s="395"/>
      <c r="EV449" s="395"/>
      <c r="FO449" s="395"/>
      <c r="GE449" s="395"/>
      <c r="GI449" s="395"/>
      <c r="GJ449" s="183"/>
      <c r="GK449" s="183"/>
      <c r="GL449" s="183"/>
      <c r="GM449" s="183"/>
      <c r="GN449" s="183"/>
      <c r="GO449" s="183"/>
      <c r="GP449" s="183"/>
      <c r="GQ449" s="183"/>
      <c r="GR449" s="183"/>
      <c r="GS449" s="183"/>
      <c r="GT449" s="183"/>
      <c r="GU449" s="183"/>
      <c r="GV449" s="183"/>
      <c r="GW449" s="183"/>
      <c r="GX449" s="183"/>
      <c r="GY449" s="183"/>
      <c r="GZ449" s="183"/>
      <c r="HA449" s="183"/>
      <c r="HB449" s="183"/>
      <c r="HC449" s="183"/>
      <c r="HD449" s="183"/>
      <c r="HE449" s="183"/>
      <c r="HF449" s="183"/>
      <c r="HG449" s="183"/>
      <c r="HH449" s="183"/>
      <c r="HI449" s="183"/>
      <c r="HJ449" s="183"/>
      <c r="HK449" s="183"/>
      <c r="HL449" s="183"/>
      <c r="HM449" s="183"/>
      <c r="HN449" s="183"/>
      <c r="HO449" s="183"/>
      <c r="HP449" s="183"/>
      <c r="HQ449" s="183"/>
      <c r="HR449" s="183"/>
      <c r="HS449" s="169"/>
      <c r="HX449" s="395"/>
      <c r="HY449" s="185"/>
      <c r="HZ449" s="183"/>
      <c r="IA449" s="183"/>
      <c r="IB449" s="183"/>
      <c r="IC449" s="183"/>
      <c r="ID449" s="183"/>
      <c r="IE449" s="183"/>
      <c r="IF449" s="183"/>
      <c r="IG449" s="183"/>
      <c r="IH449" s="183"/>
      <c r="II449" s="183"/>
      <c r="IJ449" s="183"/>
      <c r="IK449" s="183"/>
      <c r="IL449" s="183"/>
      <c r="IM449" s="183"/>
      <c r="IN449" s="183"/>
      <c r="IO449" s="183"/>
      <c r="IP449" s="183"/>
      <c r="IQ449" s="183"/>
      <c r="IR449" s="183"/>
      <c r="IS449" s="183"/>
      <c r="IT449" s="183"/>
      <c r="IU449" s="183"/>
      <c r="IV449" s="183"/>
      <c r="IW449" s="183"/>
      <c r="IX449" s="183"/>
      <c r="IY449" s="183"/>
      <c r="IZ449" s="183"/>
      <c r="JA449" s="183"/>
      <c r="JB449" s="183"/>
      <c r="JC449" s="183"/>
      <c r="JD449" s="183"/>
      <c r="JE449" s="183"/>
      <c r="JF449" s="183"/>
      <c r="JG449" s="183"/>
      <c r="JH449" s="183"/>
      <c r="JI449" s="183"/>
      <c r="JJ449" s="183"/>
      <c r="JK449" s="183"/>
      <c r="JL449" s="183"/>
      <c r="JM449" s="183"/>
      <c r="JN449" s="183"/>
      <c r="JO449" s="183"/>
      <c r="JP449" s="183"/>
      <c r="JQ449" s="183"/>
      <c r="JR449" s="183"/>
      <c r="JS449" s="183"/>
      <c r="JT449" s="183"/>
      <c r="JU449" s="183"/>
      <c r="JV449" s="183"/>
      <c r="JW449" s="183"/>
      <c r="JX449" s="183"/>
      <c r="JY449" s="183"/>
      <c r="JZ449" s="183"/>
      <c r="KA449" s="183"/>
      <c r="KB449" s="183"/>
      <c r="KC449" s="183"/>
      <c r="KD449" s="183"/>
      <c r="KE449" s="183"/>
      <c r="KF449" s="183"/>
      <c r="KG449" s="183"/>
      <c r="KH449" s="183"/>
      <c r="KI449" s="183"/>
      <c r="KJ449" s="183"/>
      <c r="KK449" s="183"/>
      <c r="KL449" s="183"/>
      <c r="KM449" s="183"/>
      <c r="KN449" s="183"/>
      <c r="KO449" s="183"/>
      <c r="KP449" s="183"/>
      <c r="KQ449" s="183"/>
      <c r="KR449" s="183"/>
      <c r="KS449" s="183"/>
      <c r="KT449" s="183"/>
      <c r="KU449" s="183"/>
      <c r="KV449" s="183"/>
      <c r="KW449" s="183"/>
      <c r="KX449" s="183"/>
      <c r="KY449" s="183"/>
      <c r="KZ449" s="183"/>
      <c r="LA449" s="183"/>
      <c r="LB449" s="183"/>
      <c r="LC449" s="183"/>
      <c r="LD449" s="183"/>
      <c r="LE449" s="183"/>
      <c r="LF449" s="183"/>
      <c r="LG449" s="183"/>
      <c r="LH449" s="183"/>
      <c r="LI449" s="395"/>
      <c r="PY449" s="395"/>
      <c r="UJ449" s="183"/>
    </row>
    <row r="450" spans="2:556" x14ac:dyDescent="0.2">
      <c r="B450" s="169"/>
      <c r="G450" s="395"/>
      <c r="BW450" s="405"/>
      <c r="BY450" s="183"/>
      <c r="CH450" s="395"/>
      <c r="CJ450" s="395"/>
      <c r="DB450" s="395"/>
      <c r="DL450" s="169"/>
      <c r="EF450" s="395"/>
      <c r="EV450" s="395"/>
      <c r="FO450" s="395"/>
      <c r="GE450" s="395"/>
      <c r="GI450" s="395"/>
      <c r="GJ450" s="183"/>
      <c r="GK450" s="183"/>
      <c r="GL450" s="183"/>
      <c r="GM450" s="183"/>
      <c r="GN450" s="183"/>
      <c r="GO450" s="183"/>
      <c r="GP450" s="183"/>
      <c r="GQ450" s="183"/>
      <c r="GR450" s="183"/>
      <c r="GS450" s="183"/>
      <c r="GT450" s="183"/>
      <c r="GU450" s="183"/>
      <c r="GV450" s="183"/>
      <c r="GW450" s="183"/>
      <c r="GX450" s="183"/>
      <c r="GY450" s="183"/>
      <c r="GZ450" s="183"/>
      <c r="HA450" s="183"/>
      <c r="HB450" s="183"/>
      <c r="HC450" s="183"/>
      <c r="HD450" s="183"/>
      <c r="HE450" s="183"/>
      <c r="HF450" s="183"/>
      <c r="HG450" s="183"/>
      <c r="HH450" s="183"/>
      <c r="HI450" s="183"/>
      <c r="HJ450" s="183"/>
      <c r="HK450" s="183"/>
      <c r="HL450" s="183"/>
      <c r="HM450" s="183"/>
      <c r="HN450" s="183"/>
      <c r="HO450" s="183"/>
      <c r="HP450" s="183"/>
      <c r="HQ450" s="183"/>
      <c r="HR450" s="183"/>
      <c r="HS450" s="169"/>
      <c r="HX450" s="395"/>
      <c r="HY450" s="185"/>
      <c r="HZ450" s="183"/>
      <c r="IA450" s="183"/>
      <c r="IB450" s="183"/>
      <c r="IC450" s="183"/>
      <c r="ID450" s="183"/>
      <c r="IE450" s="183"/>
      <c r="IF450" s="183"/>
      <c r="IG450" s="183"/>
      <c r="IH450" s="183"/>
      <c r="II450" s="183"/>
      <c r="IJ450" s="183"/>
      <c r="IK450" s="183"/>
      <c r="IL450" s="183"/>
      <c r="IM450" s="183"/>
      <c r="IN450" s="183"/>
      <c r="IO450" s="183"/>
      <c r="IP450" s="183"/>
      <c r="IQ450" s="183"/>
      <c r="IR450" s="183"/>
      <c r="IS450" s="183"/>
      <c r="IT450" s="183"/>
      <c r="IU450" s="183"/>
      <c r="IV450" s="183"/>
      <c r="IW450" s="183"/>
      <c r="IX450" s="183"/>
      <c r="IY450" s="183"/>
      <c r="IZ450" s="183"/>
      <c r="JA450" s="183"/>
      <c r="JB450" s="183"/>
      <c r="JC450" s="183"/>
      <c r="JD450" s="183"/>
      <c r="JE450" s="183"/>
      <c r="JF450" s="183"/>
      <c r="JG450" s="183"/>
      <c r="JH450" s="183"/>
      <c r="JI450" s="183"/>
      <c r="JJ450" s="183"/>
      <c r="JK450" s="183"/>
      <c r="JL450" s="183"/>
      <c r="JM450" s="183"/>
      <c r="JN450" s="183"/>
      <c r="JO450" s="183"/>
      <c r="JP450" s="183"/>
      <c r="JQ450" s="183"/>
      <c r="JR450" s="183"/>
      <c r="JS450" s="183"/>
      <c r="JT450" s="183"/>
      <c r="JU450" s="183"/>
      <c r="JV450" s="183"/>
      <c r="JW450" s="183"/>
      <c r="JX450" s="183"/>
      <c r="JY450" s="183"/>
      <c r="JZ450" s="183"/>
      <c r="KA450" s="183"/>
      <c r="KB450" s="183"/>
      <c r="KC450" s="183"/>
      <c r="KD450" s="183"/>
      <c r="KE450" s="183"/>
      <c r="KF450" s="183"/>
      <c r="KG450" s="183"/>
      <c r="KH450" s="183"/>
      <c r="KI450" s="183"/>
      <c r="KJ450" s="183"/>
      <c r="KK450" s="183"/>
      <c r="KL450" s="183"/>
      <c r="KM450" s="183"/>
      <c r="KN450" s="183"/>
      <c r="KO450" s="183"/>
      <c r="KP450" s="183"/>
      <c r="KQ450" s="183"/>
      <c r="KR450" s="183"/>
      <c r="KS450" s="183"/>
      <c r="KT450" s="183"/>
      <c r="KU450" s="183"/>
      <c r="KV450" s="183"/>
      <c r="KW450" s="183"/>
      <c r="KX450" s="183"/>
      <c r="KY450" s="183"/>
      <c r="KZ450" s="183"/>
      <c r="LA450" s="183"/>
      <c r="LB450" s="183"/>
      <c r="LC450" s="183"/>
      <c r="LD450" s="183"/>
      <c r="LE450" s="183"/>
      <c r="LF450" s="183"/>
      <c r="LG450" s="183"/>
      <c r="LH450" s="183"/>
      <c r="LI450" s="395"/>
      <c r="PY450" s="395"/>
      <c r="UJ450" s="183"/>
    </row>
    <row r="451" spans="2:556" x14ac:dyDescent="0.2">
      <c r="B451" s="169"/>
      <c r="G451" s="395"/>
      <c r="BW451" s="405"/>
      <c r="BY451" s="183"/>
      <c r="CH451" s="395"/>
      <c r="CJ451" s="395"/>
      <c r="DB451" s="395"/>
      <c r="DL451" s="169"/>
      <c r="EF451" s="395"/>
      <c r="EV451" s="395"/>
      <c r="FO451" s="395"/>
      <c r="GE451" s="395"/>
      <c r="GI451" s="395"/>
      <c r="GJ451" s="183"/>
      <c r="GK451" s="183"/>
      <c r="GL451" s="183"/>
      <c r="GM451" s="183"/>
      <c r="GN451" s="183"/>
      <c r="GO451" s="183"/>
      <c r="GP451" s="183"/>
      <c r="GQ451" s="183"/>
      <c r="GR451" s="183"/>
      <c r="GS451" s="183"/>
      <c r="GT451" s="183"/>
      <c r="GU451" s="183"/>
      <c r="GV451" s="183"/>
      <c r="GW451" s="183"/>
      <c r="GX451" s="183"/>
      <c r="GY451" s="183"/>
      <c r="GZ451" s="183"/>
      <c r="HA451" s="183"/>
      <c r="HB451" s="183"/>
      <c r="HC451" s="183"/>
      <c r="HD451" s="183"/>
      <c r="HE451" s="183"/>
      <c r="HF451" s="183"/>
      <c r="HG451" s="183"/>
      <c r="HH451" s="183"/>
      <c r="HI451" s="183"/>
      <c r="HJ451" s="183"/>
      <c r="HK451" s="183"/>
      <c r="HL451" s="183"/>
      <c r="HM451" s="183"/>
      <c r="HN451" s="183"/>
      <c r="HO451" s="183"/>
      <c r="HP451" s="183"/>
      <c r="HQ451" s="183"/>
      <c r="HR451" s="183"/>
      <c r="HS451" s="169"/>
      <c r="HX451" s="395"/>
      <c r="HY451" s="185"/>
      <c r="HZ451" s="183"/>
      <c r="IA451" s="183"/>
      <c r="IB451" s="183"/>
      <c r="IC451" s="183"/>
      <c r="ID451" s="183"/>
      <c r="IE451" s="183"/>
      <c r="IF451" s="183"/>
      <c r="IG451" s="183"/>
      <c r="IH451" s="183"/>
      <c r="II451" s="183"/>
      <c r="IJ451" s="183"/>
      <c r="IK451" s="183"/>
      <c r="IL451" s="183"/>
      <c r="IM451" s="183"/>
      <c r="IN451" s="183"/>
      <c r="IO451" s="183"/>
      <c r="IP451" s="183"/>
      <c r="IQ451" s="183"/>
      <c r="IR451" s="183"/>
      <c r="IS451" s="183"/>
      <c r="IT451" s="183"/>
      <c r="IU451" s="183"/>
      <c r="IV451" s="183"/>
      <c r="IW451" s="183"/>
      <c r="IX451" s="183"/>
      <c r="IY451" s="183"/>
      <c r="IZ451" s="183"/>
      <c r="JA451" s="183"/>
      <c r="JB451" s="183"/>
      <c r="JC451" s="183"/>
      <c r="JD451" s="183"/>
      <c r="JE451" s="183"/>
      <c r="JF451" s="183"/>
      <c r="JG451" s="183"/>
      <c r="JH451" s="183"/>
      <c r="JI451" s="183"/>
      <c r="JJ451" s="183"/>
      <c r="JK451" s="183"/>
      <c r="JL451" s="183"/>
      <c r="JM451" s="183"/>
      <c r="JN451" s="183"/>
      <c r="JO451" s="183"/>
      <c r="JP451" s="183"/>
      <c r="JQ451" s="183"/>
      <c r="JR451" s="183"/>
      <c r="JS451" s="183"/>
      <c r="JT451" s="183"/>
      <c r="JU451" s="183"/>
      <c r="JV451" s="183"/>
      <c r="JW451" s="183"/>
      <c r="JX451" s="183"/>
      <c r="JY451" s="183"/>
      <c r="JZ451" s="183"/>
      <c r="KA451" s="183"/>
      <c r="KB451" s="183"/>
      <c r="KC451" s="183"/>
      <c r="KD451" s="183"/>
      <c r="KE451" s="183"/>
      <c r="KF451" s="183"/>
      <c r="KG451" s="183"/>
      <c r="KH451" s="183"/>
      <c r="KI451" s="183"/>
      <c r="KJ451" s="183"/>
      <c r="KK451" s="183"/>
      <c r="KL451" s="183"/>
      <c r="KM451" s="183"/>
      <c r="KN451" s="183"/>
      <c r="KO451" s="183"/>
      <c r="KP451" s="183"/>
      <c r="KQ451" s="183"/>
      <c r="KR451" s="183"/>
      <c r="KS451" s="183"/>
      <c r="KT451" s="183"/>
      <c r="KU451" s="183"/>
      <c r="KV451" s="183"/>
      <c r="KW451" s="183"/>
      <c r="KX451" s="183"/>
      <c r="KY451" s="183"/>
      <c r="KZ451" s="183"/>
      <c r="LA451" s="183"/>
      <c r="LB451" s="183"/>
      <c r="LC451" s="183"/>
      <c r="LD451" s="183"/>
      <c r="LE451" s="183"/>
      <c r="LF451" s="183"/>
      <c r="LG451" s="183"/>
      <c r="LH451" s="183"/>
      <c r="LI451" s="395"/>
      <c r="PY451" s="395"/>
      <c r="UJ451" s="183"/>
    </row>
    <row r="452" spans="2:556" x14ac:dyDescent="0.2">
      <c r="B452" s="169"/>
      <c r="G452" s="395"/>
      <c r="BW452" s="405"/>
      <c r="BY452" s="183"/>
      <c r="CH452" s="395"/>
      <c r="CJ452" s="395"/>
      <c r="DB452" s="395"/>
      <c r="DL452" s="169"/>
      <c r="EF452" s="395"/>
      <c r="EV452" s="395"/>
      <c r="FO452" s="395"/>
      <c r="GE452" s="395"/>
      <c r="GI452" s="395"/>
      <c r="GJ452" s="183"/>
      <c r="GK452" s="183"/>
      <c r="GL452" s="183"/>
      <c r="GM452" s="183"/>
      <c r="GN452" s="183"/>
      <c r="GO452" s="183"/>
      <c r="GP452" s="183"/>
      <c r="GQ452" s="183"/>
      <c r="GR452" s="183"/>
      <c r="GS452" s="183"/>
      <c r="GT452" s="183"/>
      <c r="GU452" s="183"/>
      <c r="GV452" s="183"/>
      <c r="GW452" s="183"/>
      <c r="GX452" s="183"/>
      <c r="GY452" s="183"/>
      <c r="GZ452" s="183"/>
      <c r="HA452" s="183"/>
      <c r="HB452" s="183"/>
      <c r="HC452" s="183"/>
      <c r="HD452" s="183"/>
      <c r="HE452" s="183"/>
      <c r="HF452" s="183"/>
      <c r="HG452" s="183"/>
      <c r="HH452" s="183"/>
      <c r="HI452" s="183"/>
      <c r="HJ452" s="183"/>
      <c r="HK452" s="183"/>
      <c r="HL452" s="183"/>
      <c r="HM452" s="183"/>
      <c r="HN452" s="183"/>
      <c r="HO452" s="183"/>
      <c r="HP452" s="183"/>
      <c r="HQ452" s="183"/>
      <c r="HR452" s="183"/>
      <c r="HS452" s="169"/>
      <c r="HX452" s="395"/>
      <c r="HY452" s="185"/>
      <c r="HZ452" s="183"/>
      <c r="IA452" s="183"/>
      <c r="IB452" s="183"/>
      <c r="IC452" s="183"/>
      <c r="ID452" s="183"/>
      <c r="IE452" s="183"/>
      <c r="IF452" s="183"/>
      <c r="IG452" s="183"/>
      <c r="IH452" s="183"/>
      <c r="II452" s="183"/>
      <c r="IJ452" s="183"/>
      <c r="IK452" s="183"/>
      <c r="IL452" s="183"/>
      <c r="IM452" s="183"/>
      <c r="IN452" s="183"/>
      <c r="IO452" s="183"/>
      <c r="IP452" s="183"/>
      <c r="IQ452" s="183"/>
      <c r="IR452" s="183"/>
      <c r="IS452" s="183"/>
      <c r="IT452" s="183"/>
      <c r="IU452" s="183"/>
      <c r="IV452" s="183"/>
      <c r="IW452" s="183"/>
      <c r="IX452" s="183"/>
      <c r="IY452" s="183"/>
      <c r="IZ452" s="183"/>
      <c r="JA452" s="183"/>
      <c r="JB452" s="183"/>
      <c r="JC452" s="183"/>
      <c r="JD452" s="183"/>
      <c r="JE452" s="183"/>
      <c r="JF452" s="183"/>
      <c r="JG452" s="183"/>
      <c r="JH452" s="183"/>
      <c r="JI452" s="183"/>
      <c r="JJ452" s="183"/>
      <c r="JK452" s="183"/>
      <c r="JL452" s="183"/>
      <c r="JM452" s="183"/>
      <c r="JN452" s="183"/>
      <c r="JO452" s="183"/>
      <c r="JP452" s="183"/>
      <c r="JQ452" s="183"/>
      <c r="JR452" s="183"/>
      <c r="JS452" s="183"/>
      <c r="JT452" s="183"/>
      <c r="JU452" s="183"/>
      <c r="JV452" s="183"/>
      <c r="JW452" s="183"/>
      <c r="JX452" s="183"/>
      <c r="JY452" s="183"/>
      <c r="JZ452" s="183"/>
      <c r="KA452" s="183"/>
      <c r="KB452" s="183"/>
      <c r="KC452" s="183"/>
      <c r="KD452" s="183"/>
      <c r="KE452" s="183"/>
      <c r="KF452" s="183"/>
      <c r="KG452" s="183"/>
      <c r="KH452" s="183"/>
      <c r="KI452" s="183"/>
      <c r="KJ452" s="183"/>
      <c r="KK452" s="183"/>
      <c r="KL452" s="183"/>
      <c r="KM452" s="183"/>
      <c r="KN452" s="183"/>
      <c r="KO452" s="183"/>
      <c r="KP452" s="183"/>
      <c r="KQ452" s="183"/>
      <c r="KR452" s="183"/>
      <c r="KS452" s="183"/>
      <c r="KT452" s="183"/>
      <c r="KU452" s="183"/>
      <c r="KV452" s="183"/>
      <c r="KW452" s="183"/>
      <c r="KX452" s="183"/>
      <c r="KY452" s="183"/>
      <c r="KZ452" s="183"/>
      <c r="LA452" s="183"/>
      <c r="LB452" s="183"/>
      <c r="LC452" s="183"/>
      <c r="LD452" s="183"/>
      <c r="LE452" s="183"/>
      <c r="LF452" s="183"/>
      <c r="LG452" s="183"/>
      <c r="LH452" s="183"/>
      <c r="LI452" s="395"/>
      <c r="PY452" s="395"/>
      <c r="UJ452" s="183"/>
    </row>
    <row r="453" spans="2:556" x14ac:dyDescent="0.2">
      <c r="B453" s="169"/>
      <c r="G453" s="395"/>
      <c r="BW453" s="405"/>
      <c r="BY453" s="183"/>
      <c r="CH453" s="395"/>
      <c r="CJ453" s="395"/>
      <c r="DB453" s="395"/>
      <c r="DL453" s="169"/>
      <c r="EF453" s="395"/>
      <c r="EV453" s="395"/>
      <c r="FO453" s="395"/>
      <c r="GE453" s="395"/>
      <c r="GI453" s="395"/>
      <c r="GJ453" s="183"/>
      <c r="GK453" s="183"/>
      <c r="GL453" s="183"/>
      <c r="GM453" s="183"/>
      <c r="GN453" s="183"/>
      <c r="GO453" s="183"/>
      <c r="GP453" s="183"/>
      <c r="GQ453" s="183"/>
      <c r="GR453" s="183"/>
      <c r="GS453" s="183"/>
      <c r="GT453" s="183"/>
      <c r="GU453" s="183"/>
      <c r="GV453" s="183"/>
      <c r="GW453" s="183"/>
      <c r="GX453" s="183"/>
      <c r="GY453" s="183"/>
      <c r="GZ453" s="183"/>
      <c r="HA453" s="183"/>
      <c r="HB453" s="183"/>
      <c r="HC453" s="183"/>
      <c r="HD453" s="183"/>
      <c r="HE453" s="183"/>
      <c r="HF453" s="183"/>
      <c r="HG453" s="183"/>
      <c r="HH453" s="183"/>
      <c r="HI453" s="183"/>
      <c r="HJ453" s="183"/>
      <c r="HK453" s="183"/>
      <c r="HL453" s="183"/>
      <c r="HM453" s="183"/>
      <c r="HN453" s="183"/>
      <c r="HO453" s="183"/>
      <c r="HP453" s="183"/>
      <c r="HQ453" s="183"/>
      <c r="HR453" s="183"/>
      <c r="HS453" s="169"/>
      <c r="HX453" s="395"/>
      <c r="HY453" s="185"/>
      <c r="HZ453" s="183"/>
      <c r="IA453" s="183"/>
      <c r="IB453" s="183"/>
      <c r="IC453" s="183"/>
      <c r="ID453" s="183"/>
      <c r="IE453" s="183"/>
      <c r="IF453" s="183"/>
      <c r="IG453" s="183"/>
      <c r="IH453" s="183"/>
      <c r="II453" s="183"/>
      <c r="IJ453" s="183"/>
      <c r="IK453" s="183"/>
      <c r="IL453" s="183"/>
      <c r="IM453" s="183"/>
      <c r="IN453" s="183"/>
      <c r="IO453" s="183"/>
      <c r="IP453" s="183"/>
      <c r="IQ453" s="183"/>
      <c r="IR453" s="183"/>
      <c r="IS453" s="183"/>
      <c r="IT453" s="183"/>
      <c r="IU453" s="183"/>
      <c r="IV453" s="183"/>
      <c r="IW453" s="183"/>
      <c r="IX453" s="183"/>
      <c r="IY453" s="183"/>
      <c r="IZ453" s="183"/>
      <c r="JA453" s="183"/>
      <c r="JB453" s="183"/>
      <c r="JC453" s="183"/>
      <c r="JD453" s="183"/>
      <c r="JE453" s="183"/>
      <c r="JF453" s="183"/>
      <c r="JG453" s="183"/>
      <c r="JH453" s="183"/>
      <c r="JI453" s="183"/>
      <c r="JJ453" s="183"/>
      <c r="JK453" s="183"/>
      <c r="JL453" s="183"/>
      <c r="JM453" s="183"/>
      <c r="JN453" s="183"/>
      <c r="JO453" s="183"/>
      <c r="JP453" s="183"/>
      <c r="JQ453" s="183"/>
      <c r="JR453" s="183"/>
      <c r="JS453" s="183"/>
      <c r="JT453" s="183"/>
      <c r="JU453" s="183"/>
      <c r="JV453" s="183"/>
      <c r="JW453" s="183"/>
      <c r="JX453" s="183"/>
      <c r="JY453" s="183"/>
      <c r="JZ453" s="183"/>
      <c r="KA453" s="183"/>
      <c r="KB453" s="183"/>
      <c r="KC453" s="183"/>
      <c r="KD453" s="183"/>
      <c r="KE453" s="183"/>
      <c r="KF453" s="183"/>
      <c r="KG453" s="183"/>
      <c r="KH453" s="183"/>
      <c r="KI453" s="183"/>
      <c r="KJ453" s="183"/>
      <c r="KK453" s="183"/>
      <c r="KL453" s="183"/>
      <c r="KM453" s="183"/>
      <c r="KN453" s="183"/>
      <c r="KO453" s="183"/>
      <c r="KP453" s="183"/>
      <c r="KQ453" s="183"/>
      <c r="KR453" s="183"/>
      <c r="KS453" s="183"/>
      <c r="KT453" s="183"/>
      <c r="KU453" s="183"/>
      <c r="KV453" s="183"/>
      <c r="KW453" s="183"/>
      <c r="KX453" s="183"/>
      <c r="KY453" s="183"/>
      <c r="KZ453" s="183"/>
      <c r="LA453" s="183"/>
      <c r="LB453" s="183"/>
      <c r="LC453" s="183"/>
      <c r="LD453" s="183"/>
      <c r="LE453" s="183"/>
      <c r="LF453" s="183"/>
      <c r="LG453" s="183"/>
      <c r="LH453" s="183"/>
      <c r="LI453" s="395"/>
      <c r="PY453" s="395"/>
      <c r="UJ453" s="183"/>
    </row>
    <row r="454" spans="2:556" x14ac:dyDescent="0.2">
      <c r="B454" s="169"/>
      <c r="G454" s="395"/>
      <c r="BW454" s="405"/>
      <c r="BY454" s="183"/>
      <c r="CH454" s="395"/>
      <c r="CJ454" s="395"/>
      <c r="DB454" s="395"/>
      <c r="DL454" s="169"/>
      <c r="EF454" s="395"/>
      <c r="EV454" s="395"/>
      <c r="FO454" s="395"/>
      <c r="GE454" s="395"/>
      <c r="GI454" s="395"/>
      <c r="GJ454" s="183"/>
      <c r="GK454" s="183"/>
      <c r="GL454" s="183"/>
      <c r="GM454" s="183"/>
      <c r="GN454" s="183"/>
      <c r="GO454" s="183"/>
      <c r="GP454" s="183"/>
      <c r="GQ454" s="183"/>
      <c r="GR454" s="183"/>
      <c r="GS454" s="183"/>
      <c r="GT454" s="183"/>
      <c r="GU454" s="183"/>
      <c r="GV454" s="183"/>
      <c r="GW454" s="183"/>
      <c r="GX454" s="183"/>
      <c r="GY454" s="183"/>
      <c r="GZ454" s="183"/>
      <c r="HA454" s="183"/>
      <c r="HB454" s="183"/>
      <c r="HC454" s="183"/>
      <c r="HD454" s="183"/>
      <c r="HE454" s="183"/>
      <c r="HF454" s="183"/>
      <c r="HG454" s="183"/>
      <c r="HH454" s="183"/>
      <c r="HI454" s="183"/>
      <c r="HJ454" s="183"/>
      <c r="HK454" s="183"/>
      <c r="HL454" s="183"/>
      <c r="HM454" s="183"/>
      <c r="HN454" s="183"/>
      <c r="HO454" s="183"/>
      <c r="HP454" s="183"/>
      <c r="HQ454" s="183"/>
      <c r="HR454" s="183"/>
      <c r="HS454" s="169"/>
      <c r="HX454" s="395"/>
      <c r="HY454" s="185"/>
      <c r="HZ454" s="183"/>
      <c r="IA454" s="183"/>
      <c r="IB454" s="183"/>
      <c r="IC454" s="183"/>
      <c r="ID454" s="183"/>
      <c r="IE454" s="183"/>
      <c r="IF454" s="183"/>
      <c r="IG454" s="183"/>
      <c r="IH454" s="183"/>
      <c r="II454" s="183"/>
      <c r="IJ454" s="183"/>
      <c r="IK454" s="183"/>
      <c r="IL454" s="183"/>
      <c r="IM454" s="183"/>
      <c r="IN454" s="183"/>
      <c r="IO454" s="183"/>
      <c r="IP454" s="183"/>
      <c r="IQ454" s="183"/>
      <c r="IR454" s="183"/>
      <c r="IS454" s="183"/>
      <c r="IT454" s="183"/>
      <c r="IU454" s="183"/>
      <c r="IV454" s="183"/>
      <c r="IW454" s="183"/>
      <c r="IX454" s="183"/>
      <c r="IY454" s="183"/>
      <c r="IZ454" s="183"/>
      <c r="JA454" s="183"/>
      <c r="JB454" s="183"/>
      <c r="JC454" s="183"/>
      <c r="JD454" s="183"/>
      <c r="JE454" s="183"/>
      <c r="JF454" s="183"/>
      <c r="JG454" s="183"/>
      <c r="JH454" s="183"/>
      <c r="JI454" s="183"/>
      <c r="JJ454" s="183"/>
      <c r="JK454" s="183"/>
      <c r="JL454" s="183"/>
      <c r="JM454" s="183"/>
      <c r="JN454" s="183"/>
      <c r="JO454" s="183"/>
      <c r="JP454" s="183"/>
      <c r="JQ454" s="183"/>
      <c r="JR454" s="183"/>
      <c r="JS454" s="183"/>
      <c r="JT454" s="183"/>
      <c r="JU454" s="183"/>
      <c r="JV454" s="183"/>
      <c r="JW454" s="183"/>
      <c r="JX454" s="183"/>
      <c r="JY454" s="183"/>
      <c r="JZ454" s="183"/>
      <c r="KA454" s="183"/>
      <c r="KB454" s="183"/>
      <c r="KC454" s="183"/>
      <c r="KD454" s="183"/>
      <c r="KE454" s="183"/>
      <c r="KF454" s="183"/>
      <c r="KG454" s="183"/>
      <c r="KH454" s="183"/>
      <c r="KI454" s="183"/>
      <c r="KJ454" s="183"/>
      <c r="KK454" s="183"/>
      <c r="KL454" s="183"/>
      <c r="KM454" s="183"/>
      <c r="KN454" s="183"/>
      <c r="KO454" s="183"/>
      <c r="KP454" s="183"/>
      <c r="KQ454" s="183"/>
      <c r="KR454" s="183"/>
      <c r="KS454" s="183"/>
      <c r="KT454" s="183"/>
      <c r="KU454" s="183"/>
      <c r="KV454" s="183"/>
      <c r="KW454" s="183"/>
      <c r="KX454" s="183"/>
      <c r="KY454" s="183"/>
      <c r="KZ454" s="183"/>
      <c r="LA454" s="183"/>
      <c r="LB454" s="183"/>
      <c r="LC454" s="183"/>
      <c r="LD454" s="183"/>
      <c r="LE454" s="183"/>
      <c r="LF454" s="183"/>
      <c r="LG454" s="183"/>
      <c r="LH454" s="183"/>
      <c r="LI454" s="395"/>
      <c r="PY454" s="395"/>
      <c r="UJ454" s="183"/>
    </row>
    <row r="455" spans="2:556" x14ac:dyDescent="0.2">
      <c r="B455" s="169"/>
      <c r="G455" s="395"/>
      <c r="BW455" s="405"/>
      <c r="BY455" s="183"/>
      <c r="CH455" s="395"/>
      <c r="CJ455" s="395"/>
      <c r="DB455" s="395"/>
      <c r="DL455" s="169"/>
      <c r="EF455" s="395"/>
      <c r="EV455" s="395"/>
      <c r="FO455" s="395"/>
      <c r="GE455" s="395"/>
      <c r="GI455" s="395"/>
      <c r="GJ455" s="183"/>
      <c r="GK455" s="183"/>
      <c r="GL455" s="183"/>
      <c r="GM455" s="183"/>
      <c r="GN455" s="183"/>
      <c r="GO455" s="183"/>
      <c r="GP455" s="183"/>
      <c r="GQ455" s="183"/>
      <c r="GR455" s="183"/>
      <c r="GS455" s="183"/>
      <c r="GT455" s="183"/>
      <c r="GU455" s="183"/>
      <c r="GV455" s="183"/>
      <c r="GW455" s="183"/>
      <c r="GX455" s="183"/>
      <c r="GY455" s="183"/>
      <c r="GZ455" s="183"/>
      <c r="HA455" s="183"/>
      <c r="HB455" s="183"/>
      <c r="HC455" s="183"/>
      <c r="HD455" s="183"/>
      <c r="HE455" s="183"/>
      <c r="HF455" s="183"/>
      <c r="HG455" s="183"/>
      <c r="HH455" s="183"/>
      <c r="HI455" s="183"/>
      <c r="HJ455" s="183"/>
      <c r="HK455" s="183"/>
      <c r="HL455" s="183"/>
      <c r="HM455" s="183"/>
      <c r="HN455" s="183"/>
      <c r="HO455" s="183"/>
      <c r="HP455" s="183"/>
      <c r="HQ455" s="183"/>
      <c r="HR455" s="183"/>
      <c r="HS455" s="169"/>
      <c r="HX455" s="395"/>
      <c r="HY455" s="185"/>
      <c r="HZ455" s="183"/>
      <c r="IA455" s="183"/>
      <c r="IB455" s="183"/>
      <c r="IC455" s="183"/>
      <c r="ID455" s="183"/>
      <c r="IE455" s="183"/>
      <c r="IF455" s="183"/>
      <c r="IG455" s="183"/>
      <c r="IH455" s="183"/>
      <c r="II455" s="183"/>
      <c r="IJ455" s="183"/>
      <c r="IK455" s="183"/>
      <c r="IL455" s="183"/>
      <c r="IM455" s="183"/>
      <c r="IN455" s="183"/>
      <c r="IO455" s="183"/>
      <c r="IP455" s="183"/>
      <c r="IQ455" s="183"/>
      <c r="IR455" s="183"/>
      <c r="IS455" s="183"/>
      <c r="IT455" s="183"/>
      <c r="IU455" s="183"/>
      <c r="IV455" s="183"/>
      <c r="IW455" s="183"/>
      <c r="IX455" s="183"/>
      <c r="IY455" s="183"/>
      <c r="IZ455" s="183"/>
      <c r="JA455" s="183"/>
      <c r="JB455" s="183"/>
      <c r="JC455" s="183"/>
      <c r="JD455" s="183"/>
      <c r="JE455" s="183"/>
      <c r="JF455" s="183"/>
      <c r="JG455" s="183"/>
      <c r="JH455" s="183"/>
      <c r="JI455" s="183"/>
      <c r="JJ455" s="183"/>
      <c r="JK455" s="183"/>
      <c r="JL455" s="183"/>
      <c r="JM455" s="183"/>
      <c r="JN455" s="183"/>
      <c r="JO455" s="183"/>
      <c r="JP455" s="183"/>
      <c r="JQ455" s="183"/>
      <c r="JR455" s="183"/>
      <c r="JS455" s="183"/>
      <c r="JT455" s="183"/>
      <c r="JU455" s="183"/>
      <c r="JV455" s="183"/>
      <c r="JW455" s="183"/>
      <c r="JX455" s="183"/>
      <c r="JY455" s="183"/>
      <c r="JZ455" s="183"/>
      <c r="KA455" s="183"/>
      <c r="KB455" s="183"/>
      <c r="KC455" s="183"/>
      <c r="KD455" s="183"/>
      <c r="KE455" s="183"/>
      <c r="KF455" s="183"/>
      <c r="KG455" s="183"/>
      <c r="KH455" s="183"/>
      <c r="KI455" s="183"/>
      <c r="KJ455" s="183"/>
      <c r="KK455" s="183"/>
      <c r="KL455" s="183"/>
      <c r="KM455" s="183"/>
      <c r="KN455" s="183"/>
      <c r="KO455" s="183"/>
      <c r="KP455" s="183"/>
      <c r="KQ455" s="183"/>
      <c r="KR455" s="183"/>
      <c r="KS455" s="183"/>
      <c r="KT455" s="183"/>
      <c r="KU455" s="183"/>
      <c r="KV455" s="183"/>
      <c r="KW455" s="183"/>
      <c r="KX455" s="183"/>
      <c r="KY455" s="183"/>
      <c r="KZ455" s="183"/>
      <c r="LA455" s="183"/>
      <c r="LB455" s="183"/>
      <c r="LC455" s="183"/>
      <c r="LD455" s="183"/>
      <c r="LE455" s="183"/>
      <c r="LF455" s="183"/>
      <c r="LG455" s="183"/>
      <c r="LH455" s="183"/>
      <c r="LI455" s="395"/>
      <c r="PY455" s="395"/>
      <c r="UJ455" s="183"/>
    </row>
    <row r="456" spans="2:556" x14ac:dyDescent="0.2">
      <c r="B456" s="169"/>
      <c r="G456" s="395"/>
      <c r="BW456" s="405"/>
      <c r="BY456" s="183"/>
      <c r="CH456" s="395"/>
      <c r="CJ456" s="395"/>
      <c r="DB456" s="395"/>
      <c r="DL456" s="169"/>
      <c r="EF456" s="395"/>
      <c r="EV456" s="395"/>
      <c r="FO456" s="395"/>
      <c r="GE456" s="395"/>
      <c r="GI456" s="395"/>
      <c r="GJ456" s="183"/>
      <c r="GK456" s="183"/>
      <c r="GL456" s="183"/>
      <c r="GM456" s="183"/>
      <c r="GN456" s="183"/>
      <c r="GO456" s="183"/>
      <c r="GP456" s="183"/>
      <c r="GQ456" s="183"/>
      <c r="GR456" s="183"/>
      <c r="GS456" s="183"/>
      <c r="GT456" s="183"/>
      <c r="GU456" s="183"/>
      <c r="GV456" s="183"/>
      <c r="GW456" s="183"/>
      <c r="GX456" s="183"/>
      <c r="GY456" s="183"/>
      <c r="GZ456" s="183"/>
      <c r="HA456" s="183"/>
      <c r="HB456" s="183"/>
      <c r="HC456" s="183"/>
      <c r="HD456" s="183"/>
      <c r="HE456" s="183"/>
      <c r="HF456" s="183"/>
      <c r="HG456" s="183"/>
      <c r="HH456" s="183"/>
      <c r="HI456" s="183"/>
      <c r="HJ456" s="183"/>
      <c r="HK456" s="183"/>
      <c r="HL456" s="183"/>
      <c r="HM456" s="183"/>
      <c r="HN456" s="183"/>
      <c r="HO456" s="183"/>
      <c r="HP456" s="183"/>
      <c r="HQ456" s="183"/>
      <c r="HR456" s="183"/>
      <c r="HS456" s="169"/>
      <c r="HX456" s="395"/>
      <c r="HY456" s="185"/>
      <c r="HZ456" s="183"/>
      <c r="IA456" s="183"/>
      <c r="IB456" s="183"/>
      <c r="IC456" s="183"/>
      <c r="ID456" s="183"/>
      <c r="IE456" s="183"/>
      <c r="IF456" s="183"/>
      <c r="IG456" s="183"/>
      <c r="IH456" s="183"/>
      <c r="II456" s="183"/>
      <c r="IJ456" s="183"/>
      <c r="IK456" s="183"/>
      <c r="IL456" s="183"/>
      <c r="IM456" s="183"/>
      <c r="IN456" s="183"/>
      <c r="IO456" s="183"/>
      <c r="IP456" s="183"/>
      <c r="IQ456" s="183"/>
      <c r="IR456" s="183"/>
      <c r="IS456" s="183"/>
      <c r="IT456" s="183"/>
      <c r="IU456" s="183"/>
      <c r="IV456" s="183"/>
      <c r="IW456" s="183"/>
      <c r="IX456" s="183"/>
      <c r="IY456" s="183"/>
      <c r="IZ456" s="183"/>
      <c r="JA456" s="183"/>
      <c r="JB456" s="183"/>
      <c r="JC456" s="183"/>
      <c r="JD456" s="183"/>
      <c r="JE456" s="183"/>
      <c r="JF456" s="183"/>
      <c r="JG456" s="183"/>
      <c r="JH456" s="183"/>
      <c r="JI456" s="183"/>
      <c r="JJ456" s="183"/>
      <c r="JK456" s="183"/>
      <c r="JL456" s="183"/>
      <c r="JM456" s="183"/>
      <c r="JN456" s="183"/>
      <c r="JO456" s="183"/>
      <c r="JP456" s="183"/>
      <c r="JQ456" s="183"/>
      <c r="JR456" s="183"/>
      <c r="JS456" s="183"/>
      <c r="JT456" s="183"/>
      <c r="JU456" s="183"/>
      <c r="JV456" s="183"/>
      <c r="JW456" s="183"/>
      <c r="JX456" s="183"/>
      <c r="JY456" s="183"/>
      <c r="JZ456" s="183"/>
      <c r="KA456" s="183"/>
      <c r="KB456" s="183"/>
      <c r="KC456" s="183"/>
      <c r="KD456" s="183"/>
      <c r="KE456" s="183"/>
      <c r="KF456" s="183"/>
      <c r="KG456" s="183"/>
      <c r="KH456" s="183"/>
      <c r="KI456" s="183"/>
      <c r="KJ456" s="183"/>
      <c r="KK456" s="183"/>
      <c r="KL456" s="183"/>
      <c r="KM456" s="183"/>
      <c r="KN456" s="183"/>
      <c r="KO456" s="183"/>
      <c r="KP456" s="183"/>
      <c r="KQ456" s="183"/>
      <c r="KR456" s="183"/>
      <c r="KS456" s="183"/>
      <c r="KT456" s="183"/>
      <c r="KU456" s="183"/>
      <c r="KV456" s="183"/>
      <c r="KW456" s="183"/>
      <c r="KX456" s="183"/>
      <c r="KY456" s="183"/>
      <c r="KZ456" s="183"/>
      <c r="LA456" s="183"/>
      <c r="LB456" s="183"/>
      <c r="LC456" s="183"/>
      <c r="LD456" s="183"/>
      <c r="LE456" s="183"/>
      <c r="LF456" s="183"/>
      <c r="LG456" s="183"/>
      <c r="LH456" s="183"/>
      <c r="LI456" s="395"/>
      <c r="PY456" s="395"/>
      <c r="UJ456" s="183"/>
    </row>
    <row r="457" spans="2:556" x14ac:dyDescent="0.2">
      <c r="B457" s="169"/>
      <c r="G457" s="395"/>
      <c r="BW457" s="405"/>
      <c r="BY457" s="183"/>
      <c r="CH457" s="395"/>
      <c r="CJ457" s="395"/>
      <c r="DB457" s="395"/>
      <c r="DL457" s="169"/>
      <c r="EF457" s="395"/>
      <c r="EV457" s="395"/>
      <c r="FO457" s="395"/>
      <c r="GE457" s="395"/>
      <c r="GI457" s="395"/>
      <c r="GJ457" s="183"/>
      <c r="GK457" s="183"/>
      <c r="GL457" s="183"/>
      <c r="GM457" s="183"/>
      <c r="GN457" s="183"/>
      <c r="GO457" s="183"/>
      <c r="GP457" s="183"/>
      <c r="GQ457" s="183"/>
      <c r="GR457" s="183"/>
      <c r="GS457" s="183"/>
      <c r="GT457" s="183"/>
      <c r="GU457" s="183"/>
      <c r="GV457" s="183"/>
      <c r="GW457" s="183"/>
      <c r="GX457" s="183"/>
      <c r="GY457" s="183"/>
      <c r="GZ457" s="183"/>
      <c r="HA457" s="183"/>
      <c r="HB457" s="183"/>
      <c r="HC457" s="183"/>
      <c r="HD457" s="183"/>
      <c r="HE457" s="183"/>
      <c r="HF457" s="183"/>
      <c r="HG457" s="183"/>
      <c r="HH457" s="183"/>
      <c r="HI457" s="183"/>
      <c r="HJ457" s="183"/>
      <c r="HK457" s="183"/>
      <c r="HL457" s="183"/>
      <c r="HM457" s="183"/>
      <c r="HN457" s="183"/>
      <c r="HO457" s="183"/>
      <c r="HP457" s="183"/>
      <c r="HQ457" s="183"/>
      <c r="HR457" s="183"/>
      <c r="HS457" s="169"/>
      <c r="HX457" s="395"/>
      <c r="HY457" s="185"/>
      <c r="HZ457" s="183"/>
      <c r="IA457" s="183"/>
      <c r="IB457" s="183"/>
      <c r="IC457" s="183"/>
      <c r="ID457" s="183"/>
      <c r="IE457" s="183"/>
      <c r="IF457" s="183"/>
      <c r="IG457" s="183"/>
      <c r="IH457" s="183"/>
      <c r="II457" s="183"/>
      <c r="IJ457" s="183"/>
      <c r="IK457" s="183"/>
      <c r="IL457" s="183"/>
      <c r="IM457" s="183"/>
      <c r="IN457" s="183"/>
      <c r="IO457" s="183"/>
      <c r="IP457" s="183"/>
      <c r="IQ457" s="183"/>
      <c r="IR457" s="183"/>
      <c r="IS457" s="183"/>
      <c r="IT457" s="183"/>
      <c r="IU457" s="183"/>
      <c r="IV457" s="183"/>
      <c r="IW457" s="183"/>
      <c r="IX457" s="183"/>
      <c r="IY457" s="183"/>
      <c r="IZ457" s="183"/>
      <c r="JA457" s="183"/>
      <c r="JB457" s="183"/>
      <c r="JC457" s="183"/>
      <c r="JD457" s="183"/>
      <c r="JE457" s="183"/>
      <c r="JF457" s="183"/>
      <c r="JG457" s="183"/>
      <c r="JH457" s="183"/>
      <c r="JI457" s="183"/>
      <c r="JJ457" s="183"/>
      <c r="JK457" s="183"/>
      <c r="JL457" s="183"/>
      <c r="JM457" s="183"/>
      <c r="JN457" s="183"/>
      <c r="JO457" s="183"/>
      <c r="JP457" s="183"/>
      <c r="JQ457" s="183"/>
      <c r="JR457" s="183"/>
      <c r="JS457" s="183"/>
      <c r="JT457" s="183"/>
      <c r="JU457" s="183"/>
      <c r="JV457" s="183"/>
      <c r="JW457" s="183"/>
      <c r="JX457" s="183"/>
      <c r="JY457" s="183"/>
      <c r="JZ457" s="183"/>
      <c r="KA457" s="183"/>
      <c r="KB457" s="183"/>
      <c r="KC457" s="183"/>
      <c r="KD457" s="183"/>
      <c r="KE457" s="183"/>
      <c r="KF457" s="183"/>
      <c r="KG457" s="183"/>
      <c r="KH457" s="183"/>
      <c r="KI457" s="183"/>
      <c r="KJ457" s="183"/>
      <c r="KK457" s="183"/>
      <c r="KL457" s="183"/>
      <c r="KM457" s="183"/>
      <c r="KN457" s="183"/>
      <c r="KO457" s="183"/>
      <c r="KP457" s="183"/>
      <c r="KQ457" s="183"/>
      <c r="KR457" s="183"/>
      <c r="KS457" s="183"/>
      <c r="KT457" s="183"/>
      <c r="KU457" s="183"/>
      <c r="KV457" s="183"/>
      <c r="KW457" s="183"/>
      <c r="KX457" s="183"/>
      <c r="KY457" s="183"/>
      <c r="KZ457" s="183"/>
      <c r="LA457" s="183"/>
      <c r="LB457" s="183"/>
      <c r="LC457" s="183"/>
      <c r="LD457" s="183"/>
      <c r="LE457" s="183"/>
      <c r="LF457" s="183"/>
      <c r="LG457" s="183"/>
      <c r="LH457" s="183"/>
      <c r="LI457" s="395"/>
      <c r="PY457" s="395"/>
      <c r="UJ457" s="183"/>
    </row>
    <row r="458" spans="2:556" x14ac:dyDescent="0.2">
      <c r="B458" s="169"/>
      <c r="G458" s="395"/>
      <c r="BW458" s="405"/>
      <c r="BY458" s="183"/>
      <c r="CH458" s="395"/>
      <c r="CJ458" s="395"/>
      <c r="DB458" s="395"/>
      <c r="DL458" s="169"/>
      <c r="EF458" s="395"/>
      <c r="EV458" s="395"/>
      <c r="FO458" s="395"/>
      <c r="GE458" s="395"/>
      <c r="GI458" s="395"/>
      <c r="GJ458" s="183"/>
      <c r="GK458" s="183"/>
      <c r="GL458" s="183"/>
      <c r="GM458" s="183"/>
      <c r="GN458" s="183"/>
      <c r="GO458" s="183"/>
      <c r="GP458" s="183"/>
      <c r="GQ458" s="183"/>
      <c r="GR458" s="183"/>
      <c r="GS458" s="183"/>
      <c r="GT458" s="183"/>
      <c r="GU458" s="183"/>
      <c r="GV458" s="183"/>
      <c r="GW458" s="183"/>
      <c r="GX458" s="183"/>
      <c r="GY458" s="183"/>
      <c r="GZ458" s="183"/>
      <c r="HA458" s="183"/>
      <c r="HB458" s="183"/>
      <c r="HC458" s="183"/>
      <c r="HD458" s="183"/>
      <c r="HE458" s="183"/>
      <c r="HF458" s="183"/>
      <c r="HG458" s="183"/>
      <c r="HH458" s="183"/>
      <c r="HI458" s="183"/>
      <c r="HJ458" s="183"/>
      <c r="HK458" s="183"/>
      <c r="HL458" s="183"/>
      <c r="HM458" s="183"/>
      <c r="HN458" s="183"/>
      <c r="HO458" s="183"/>
      <c r="HP458" s="183"/>
      <c r="HQ458" s="183"/>
      <c r="HR458" s="183"/>
      <c r="HS458" s="169"/>
      <c r="HX458" s="395"/>
      <c r="HY458" s="185"/>
      <c r="HZ458" s="183"/>
      <c r="IA458" s="183"/>
      <c r="IB458" s="183"/>
      <c r="IC458" s="183"/>
      <c r="ID458" s="183"/>
      <c r="IE458" s="183"/>
      <c r="IF458" s="183"/>
      <c r="IG458" s="183"/>
      <c r="IH458" s="183"/>
      <c r="II458" s="183"/>
      <c r="IJ458" s="183"/>
      <c r="IK458" s="183"/>
      <c r="IL458" s="183"/>
      <c r="IM458" s="183"/>
      <c r="IN458" s="183"/>
      <c r="IO458" s="183"/>
      <c r="IP458" s="183"/>
      <c r="IQ458" s="183"/>
      <c r="IR458" s="183"/>
      <c r="IS458" s="183"/>
      <c r="IT458" s="183"/>
      <c r="IU458" s="183"/>
      <c r="IV458" s="183"/>
      <c r="IW458" s="183"/>
      <c r="IX458" s="183"/>
      <c r="IY458" s="183"/>
      <c r="IZ458" s="183"/>
      <c r="JA458" s="183"/>
      <c r="JB458" s="183"/>
      <c r="JC458" s="183"/>
      <c r="JD458" s="183"/>
      <c r="JE458" s="183"/>
      <c r="JF458" s="183"/>
      <c r="JG458" s="183"/>
      <c r="JH458" s="183"/>
      <c r="JI458" s="183"/>
      <c r="JJ458" s="183"/>
      <c r="JK458" s="183"/>
      <c r="JL458" s="183"/>
      <c r="JM458" s="183"/>
      <c r="JN458" s="183"/>
      <c r="JO458" s="183"/>
      <c r="JP458" s="183"/>
      <c r="JQ458" s="183"/>
      <c r="JR458" s="183"/>
      <c r="JS458" s="183"/>
      <c r="JT458" s="183"/>
      <c r="JU458" s="183"/>
      <c r="JV458" s="183"/>
      <c r="JW458" s="183"/>
      <c r="JX458" s="183"/>
      <c r="JY458" s="183"/>
      <c r="JZ458" s="183"/>
      <c r="KA458" s="183"/>
      <c r="KB458" s="183"/>
      <c r="KC458" s="183"/>
      <c r="KD458" s="183"/>
      <c r="KE458" s="183"/>
      <c r="KF458" s="183"/>
      <c r="KG458" s="183"/>
      <c r="KH458" s="183"/>
      <c r="KI458" s="183"/>
      <c r="KJ458" s="183"/>
      <c r="KK458" s="183"/>
      <c r="KL458" s="183"/>
      <c r="KM458" s="183"/>
      <c r="KN458" s="183"/>
      <c r="KO458" s="183"/>
      <c r="KP458" s="183"/>
      <c r="KQ458" s="183"/>
      <c r="KR458" s="183"/>
      <c r="KS458" s="183"/>
      <c r="KT458" s="183"/>
      <c r="KU458" s="183"/>
      <c r="KV458" s="183"/>
      <c r="KW458" s="183"/>
      <c r="KX458" s="183"/>
      <c r="KY458" s="183"/>
      <c r="KZ458" s="183"/>
      <c r="LA458" s="183"/>
      <c r="LB458" s="183"/>
      <c r="LC458" s="183"/>
      <c r="LD458" s="183"/>
      <c r="LE458" s="183"/>
      <c r="LF458" s="183"/>
      <c r="LG458" s="183"/>
      <c r="LH458" s="183"/>
      <c r="LI458" s="395"/>
      <c r="PY458" s="395"/>
      <c r="UJ458" s="183"/>
    </row>
    <row r="459" spans="2:556" x14ac:dyDescent="0.2">
      <c r="B459" s="169"/>
      <c r="G459" s="395"/>
      <c r="BW459" s="405"/>
      <c r="BY459" s="183"/>
      <c r="CH459" s="395"/>
      <c r="CJ459" s="395"/>
      <c r="DB459" s="395"/>
      <c r="DL459" s="169"/>
      <c r="EF459" s="395"/>
      <c r="EV459" s="395"/>
      <c r="FO459" s="395"/>
      <c r="GE459" s="395"/>
      <c r="GI459" s="395"/>
      <c r="GJ459" s="183"/>
      <c r="GK459" s="183"/>
      <c r="GL459" s="183"/>
      <c r="GM459" s="183"/>
      <c r="GN459" s="183"/>
      <c r="GO459" s="183"/>
      <c r="GP459" s="183"/>
      <c r="GQ459" s="183"/>
      <c r="GR459" s="183"/>
      <c r="GS459" s="183"/>
      <c r="GT459" s="183"/>
      <c r="GU459" s="183"/>
      <c r="GV459" s="183"/>
      <c r="GW459" s="183"/>
      <c r="GX459" s="183"/>
      <c r="GY459" s="183"/>
      <c r="GZ459" s="183"/>
      <c r="HA459" s="183"/>
      <c r="HB459" s="183"/>
      <c r="HC459" s="183"/>
      <c r="HD459" s="183"/>
      <c r="HE459" s="183"/>
      <c r="HF459" s="183"/>
      <c r="HG459" s="183"/>
      <c r="HH459" s="183"/>
      <c r="HI459" s="183"/>
      <c r="HJ459" s="183"/>
      <c r="HK459" s="183"/>
      <c r="HL459" s="183"/>
      <c r="HM459" s="183"/>
      <c r="HN459" s="183"/>
      <c r="HO459" s="183"/>
      <c r="HP459" s="183"/>
      <c r="HQ459" s="183"/>
      <c r="HR459" s="183"/>
      <c r="HS459" s="169"/>
      <c r="HX459" s="395"/>
      <c r="HY459" s="185"/>
      <c r="HZ459" s="183"/>
      <c r="IA459" s="183"/>
      <c r="IB459" s="183"/>
      <c r="IC459" s="183"/>
      <c r="ID459" s="183"/>
      <c r="IE459" s="183"/>
      <c r="IF459" s="183"/>
      <c r="IG459" s="183"/>
      <c r="IH459" s="183"/>
      <c r="II459" s="183"/>
      <c r="IJ459" s="183"/>
      <c r="IK459" s="183"/>
      <c r="IL459" s="183"/>
      <c r="IM459" s="183"/>
      <c r="IN459" s="183"/>
      <c r="IO459" s="183"/>
      <c r="IP459" s="183"/>
      <c r="IQ459" s="183"/>
      <c r="IR459" s="183"/>
      <c r="IS459" s="183"/>
      <c r="IT459" s="183"/>
      <c r="IU459" s="183"/>
      <c r="IV459" s="183"/>
      <c r="IW459" s="183"/>
      <c r="IX459" s="183"/>
      <c r="IY459" s="183"/>
      <c r="IZ459" s="183"/>
      <c r="JA459" s="183"/>
      <c r="JB459" s="183"/>
      <c r="JC459" s="183"/>
      <c r="JD459" s="183"/>
      <c r="JE459" s="183"/>
      <c r="JF459" s="183"/>
      <c r="JG459" s="183"/>
      <c r="JH459" s="183"/>
      <c r="JI459" s="183"/>
      <c r="JJ459" s="183"/>
      <c r="JK459" s="183"/>
      <c r="JL459" s="183"/>
      <c r="JM459" s="183"/>
      <c r="JN459" s="183"/>
      <c r="JO459" s="183"/>
      <c r="JP459" s="183"/>
      <c r="JQ459" s="183"/>
      <c r="JR459" s="183"/>
      <c r="JS459" s="183"/>
      <c r="JT459" s="183"/>
      <c r="JU459" s="183"/>
      <c r="JV459" s="183"/>
      <c r="JW459" s="183"/>
      <c r="JX459" s="183"/>
      <c r="JY459" s="183"/>
      <c r="JZ459" s="183"/>
      <c r="KA459" s="183"/>
      <c r="KB459" s="183"/>
      <c r="KC459" s="183"/>
      <c r="KD459" s="183"/>
      <c r="KE459" s="183"/>
      <c r="KF459" s="183"/>
      <c r="KG459" s="183"/>
      <c r="KH459" s="183"/>
      <c r="KI459" s="183"/>
      <c r="KJ459" s="183"/>
      <c r="KK459" s="183"/>
      <c r="KL459" s="183"/>
      <c r="KM459" s="183"/>
      <c r="KN459" s="183"/>
      <c r="KO459" s="183"/>
      <c r="KP459" s="183"/>
      <c r="KQ459" s="183"/>
      <c r="KR459" s="183"/>
      <c r="KS459" s="183"/>
      <c r="KT459" s="183"/>
      <c r="KU459" s="183"/>
      <c r="KV459" s="183"/>
      <c r="KW459" s="183"/>
      <c r="KX459" s="183"/>
      <c r="KY459" s="183"/>
      <c r="KZ459" s="183"/>
      <c r="LA459" s="183"/>
      <c r="LB459" s="183"/>
      <c r="LC459" s="183"/>
      <c r="LD459" s="183"/>
      <c r="LE459" s="183"/>
      <c r="LF459" s="183"/>
      <c r="LG459" s="183"/>
      <c r="LH459" s="183"/>
      <c r="LI459" s="395"/>
      <c r="PY459" s="395"/>
      <c r="UJ459" s="183"/>
    </row>
    <row r="460" spans="2:556" x14ac:dyDescent="0.2">
      <c r="B460" s="169"/>
      <c r="G460" s="395"/>
      <c r="BW460" s="405"/>
      <c r="BY460" s="183"/>
      <c r="CH460" s="395"/>
      <c r="CJ460" s="395"/>
      <c r="DB460" s="395"/>
      <c r="DL460" s="169"/>
      <c r="EF460" s="395"/>
      <c r="EV460" s="395"/>
      <c r="FO460" s="395"/>
      <c r="GE460" s="395"/>
      <c r="GI460" s="395"/>
      <c r="GJ460" s="183"/>
      <c r="GK460" s="183"/>
      <c r="GL460" s="183"/>
      <c r="GM460" s="183"/>
      <c r="GN460" s="183"/>
      <c r="GO460" s="183"/>
      <c r="GP460" s="183"/>
      <c r="GQ460" s="183"/>
      <c r="GR460" s="183"/>
      <c r="GS460" s="183"/>
      <c r="GT460" s="183"/>
      <c r="GU460" s="183"/>
      <c r="GV460" s="183"/>
      <c r="GW460" s="183"/>
      <c r="GX460" s="183"/>
      <c r="GY460" s="183"/>
      <c r="GZ460" s="183"/>
      <c r="HA460" s="183"/>
      <c r="HB460" s="183"/>
      <c r="HC460" s="183"/>
      <c r="HD460" s="183"/>
      <c r="HE460" s="183"/>
      <c r="HF460" s="183"/>
      <c r="HG460" s="183"/>
      <c r="HH460" s="183"/>
      <c r="HI460" s="183"/>
      <c r="HJ460" s="183"/>
      <c r="HK460" s="183"/>
      <c r="HL460" s="183"/>
      <c r="HM460" s="183"/>
      <c r="HN460" s="183"/>
      <c r="HO460" s="183"/>
      <c r="HP460" s="183"/>
      <c r="HQ460" s="183"/>
      <c r="HR460" s="183"/>
      <c r="HS460" s="169"/>
      <c r="HX460" s="395"/>
      <c r="HY460" s="185"/>
      <c r="HZ460" s="183"/>
      <c r="IA460" s="183"/>
      <c r="IB460" s="183"/>
      <c r="IC460" s="183"/>
      <c r="ID460" s="183"/>
      <c r="IE460" s="183"/>
      <c r="IF460" s="183"/>
      <c r="IG460" s="183"/>
      <c r="IH460" s="183"/>
      <c r="II460" s="183"/>
      <c r="IJ460" s="183"/>
      <c r="IK460" s="183"/>
      <c r="IL460" s="183"/>
      <c r="IM460" s="183"/>
      <c r="IN460" s="183"/>
      <c r="IO460" s="183"/>
      <c r="IP460" s="183"/>
      <c r="IQ460" s="183"/>
      <c r="IR460" s="183"/>
      <c r="IS460" s="183"/>
      <c r="IT460" s="183"/>
      <c r="IU460" s="183"/>
      <c r="IV460" s="183"/>
      <c r="IW460" s="183"/>
      <c r="IX460" s="183"/>
      <c r="IY460" s="183"/>
      <c r="IZ460" s="183"/>
      <c r="JA460" s="183"/>
      <c r="JB460" s="183"/>
      <c r="JC460" s="183"/>
      <c r="JD460" s="183"/>
      <c r="JE460" s="183"/>
      <c r="JF460" s="183"/>
      <c r="JG460" s="183"/>
      <c r="JH460" s="183"/>
      <c r="JI460" s="183"/>
      <c r="JJ460" s="183"/>
      <c r="JK460" s="183"/>
      <c r="JL460" s="183"/>
      <c r="JM460" s="183"/>
      <c r="JN460" s="183"/>
      <c r="JO460" s="183"/>
      <c r="JP460" s="183"/>
      <c r="JQ460" s="183"/>
      <c r="JR460" s="183"/>
      <c r="JS460" s="183"/>
      <c r="JT460" s="183"/>
      <c r="JU460" s="183"/>
      <c r="JV460" s="183"/>
      <c r="JW460" s="183"/>
      <c r="JX460" s="183"/>
      <c r="JY460" s="183"/>
      <c r="JZ460" s="183"/>
      <c r="KA460" s="183"/>
      <c r="KB460" s="183"/>
      <c r="KC460" s="183"/>
      <c r="KD460" s="183"/>
      <c r="KE460" s="183"/>
      <c r="KF460" s="183"/>
      <c r="KG460" s="183"/>
      <c r="KH460" s="183"/>
      <c r="KI460" s="183"/>
      <c r="KJ460" s="183"/>
      <c r="KK460" s="183"/>
      <c r="KL460" s="183"/>
      <c r="KM460" s="183"/>
      <c r="KN460" s="183"/>
      <c r="KO460" s="183"/>
      <c r="KP460" s="183"/>
      <c r="KQ460" s="183"/>
      <c r="KR460" s="183"/>
      <c r="KS460" s="183"/>
      <c r="KT460" s="183"/>
      <c r="KU460" s="183"/>
      <c r="KV460" s="183"/>
      <c r="KW460" s="183"/>
      <c r="KX460" s="183"/>
      <c r="KY460" s="183"/>
      <c r="KZ460" s="183"/>
      <c r="LA460" s="183"/>
      <c r="LB460" s="183"/>
      <c r="LC460" s="183"/>
      <c r="LD460" s="183"/>
      <c r="LE460" s="183"/>
      <c r="LF460" s="183"/>
      <c r="LG460" s="183"/>
      <c r="LH460" s="183"/>
      <c r="LI460" s="395"/>
      <c r="PY460" s="395"/>
      <c r="UJ460" s="183"/>
    </row>
    <row r="461" spans="2:556" x14ac:dyDescent="0.2">
      <c r="B461" s="169"/>
      <c r="G461" s="395"/>
      <c r="BW461" s="405"/>
      <c r="BY461" s="183"/>
      <c r="CH461" s="395"/>
      <c r="CJ461" s="395"/>
      <c r="DB461" s="395"/>
      <c r="DL461" s="169"/>
      <c r="EF461" s="395"/>
      <c r="EV461" s="395"/>
      <c r="FO461" s="395"/>
      <c r="GE461" s="395"/>
      <c r="GI461" s="395"/>
      <c r="GJ461" s="183"/>
      <c r="GK461" s="183"/>
      <c r="GL461" s="183"/>
      <c r="GM461" s="183"/>
      <c r="GN461" s="183"/>
      <c r="GO461" s="183"/>
      <c r="GP461" s="183"/>
      <c r="GQ461" s="183"/>
      <c r="GR461" s="183"/>
      <c r="GS461" s="183"/>
      <c r="GT461" s="183"/>
      <c r="GU461" s="183"/>
      <c r="GV461" s="183"/>
      <c r="GW461" s="183"/>
      <c r="GX461" s="183"/>
      <c r="GY461" s="183"/>
      <c r="GZ461" s="183"/>
      <c r="HA461" s="183"/>
      <c r="HB461" s="183"/>
      <c r="HC461" s="183"/>
      <c r="HD461" s="183"/>
      <c r="HE461" s="183"/>
      <c r="HF461" s="183"/>
      <c r="HG461" s="183"/>
      <c r="HH461" s="183"/>
      <c r="HI461" s="183"/>
      <c r="HJ461" s="183"/>
      <c r="HK461" s="183"/>
      <c r="HL461" s="183"/>
      <c r="HM461" s="183"/>
      <c r="HN461" s="183"/>
      <c r="HO461" s="183"/>
      <c r="HP461" s="183"/>
      <c r="HQ461" s="183"/>
      <c r="HR461" s="183"/>
      <c r="HS461" s="169"/>
      <c r="HX461" s="395"/>
      <c r="HY461" s="185"/>
      <c r="HZ461" s="183"/>
      <c r="IA461" s="183"/>
      <c r="IB461" s="183"/>
      <c r="IC461" s="183"/>
      <c r="ID461" s="183"/>
      <c r="IE461" s="183"/>
      <c r="IF461" s="183"/>
      <c r="IG461" s="183"/>
      <c r="IH461" s="183"/>
      <c r="II461" s="183"/>
      <c r="IJ461" s="183"/>
      <c r="IK461" s="183"/>
      <c r="IL461" s="183"/>
      <c r="IM461" s="183"/>
      <c r="IN461" s="183"/>
      <c r="IO461" s="183"/>
      <c r="IP461" s="183"/>
      <c r="IQ461" s="183"/>
      <c r="IR461" s="183"/>
      <c r="IS461" s="183"/>
      <c r="IT461" s="183"/>
      <c r="IU461" s="183"/>
      <c r="IV461" s="183"/>
      <c r="IW461" s="183"/>
      <c r="IX461" s="183"/>
      <c r="IY461" s="183"/>
      <c r="IZ461" s="183"/>
      <c r="JA461" s="183"/>
      <c r="JB461" s="183"/>
      <c r="JC461" s="183"/>
      <c r="JD461" s="183"/>
      <c r="JE461" s="183"/>
      <c r="JF461" s="183"/>
      <c r="JG461" s="183"/>
      <c r="JH461" s="183"/>
      <c r="JI461" s="183"/>
      <c r="JJ461" s="183"/>
      <c r="JK461" s="183"/>
      <c r="JL461" s="183"/>
      <c r="JM461" s="183"/>
      <c r="JN461" s="183"/>
      <c r="JO461" s="183"/>
      <c r="JP461" s="183"/>
      <c r="JQ461" s="183"/>
      <c r="JR461" s="183"/>
      <c r="JS461" s="183"/>
      <c r="JT461" s="183"/>
      <c r="JU461" s="183"/>
      <c r="JV461" s="183"/>
      <c r="JW461" s="183"/>
      <c r="JX461" s="183"/>
      <c r="JY461" s="183"/>
      <c r="JZ461" s="183"/>
      <c r="KA461" s="183"/>
      <c r="KB461" s="183"/>
      <c r="KC461" s="183"/>
      <c r="KD461" s="183"/>
      <c r="KE461" s="183"/>
      <c r="KF461" s="183"/>
      <c r="KG461" s="183"/>
      <c r="KH461" s="183"/>
      <c r="KI461" s="183"/>
      <c r="KJ461" s="183"/>
      <c r="KK461" s="183"/>
      <c r="KL461" s="183"/>
      <c r="KM461" s="183"/>
      <c r="KN461" s="183"/>
      <c r="KO461" s="183"/>
      <c r="KP461" s="183"/>
      <c r="KQ461" s="183"/>
      <c r="KR461" s="183"/>
      <c r="KS461" s="183"/>
      <c r="KT461" s="183"/>
      <c r="KU461" s="183"/>
      <c r="KV461" s="183"/>
      <c r="KW461" s="183"/>
      <c r="KX461" s="183"/>
      <c r="KY461" s="183"/>
      <c r="KZ461" s="183"/>
      <c r="LA461" s="183"/>
      <c r="LB461" s="183"/>
      <c r="LC461" s="183"/>
      <c r="LD461" s="183"/>
      <c r="LE461" s="183"/>
      <c r="LF461" s="183"/>
      <c r="LG461" s="183"/>
      <c r="LH461" s="183"/>
      <c r="LI461" s="395"/>
      <c r="PY461" s="395"/>
      <c r="UJ461" s="183"/>
    </row>
    <row r="462" spans="2:556" x14ac:dyDescent="0.2">
      <c r="B462" s="169"/>
      <c r="G462" s="395"/>
      <c r="BW462" s="405"/>
      <c r="BY462" s="183"/>
      <c r="CH462" s="395"/>
      <c r="CJ462" s="395"/>
      <c r="DB462" s="395"/>
      <c r="DL462" s="169"/>
      <c r="EF462" s="395"/>
      <c r="EV462" s="395"/>
      <c r="FO462" s="395"/>
      <c r="GE462" s="395"/>
      <c r="GI462" s="395"/>
      <c r="GJ462" s="183"/>
      <c r="GK462" s="183"/>
      <c r="GL462" s="183"/>
      <c r="GM462" s="183"/>
      <c r="GN462" s="183"/>
      <c r="GO462" s="183"/>
      <c r="GP462" s="183"/>
      <c r="GQ462" s="183"/>
      <c r="GR462" s="183"/>
      <c r="GS462" s="183"/>
      <c r="GT462" s="183"/>
      <c r="GU462" s="183"/>
      <c r="GV462" s="183"/>
      <c r="GW462" s="183"/>
      <c r="GX462" s="183"/>
      <c r="GY462" s="183"/>
      <c r="GZ462" s="183"/>
      <c r="HA462" s="183"/>
      <c r="HB462" s="183"/>
      <c r="HC462" s="183"/>
      <c r="HD462" s="183"/>
      <c r="HE462" s="183"/>
      <c r="HF462" s="183"/>
      <c r="HG462" s="183"/>
      <c r="HH462" s="183"/>
      <c r="HI462" s="183"/>
      <c r="HJ462" s="183"/>
      <c r="HK462" s="183"/>
      <c r="HL462" s="183"/>
      <c r="HM462" s="183"/>
      <c r="HN462" s="183"/>
      <c r="HO462" s="183"/>
      <c r="HP462" s="183"/>
      <c r="HQ462" s="183"/>
      <c r="HR462" s="183"/>
      <c r="HS462" s="169"/>
      <c r="HX462" s="395"/>
      <c r="HY462" s="185"/>
      <c r="HZ462" s="183"/>
      <c r="IA462" s="183"/>
      <c r="IB462" s="183"/>
      <c r="IC462" s="183"/>
      <c r="ID462" s="183"/>
      <c r="IE462" s="183"/>
      <c r="IF462" s="183"/>
      <c r="IG462" s="183"/>
      <c r="IH462" s="183"/>
      <c r="II462" s="183"/>
      <c r="IJ462" s="183"/>
      <c r="IK462" s="183"/>
      <c r="IL462" s="183"/>
      <c r="IM462" s="183"/>
      <c r="IN462" s="183"/>
      <c r="IO462" s="183"/>
      <c r="IP462" s="183"/>
      <c r="IQ462" s="183"/>
      <c r="IR462" s="183"/>
      <c r="IS462" s="183"/>
      <c r="IT462" s="183"/>
      <c r="IU462" s="183"/>
      <c r="IV462" s="183"/>
      <c r="IW462" s="183"/>
      <c r="IX462" s="183"/>
      <c r="IY462" s="183"/>
      <c r="IZ462" s="183"/>
      <c r="JA462" s="183"/>
      <c r="JB462" s="183"/>
      <c r="JC462" s="183"/>
      <c r="JD462" s="183"/>
      <c r="JE462" s="183"/>
      <c r="JF462" s="183"/>
      <c r="JG462" s="183"/>
      <c r="JH462" s="183"/>
      <c r="JI462" s="183"/>
      <c r="JJ462" s="183"/>
      <c r="JK462" s="183"/>
      <c r="JL462" s="183"/>
      <c r="JM462" s="183"/>
      <c r="JN462" s="183"/>
      <c r="JO462" s="183"/>
      <c r="JP462" s="183"/>
      <c r="JQ462" s="183"/>
      <c r="JR462" s="183"/>
      <c r="JS462" s="183"/>
      <c r="JT462" s="183"/>
      <c r="JU462" s="183"/>
      <c r="JV462" s="183"/>
      <c r="JW462" s="183"/>
      <c r="JX462" s="183"/>
      <c r="JY462" s="183"/>
      <c r="JZ462" s="183"/>
      <c r="KA462" s="183"/>
      <c r="KB462" s="183"/>
      <c r="KC462" s="183"/>
      <c r="KD462" s="183"/>
      <c r="KE462" s="183"/>
      <c r="KF462" s="183"/>
      <c r="KG462" s="183"/>
      <c r="KH462" s="183"/>
      <c r="KI462" s="183"/>
      <c r="KJ462" s="183"/>
      <c r="KK462" s="183"/>
      <c r="KL462" s="183"/>
      <c r="KM462" s="183"/>
      <c r="KN462" s="183"/>
      <c r="KO462" s="183"/>
      <c r="KP462" s="183"/>
      <c r="KQ462" s="183"/>
      <c r="KR462" s="183"/>
      <c r="KS462" s="183"/>
      <c r="KT462" s="183"/>
      <c r="KU462" s="183"/>
      <c r="KV462" s="183"/>
      <c r="KW462" s="183"/>
      <c r="KX462" s="183"/>
      <c r="KY462" s="183"/>
      <c r="KZ462" s="183"/>
      <c r="LA462" s="183"/>
      <c r="LB462" s="183"/>
      <c r="LC462" s="183"/>
      <c r="LD462" s="183"/>
      <c r="LE462" s="183"/>
      <c r="LF462" s="183"/>
      <c r="LG462" s="183"/>
      <c r="LH462" s="183"/>
      <c r="LI462" s="395"/>
      <c r="PY462" s="395"/>
      <c r="UJ462" s="183"/>
    </row>
    <row r="463" spans="2:556" x14ac:dyDescent="0.2">
      <c r="B463" s="169"/>
      <c r="G463" s="395"/>
      <c r="BW463" s="405"/>
      <c r="BY463" s="183"/>
      <c r="CH463" s="395"/>
      <c r="CJ463" s="395"/>
      <c r="DB463" s="395"/>
      <c r="DL463" s="169"/>
      <c r="EF463" s="395"/>
      <c r="EV463" s="395"/>
      <c r="FO463" s="395"/>
      <c r="GE463" s="395"/>
      <c r="GI463" s="395"/>
      <c r="GJ463" s="183"/>
      <c r="GK463" s="183"/>
      <c r="GL463" s="183"/>
      <c r="GM463" s="183"/>
      <c r="GN463" s="183"/>
      <c r="GO463" s="183"/>
      <c r="GP463" s="183"/>
      <c r="GQ463" s="183"/>
      <c r="GR463" s="183"/>
      <c r="GS463" s="183"/>
      <c r="GT463" s="183"/>
      <c r="GU463" s="183"/>
      <c r="GV463" s="183"/>
      <c r="GW463" s="183"/>
      <c r="GX463" s="183"/>
      <c r="GY463" s="183"/>
      <c r="GZ463" s="183"/>
      <c r="HA463" s="183"/>
      <c r="HB463" s="183"/>
      <c r="HC463" s="183"/>
      <c r="HD463" s="183"/>
      <c r="HE463" s="183"/>
      <c r="HF463" s="183"/>
      <c r="HG463" s="183"/>
      <c r="HH463" s="183"/>
      <c r="HI463" s="183"/>
      <c r="HJ463" s="183"/>
      <c r="HK463" s="183"/>
      <c r="HL463" s="183"/>
      <c r="HM463" s="183"/>
      <c r="HN463" s="183"/>
      <c r="HO463" s="183"/>
      <c r="HP463" s="183"/>
      <c r="HQ463" s="183"/>
      <c r="HR463" s="183"/>
      <c r="HS463" s="169"/>
      <c r="HX463" s="395"/>
      <c r="HY463" s="185"/>
      <c r="HZ463" s="183"/>
      <c r="IA463" s="183"/>
      <c r="IB463" s="183"/>
      <c r="IC463" s="183"/>
      <c r="ID463" s="183"/>
      <c r="IE463" s="183"/>
      <c r="IF463" s="183"/>
      <c r="IG463" s="183"/>
      <c r="IH463" s="183"/>
      <c r="II463" s="183"/>
      <c r="IJ463" s="183"/>
      <c r="IK463" s="183"/>
      <c r="IL463" s="183"/>
      <c r="IM463" s="183"/>
      <c r="IN463" s="183"/>
      <c r="IO463" s="183"/>
      <c r="IP463" s="183"/>
      <c r="IQ463" s="183"/>
      <c r="IR463" s="183"/>
      <c r="IS463" s="183"/>
      <c r="IT463" s="183"/>
      <c r="IU463" s="183"/>
      <c r="IV463" s="183"/>
      <c r="IW463" s="183"/>
      <c r="IX463" s="183"/>
      <c r="IY463" s="183"/>
      <c r="IZ463" s="183"/>
      <c r="JA463" s="183"/>
      <c r="JB463" s="183"/>
      <c r="JC463" s="183"/>
      <c r="JD463" s="183"/>
      <c r="JE463" s="183"/>
      <c r="JF463" s="183"/>
      <c r="JG463" s="183"/>
      <c r="JH463" s="183"/>
      <c r="JI463" s="183"/>
      <c r="JJ463" s="183"/>
      <c r="JK463" s="183"/>
      <c r="JL463" s="183"/>
      <c r="JM463" s="183"/>
      <c r="JN463" s="183"/>
      <c r="JO463" s="183"/>
      <c r="JP463" s="183"/>
      <c r="JQ463" s="183"/>
      <c r="JR463" s="183"/>
      <c r="JS463" s="183"/>
      <c r="JT463" s="183"/>
      <c r="JU463" s="183"/>
      <c r="JV463" s="183"/>
      <c r="JW463" s="183"/>
      <c r="JX463" s="183"/>
      <c r="JY463" s="183"/>
      <c r="JZ463" s="183"/>
      <c r="KA463" s="183"/>
      <c r="KB463" s="183"/>
      <c r="KC463" s="183"/>
      <c r="KD463" s="183"/>
      <c r="KE463" s="183"/>
      <c r="KF463" s="183"/>
      <c r="KG463" s="183"/>
      <c r="KH463" s="183"/>
      <c r="KI463" s="183"/>
      <c r="KJ463" s="183"/>
      <c r="KK463" s="183"/>
      <c r="KL463" s="183"/>
      <c r="KM463" s="183"/>
      <c r="KN463" s="183"/>
      <c r="KO463" s="183"/>
      <c r="KP463" s="183"/>
      <c r="KQ463" s="183"/>
      <c r="KR463" s="183"/>
      <c r="KS463" s="183"/>
      <c r="KT463" s="183"/>
      <c r="KU463" s="183"/>
      <c r="KV463" s="183"/>
      <c r="KW463" s="183"/>
      <c r="KX463" s="183"/>
      <c r="KY463" s="183"/>
      <c r="KZ463" s="183"/>
      <c r="LA463" s="183"/>
      <c r="LB463" s="183"/>
      <c r="LC463" s="183"/>
      <c r="LD463" s="183"/>
      <c r="LE463" s="183"/>
      <c r="LF463" s="183"/>
      <c r="LG463" s="183"/>
      <c r="LH463" s="183"/>
      <c r="LI463" s="395"/>
      <c r="PY463" s="395"/>
      <c r="UJ463" s="183"/>
    </row>
    <row r="464" spans="2:556" x14ac:dyDescent="0.2">
      <c r="B464" s="169"/>
      <c r="G464" s="395"/>
      <c r="BW464" s="405"/>
      <c r="BY464" s="183"/>
      <c r="CH464" s="395"/>
      <c r="CJ464" s="395"/>
      <c r="DB464" s="395"/>
      <c r="DL464" s="169"/>
      <c r="EF464" s="395"/>
      <c r="EV464" s="395"/>
      <c r="FO464" s="395"/>
      <c r="GE464" s="395"/>
      <c r="GI464" s="395"/>
      <c r="GJ464" s="183"/>
      <c r="GK464" s="183"/>
      <c r="GL464" s="183"/>
      <c r="GM464" s="183"/>
      <c r="GN464" s="183"/>
      <c r="GO464" s="183"/>
      <c r="GP464" s="183"/>
      <c r="GQ464" s="183"/>
      <c r="GR464" s="183"/>
      <c r="GS464" s="183"/>
      <c r="GT464" s="183"/>
      <c r="GU464" s="183"/>
      <c r="GV464" s="183"/>
      <c r="GW464" s="183"/>
      <c r="GX464" s="183"/>
      <c r="GY464" s="183"/>
      <c r="GZ464" s="183"/>
      <c r="HA464" s="183"/>
      <c r="HB464" s="183"/>
      <c r="HC464" s="183"/>
      <c r="HD464" s="183"/>
      <c r="HE464" s="183"/>
      <c r="HF464" s="183"/>
      <c r="HG464" s="183"/>
      <c r="HH464" s="183"/>
      <c r="HI464" s="183"/>
      <c r="HJ464" s="183"/>
      <c r="HK464" s="183"/>
      <c r="HL464" s="183"/>
      <c r="HM464" s="183"/>
      <c r="HN464" s="183"/>
      <c r="HO464" s="183"/>
      <c r="HP464" s="183"/>
      <c r="HQ464" s="183"/>
      <c r="HR464" s="183"/>
      <c r="HS464" s="169"/>
      <c r="HX464" s="395"/>
      <c r="HY464" s="185"/>
      <c r="HZ464" s="183"/>
      <c r="IA464" s="183"/>
      <c r="IB464" s="183"/>
      <c r="IC464" s="183"/>
      <c r="ID464" s="183"/>
      <c r="IE464" s="183"/>
      <c r="IF464" s="183"/>
      <c r="IG464" s="183"/>
      <c r="IH464" s="183"/>
      <c r="II464" s="183"/>
      <c r="IJ464" s="183"/>
      <c r="IK464" s="183"/>
      <c r="IL464" s="183"/>
      <c r="IM464" s="183"/>
      <c r="IN464" s="183"/>
      <c r="IO464" s="183"/>
      <c r="IP464" s="183"/>
      <c r="IQ464" s="183"/>
      <c r="IR464" s="183"/>
      <c r="IS464" s="183"/>
      <c r="IT464" s="183"/>
      <c r="IU464" s="183"/>
      <c r="IV464" s="183"/>
      <c r="IW464" s="183"/>
      <c r="IX464" s="183"/>
      <c r="IY464" s="183"/>
      <c r="IZ464" s="183"/>
      <c r="JA464" s="183"/>
      <c r="JB464" s="183"/>
      <c r="JC464" s="183"/>
      <c r="JD464" s="183"/>
      <c r="JE464" s="183"/>
      <c r="JF464" s="183"/>
      <c r="JG464" s="183"/>
      <c r="JH464" s="183"/>
      <c r="JI464" s="183"/>
      <c r="JJ464" s="183"/>
      <c r="JK464" s="183"/>
      <c r="JL464" s="183"/>
      <c r="JM464" s="183"/>
      <c r="JN464" s="183"/>
      <c r="JO464" s="183"/>
      <c r="JP464" s="183"/>
      <c r="JQ464" s="183"/>
      <c r="JR464" s="183"/>
      <c r="JS464" s="183"/>
      <c r="JT464" s="183"/>
      <c r="JU464" s="183"/>
      <c r="JV464" s="183"/>
      <c r="JW464" s="183"/>
      <c r="JX464" s="183"/>
      <c r="JY464" s="183"/>
      <c r="JZ464" s="183"/>
      <c r="KA464" s="183"/>
      <c r="KB464" s="183"/>
      <c r="KC464" s="183"/>
      <c r="KD464" s="183"/>
      <c r="KE464" s="183"/>
      <c r="KF464" s="183"/>
      <c r="KG464" s="183"/>
      <c r="KH464" s="183"/>
      <c r="KI464" s="183"/>
      <c r="KJ464" s="183"/>
      <c r="KK464" s="183"/>
      <c r="KL464" s="183"/>
      <c r="KM464" s="183"/>
      <c r="KN464" s="183"/>
      <c r="KO464" s="183"/>
      <c r="KP464" s="183"/>
      <c r="KQ464" s="183"/>
      <c r="KR464" s="183"/>
      <c r="KS464" s="183"/>
      <c r="KT464" s="183"/>
      <c r="KU464" s="183"/>
      <c r="KV464" s="183"/>
      <c r="KW464" s="183"/>
      <c r="KX464" s="183"/>
      <c r="KY464" s="183"/>
      <c r="KZ464" s="183"/>
      <c r="LA464" s="183"/>
      <c r="LB464" s="183"/>
      <c r="LC464" s="183"/>
      <c r="LD464" s="183"/>
      <c r="LE464" s="183"/>
      <c r="LF464" s="183"/>
      <c r="LG464" s="183"/>
      <c r="LH464" s="183"/>
      <c r="LI464" s="395"/>
      <c r="PY464" s="395"/>
      <c r="UJ464" s="183"/>
    </row>
    <row r="465" spans="2:556" x14ac:dyDescent="0.2">
      <c r="B465" s="169"/>
      <c r="G465" s="395"/>
      <c r="BW465" s="405"/>
      <c r="BY465" s="183"/>
      <c r="CH465" s="395"/>
      <c r="CJ465" s="395"/>
      <c r="DB465" s="395"/>
      <c r="DL465" s="169"/>
      <c r="EF465" s="395"/>
      <c r="EV465" s="395"/>
      <c r="FO465" s="395"/>
      <c r="GE465" s="395"/>
      <c r="GI465" s="395"/>
      <c r="GJ465" s="183"/>
      <c r="GK465" s="183"/>
      <c r="GL465" s="183"/>
      <c r="GM465" s="183"/>
      <c r="GN465" s="183"/>
      <c r="GO465" s="183"/>
      <c r="GP465" s="183"/>
      <c r="GQ465" s="183"/>
      <c r="GR465" s="183"/>
      <c r="GS465" s="183"/>
      <c r="GT465" s="183"/>
      <c r="GU465" s="183"/>
      <c r="GV465" s="183"/>
      <c r="GW465" s="183"/>
      <c r="GX465" s="183"/>
      <c r="GY465" s="183"/>
      <c r="GZ465" s="183"/>
      <c r="HA465" s="183"/>
      <c r="HB465" s="183"/>
      <c r="HC465" s="183"/>
      <c r="HD465" s="183"/>
      <c r="HE465" s="183"/>
      <c r="HF465" s="183"/>
      <c r="HG465" s="183"/>
      <c r="HH465" s="183"/>
      <c r="HI465" s="183"/>
      <c r="HJ465" s="183"/>
      <c r="HK465" s="183"/>
      <c r="HL465" s="183"/>
      <c r="HM465" s="183"/>
      <c r="HN465" s="183"/>
      <c r="HO465" s="183"/>
      <c r="HP465" s="183"/>
      <c r="HQ465" s="183"/>
      <c r="HR465" s="183"/>
      <c r="HS465" s="169"/>
      <c r="HX465" s="395"/>
      <c r="HY465" s="185"/>
      <c r="HZ465" s="183"/>
      <c r="IA465" s="183"/>
      <c r="IB465" s="183"/>
      <c r="IC465" s="183"/>
      <c r="ID465" s="183"/>
      <c r="IE465" s="183"/>
      <c r="IF465" s="183"/>
      <c r="IG465" s="183"/>
      <c r="IH465" s="183"/>
      <c r="II465" s="183"/>
      <c r="IJ465" s="183"/>
      <c r="IK465" s="183"/>
      <c r="IL465" s="183"/>
      <c r="IM465" s="183"/>
      <c r="IN465" s="183"/>
      <c r="IO465" s="183"/>
      <c r="IP465" s="183"/>
      <c r="IQ465" s="183"/>
      <c r="IR465" s="183"/>
      <c r="IS465" s="183"/>
      <c r="IT465" s="183"/>
      <c r="IU465" s="183"/>
      <c r="IV465" s="183"/>
      <c r="IW465" s="183"/>
      <c r="IX465" s="183"/>
      <c r="IY465" s="183"/>
      <c r="IZ465" s="183"/>
      <c r="JA465" s="183"/>
      <c r="JB465" s="183"/>
      <c r="JC465" s="183"/>
      <c r="JD465" s="183"/>
      <c r="JE465" s="183"/>
      <c r="JF465" s="183"/>
      <c r="JG465" s="183"/>
      <c r="JH465" s="183"/>
      <c r="JI465" s="183"/>
      <c r="JJ465" s="183"/>
      <c r="JK465" s="183"/>
      <c r="JL465" s="183"/>
      <c r="JM465" s="183"/>
      <c r="JN465" s="183"/>
      <c r="JO465" s="183"/>
      <c r="JP465" s="183"/>
      <c r="JQ465" s="183"/>
      <c r="JR465" s="183"/>
      <c r="JS465" s="183"/>
      <c r="JT465" s="183"/>
      <c r="JU465" s="183"/>
      <c r="JV465" s="183"/>
      <c r="JW465" s="183"/>
      <c r="JX465" s="183"/>
      <c r="JY465" s="183"/>
      <c r="JZ465" s="183"/>
      <c r="KA465" s="183"/>
      <c r="KB465" s="183"/>
      <c r="KC465" s="183"/>
      <c r="KD465" s="183"/>
      <c r="KE465" s="183"/>
      <c r="KF465" s="183"/>
      <c r="KG465" s="183"/>
      <c r="KH465" s="183"/>
      <c r="KI465" s="183"/>
      <c r="KJ465" s="183"/>
      <c r="KK465" s="183"/>
      <c r="KL465" s="183"/>
      <c r="KM465" s="183"/>
      <c r="KN465" s="183"/>
      <c r="KO465" s="183"/>
      <c r="KP465" s="183"/>
      <c r="KQ465" s="183"/>
      <c r="KR465" s="183"/>
      <c r="KS465" s="183"/>
      <c r="KT465" s="183"/>
      <c r="KU465" s="183"/>
      <c r="KV465" s="183"/>
      <c r="KW465" s="183"/>
      <c r="KX465" s="183"/>
      <c r="KY465" s="183"/>
      <c r="KZ465" s="183"/>
      <c r="LA465" s="183"/>
      <c r="LB465" s="183"/>
      <c r="LC465" s="183"/>
      <c r="LD465" s="183"/>
      <c r="LE465" s="183"/>
      <c r="LF465" s="183"/>
      <c r="LG465" s="183"/>
      <c r="LH465" s="183"/>
      <c r="LI465" s="395"/>
      <c r="PY465" s="395"/>
      <c r="UJ465" s="183"/>
    </row>
    <row r="466" spans="2:556" x14ac:dyDescent="0.2">
      <c r="B466" s="169"/>
      <c r="G466" s="395"/>
      <c r="BW466" s="405"/>
      <c r="BY466" s="183"/>
      <c r="CH466" s="395"/>
      <c r="CJ466" s="395"/>
      <c r="DB466" s="395"/>
      <c r="DL466" s="169"/>
      <c r="EF466" s="395"/>
      <c r="EV466" s="395"/>
      <c r="FO466" s="395"/>
      <c r="GE466" s="395"/>
      <c r="GI466" s="395"/>
      <c r="GJ466" s="183"/>
      <c r="GK466" s="183"/>
      <c r="GL466" s="183"/>
      <c r="GM466" s="183"/>
      <c r="GN466" s="183"/>
      <c r="GO466" s="183"/>
      <c r="GP466" s="183"/>
      <c r="GQ466" s="183"/>
      <c r="GR466" s="183"/>
      <c r="GS466" s="183"/>
      <c r="GT466" s="183"/>
      <c r="GU466" s="183"/>
      <c r="GV466" s="183"/>
      <c r="GW466" s="183"/>
      <c r="GX466" s="183"/>
      <c r="GY466" s="183"/>
      <c r="GZ466" s="183"/>
      <c r="HA466" s="183"/>
      <c r="HB466" s="183"/>
      <c r="HC466" s="183"/>
      <c r="HD466" s="183"/>
      <c r="HE466" s="183"/>
      <c r="HF466" s="183"/>
      <c r="HG466" s="183"/>
      <c r="HH466" s="183"/>
      <c r="HI466" s="183"/>
      <c r="HJ466" s="183"/>
      <c r="HK466" s="183"/>
      <c r="HL466" s="183"/>
      <c r="HM466" s="183"/>
      <c r="HN466" s="183"/>
      <c r="HO466" s="183"/>
      <c r="HP466" s="183"/>
      <c r="HQ466" s="183"/>
      <c r="HR466" s="183"/>
      <c r="HS466" s="169"/>
      <c r="HX466" s="395"/>
      <c r="HY466" s="185"/>
      <c r="HZ466" s="183"/>
      <c r="IA466" s="183"/>
      <c r="IB466" s="183"/>
      <c r="IC466" s="183"/>
      <c r="ID466" s="183"/>
      <c r="IE466" s="183"/>
      <c r="IF466" s="183"/>
      <c r="IG466" s="183"/>
      <c r="IH466" s="183"/>
      <c r="II466" s="183"/>
      <c r="IJ466" s="183"/>
      <c r="IK466" s="183"/>
      <c r="IL466" s="183"/>
      <c r="IM466" s="183"/>
      <c r="IN466" s="183"/>
      <c r="IO466" s="183"/>
      <c r="IP466" s="183"/>
      <c r="IQ466" s="183"/>
      <c r="IR466" s="183"/>
      <c r="IS466" s="183"/>
      <c r="IT466" s="183"/>
      <c r="IU466" s="183"/>
      <c r="IV466" s="183"/>
      <c r="IW466" s="183"/>
      <c r="IX466" s="183"/>
      <c r="IY466" s="183"/>
      <c r="IZ466" s="183"/>
      <c r="JA466" s="183"/>
      <c r="JB466" s="183"/>
      <c r="JC466" s="183"/>
      <c r="JD466" s="183"/>
      <c r="JE466" s="183"/>
      <c r="JF466" s="183"/>
      <c r="JG466" s="183"/>
      <c r="JH466" s="183"/>
      <c r="JI466" s="183"/>
      <c r="JJ466" s="183"/>
      <c r="JK466" s="183"/>
      <c r="JL466" s="183"/>
      <c r="JM466" s="183"/>
      <c r="JN466" s="183"/>
      <c r="JO466" s="183"/>
      <c r="JP466" s="183"/>
      <c r="JQ466" s="183"/>
      <c r="JR466" s="183"/>
      <c r="JS466" s="183"/>
      <c r="JT466" s="183"/>
      <c r="JU466" s="183"/>
      <c r="JV466" s="183"/>
      <c r="JW466" s="183"/>
      <c r="JX466" s="183"/>
      <c r="JY466" s="183"/>
      <c r="JZ466" s="183"/>
      <c r="KA466" s="183"/>
      <c r="KB466" s="183"/>
      <c r="KC466" s="183"/>
      <c r="KD466" s="183"/>
      <c r="KE466" s="183"/>
      <c r="KF466" s="183"/>
      <c r="KG466" s="183"/>
      <c r="KH466" s="183"/>
      <c r="KI466" s="183"/>
      <c r="KJ466" s="183"/>
      <c r="KK466" s="183"/>
      <c r="KL466" s="183"/>
      <c r="KM466" s="183"/>
      <c r="KN466" s="183"/>
      <c r="KO466" s="183"/>
      <c r="KP466" s="183"/>
      <c r="KQ466" s="183"/>
      <c r="KR466" s="183"/>
      <c r="KS466" s="183"/>
      <c r="KT466" s="183"/>
      <c r="KU466" s="183"/>
      <c r="KV466" s="183"/>
      <c r="KW466" s="183"/>
      <c r="KX466" s="183"/>
      <c r="KY466" s="183"/>
      <c r="KZ466" s="183"/>
      <c r="LA466" s="183"/>
      <c r="LB466" s="183"/>
      <c r="LC466" s="183"/>
      <c r="LD466" s="183"/>
      <c r="LE466" s="183"/>
      <c r="LF466" s="183"/>
      <c r="LG466" s="183"/>
      <c r="LH466" s="183"/>
      <c r="LI466" s="395"/>
      <c r="PY466" s="395"/>
      <c r="UJ466" s="183"/>
    </row>
    <row r="467" spans="2:556" x14ac:dyDescent="0.2">
      <c r="B467" s="169"/>
      <c r="G467" s="395"/>
      <c r="BW467" s="405"/>
      <c r="BY467" s="183"/>
      <c r="CH467" s="395"/>
      <c r="CJ467" s="395"/>
      <c r="DB467" s="395"/>
      <c r="DL467" s="169"/>
      <c r="EF467" s="395"/>
      <c r="EV467" s="395"/>
      <c r="FO467" s="395"/>
      <c r="GE467" s="395"/>
      <c r="GI467" s="395"/>
      <c r="GJ467" s="183"/>
      <c r="GK467" s="183"/>
      <c r="GL467" s="183"/>
      <c r="GM467" s="183"/>
      <c r="GN467" s="183"/>
      <c r="GO467" s="183"/>
      <c r="GP467" s="183"/>
      <c r="GQ467" s="183"/>
      <c r="GR467" s="183"/>
      <c r="GS467" s="183"/>
      <c r="GT467" s="183"/>
      <c r="GU467" s="183"/>
      <c r="GV467" s="183"/>
      <c r="GW467" s="183"/>
      <c r="GX467" s="183"/>
      <c r="GY467" s="183"/>
      <c r="GZ467" s="183"/>
      <c r="HA467" s="183"/>
      <c r="HB467" s="183"/>
      <c r="HC467" s="183"/>
      <c r="HD467" s="183"/>
      <c r="HE467" s="183"/>
      <c r="HF467" s="183"/>
      <c r="HG467" s="183"/>
      <c r="HH467" s="183"/>
      <c r="HI467" s="183"/>
      <c r="HJ467" s="183"/>
      <c r="HK467" s="183"/>
      <c r="HL467" s="183"/>
      <c r="HM467" s="183"/>
      <c r="HN467" s="183"/>
      <c r="HO467" s="183"/>
      <c r="HP467" s="183"/>
      <c r="HQ467" s="183"/>
      <c r="HR467" s="183"/>
      <c r="HS467" s="169"/>
      <c r="HX467" s="395"/>
      <c r="HY467" s="185"/>
      <c r="HZ467" s="183"/>
      <c r="IA467" s="183"/>
      <c r="IB467" s="183"/>
      <c r="IC467" s="183"/>
      <c r="ID467" s="183"/>
      <c r="IE467" s="183"/>
      <c r="IF467" s="183"/>
      <c r="IG467" s="183"/>
      <c r="IH467" s="183"/>
      <c r="II467" s="183"/>
      <c r="IJ467" s="183"/>
      <c r="IK467" s="183"/>
      <c r="IL467" s="183"/>
      <c r="IM467" s="183"/>
      <c r="IN467" s="183"/>
      <c r="IO467" s="183"/>
      <c r="IP467" s="183"/>
      <c r="IQ467" s="183"/>
      <c r="IR467" s="183"/>
      <c r="IS467" s="183"/>
      <c r="IT467" s="183"/>
      <c r="IU467" s="183"/>
      <c r="IV467" s="183"/>
      <c r="IW467" s="183"/>
      <c r="IX467" s="183"/>
      <c r="IY467" s="183"/>
      <c r="IZ467" s="183"/>
      <c r="JA467" s="183"/>
      <c r="JB467" s="183"/>
      <c r="JC467" s="183"/>
      <c r="JD467" s="183"/>
      <c r="JE467" s="183"/>
      <c r="JF467" s="183"/>
      <c r="JG467" s="183"/>
      <c r="JH467" s="183"/>
      <c r="JI467" s="183"/>
      <c r="JJ467" s="183"/>
      <c r="JK467" s="183"/>
      <c r="JL467" s="183"/>
      <c r="JM467" s="183"/>
      <c r="JN467" s="183"/>
      <c r="JO467" s="183"/>
      <c r="JP467" s="183"/>
      <c r="JQ467" s="183"/>
      <c r="JR467" s="183"/>
      <c r="JS467" s="183"/>
      <c r="JT467" s="183"/>
      <c r="JU467" s="183"/>
      <c r="JV467" s="183"/>
      <c r="JW467" s="183"/>
      <c r="JX467" s="183"/>
      <c r="JY467" s="183"/>
      <c r="JZ467" s="183"/>
      <c r="KA467" s="183"/>
      <c r="KB467" s="183"/>
      <c r="KC467" s="183"/>
      <c r="KD467" s="183"/>
      <c r="KE467" s="183"/>
      <c r="KF467" s="183"/>
      <c r="KG467" s="183"/>
      <c r="KH467" s="183"/>
      <c r="KI467" s="183"/>
      <c r="KJ467" s="183"/>
      <c r="KK467" s="183"/>
      <c r="KL467" s="183"/>
      <c r="KM467" s="183"/>
      <c r="KN467" s="183"/>
      <c r="KO467" s="183"/>
      <c r="KP467" s="183"/>
      <c r="KQ467" s="183"/>
      <c r="KR467" s="183"/>
      <c r="KS467" s="183"/>
      <c r="KT467" s="183"/>
      <c r="KU467" s="183"/>
      <c r="KV467" s="183"/>
      <c r="KW467" s="183"/>
      <c r="KX467" s="183"/>
      <c r="KY467" s="183"/>
      <c r="KZ467" s="183"/>
      <c r="LA467" s="183"/>
      <c r="LB467" s="183"/>
      <c r="LC467" s="183"/>
      <c r="LD467" s="183"/>
      <c r="LE467" s="183"/>
      <c r="LF467" s="183"/>
      <c r="LG467" s="183"/>
      <c r="LH467" s="183"/>
      <c r="LI467" s="395"/>
      <c r="PY467" s="395"/>
      <c r="UJ467" s="183"/>
    </row>
    <row r="468" spans="2:556" x14ac:dyDescent="0.2">
      <c r="B468" s="169"/>
      <c r="G468" s="395"/>
      <c r="BW468" s="405"/>
      <c r="BY468" s="183"/>
      <c r="CH468" s="395"/>
      <c r="CJ468" s="395"/>
      <c r="DB468" s="395"/>
      <c r="DL468" s="169"/>
      <c r="EF468" s="395"/>
      <c r="EV468" s="395"/>
      <c r="FO468" s="395"/>
      <c r="GE468" s="395"/>
      <c r="GI468" s="395"/>
      <c r="GJ468" s="183"/>
      <c r="GK468" s="183"/>
      <c r="GL468" s="183"/>
      <c r="GM468" s="183"/>
      <c r="GN468" s="183"/>
      <c r="GO468" s="183"/>
      <c r="GP468" s="183"/>
      <c r="GQ468" s="183"/>
      <c r="GR468" s="183"/>
      <c r="GS468" s="183"/>
      <c r="GT468" s="183"/>
      <c r="GU468" s="183"/>
      <c r="GV468" s="183"/>
      <c r="GW468" s="183"/>
      <c r="GX468" s="183"/>
      <c r="GY468" s="183"/>
      <c r="GZ468" s="183"/>
      <c r="HA468" s="183"/>
      <c r="HB468" s="183"/>
      <c r="HC468" s="183"/>
      <c r="HD468" s="183"/>
      <c r="HE468" s="183"/>
      <c r="HF468" s="183"/>
      <c r="HG468" s="183"/>
      <c r="HH468" s="183"/>
      <c r="HI468" s="183"/>
      <c r="HJ468" s="183"/>
      <c r="HK468" s="183"/>
      <c r="HL468" s="183"/>
      <c r="HM468" s="183"/>
      <c r="HN468" s="183"/>
      <c r="HO468" s="183"/>
      <c r="HP468" s="183"/>
      <c r="HQ468" s="183"/>
      <c r="HR468" s="183"/>
      <c r="HS468" s="169"/>
      <c r="HX468" s="395"/>
      <c r="HY468" s="185"/>
      <c r="HZ468" s="183"/>
      <c r="IA468" s="183"/>
      <c r="IB468" s="183"/>
      <c r="IC468" s="183"/>
      <c r="ID468" s="183"/>
      <c r="IE468" s="183"/>
      <c r="IF468" s="183"/>
      <c r="IG468" s="183"/>
      <c r="IH468" s="183"/>
      <c r="II468" s="183"/>
      <c r="IJ468" s="183"/>
      <c r="IK468" s="183"/>
      <c r="IL468" s="183"/>
      <c r="IM468" s="183"/>
      <c r="IN468" s="183"/>
      <c r="IO468" s="183"/>
      <c r="IP468" s="183"/>
      <c r="IQ468" s="183"/>
      <c r="IR468" s="183"/>
      <c r="IS468" s="183"/>
      <c r="IT468" s="183"/>
      <c r="IU468" s="183"/>
      <c r="IV468" s="183"/>
      <c r="IW468" s="183"/>
      <c r="IX468" s="183"/>
      <c r="IY468" s="183"/>
      <c r="IZ468" s="183"/>
      <c r="JA468" s="183"/>
      <c r="JB468" s="183"/>
      <c r="JC468" s="183"/>
      <c r="JD468" s="183"/>
      <c r="JE468" s="183"/>
      <c r="JF468" s="183"/>
      <c r="JG468" s="183"/>
      <c r="JH468" s="183"/>
      <c r="JI468" s="183"/>
      <c r="JJ468" s="183"/>
      <c r="JK468" s="183"/>
      <c r="JL468" s="183"/>
      <c r="JM468" s="183"/>
      <c r="JN468" s="183"/>
      <c r="JO468" s="183"/>
      <c r="JP468" s="183"/>
      <c r="JQ468" s="183"/>
      <c r="JR468" s="183"/>
      <c r="JS468" s="183"/>
      <c r="JT468" s="183"/>
      <c r="JU468" s="183"/>
      <c r="JV468" s="183"/>
      <c r="JW468" s="183"/>
      <c r="JX468" s="183"/>
      <c r="JY468" s="183"/>
      <c r="JZ468" s="183"/>
      <c r="KA468" s="183"/>
      <c r="KB468" s="183"/>
      <c r="KC468" s="183"/>
      <c r="KD468" s="183"/>
      <c r="KE468" s="183"/>
      <c r="KF468" s="183"/>
      <c r="KG468" s="183"/>
      <c r="KH468" s="183"/>
      <c r="KI468" s="183"/>
      <c r="KJ468" s="183"/>
      <c r="KK468" s="183"/>
      <c r="KL468" s="183"/>
      <c r="KM468" s="183"/>
      <c r="KN468" s="183"/>
      <c r="KO468" s="183"/>
      <c r="KP468" s="183"/>
      <c r="KQ468" s="183"/>
      <c r="KR468" s="183"/>
      <c r="KS468" s="183"/>
      <c r="KT468" s="183"/>
      <c r="KU468" s="183"/>
      <c r="KV468" s="183"/>
      <c r="KW468" s="183"/>
      <c r="KX468" s="183"/>
      <c r="KY468" s="183"/>
      <c r="KZ468" s="183"/>
      <c r="LA468" s="183"/>
      <c r="LB468" s="183"/>
      <c r="LC468" s="183"/>
      <c r="LD468" s="183"/>
      <c r="LE468" s="183"/>
      <c r="LF468" s="183"/>
      <c r="LG468" s="183"/>
      <c r="LH468" s="183"/>
      <c r="LI468" s="395"/>
      <c r="PY468" s="395"/>
      <c r="UJ468" s="183"/>
    </row>
    <row r="469" spans="2:556" x14ac:dyDescent="0.2">
      <c r="B469" s="169"/>
      <c r="G469" s="395"/>
      <c r="BW469" s="405"/>
      <c r="BY469" s="183"/>
      <c r="CH469" s="395"/>
      <c r="CJ469" s="395"/>
      <c r="DB469" s="395"/>
      <c r="DL469" s="169"/>
      <c r="EF469" s="395"/>
      <c r="EV469" s="395"/>
      <c r="FO469" s="395"/>
      <c r="GE469" s="395"/>
      <c r="GI469" s="395"/>
      <c r="GJ469" s="183"/>
      <c r="GK469" s="183"/>
      <c r="GL469" s="183"/>
      <c r="GM469" s="183"/>
      <c r="GN469" s="183"/>
      <c r="GO469" s="183"/>
      <c r="GP469" s="183"/>
      <c r="GQ469" s="183"/>
      <c r="GR469" s="183"/>
      <c r="GS469" s="183"/>
      <c r="GT469" s="183"/>
      <c r="GU469" s="183"/>
      <c r="GV469" s="183"/>
      <c r="GW469" s="183"/>
      <c r="GX469" s="183"/>
      <c r="GY469" s="183"/>
      <c r="GZ469" s="183"/>
      <c r="HA469" s="183"/>
      <c r="HB469" s="183"/>
      <c r="HC469" s="183"/>
      <c r="HD469" s="183"/>
      <c r="HE469" s="183"/>
      <c r="HF469" s="183"/>
      <c r="HG469" s="183"/>
      <c r="HH469" s="183"/>
      <c r="HI469" s="183"/>
      <c r="HJ469" s="183"/>
      <c r="HK469" s="183"/>
      <c r="HL469" s="183"/>
      <c r="HM469" s="183"/>
      <c r="HN469" s="183"/>
      <c r="HO469" s="183"/>
      <c r="HP469" s="183"/>
      <c r="HQ469" s="183"/>
      <c r="HR469" s="183"/>
      <c r="HS469" s="169"/>
      <c r="HX469" s="395"/>
      <c r="HY469" s="185"/>
      <c r="HZ469" s="183"/>
      <c r="IA469" s="183"/>
      <c r="IB469" s="183"/>
      <c r="IC469" s="183"/>
      <c r="ID469" s="183"/>
      <c r="IE469" s="183"/>
      <c r="IF469" s="183"/>
      <c r="IG469" s="183"/>
      <c r="IH469" s="183"/>
      <c r="II469" s="183"/>
      <c r="IJ469" s="183"/>
      <c r="IK469" s="183"/>
      <c r="IL469" s="183"/>
      <c r="IM469" s="183"/>
      <c r="IN469" s="183"/>
      <c r="IO469" s="183"/>
      <c r="IP469" s="183"/>
      <c r="IQ469" s="183"/>
      <c r="IR469" s="183"/>
      <c r="IS469" s="183"/>
      <c r="IT469" s="183"/>
      <c r="IU469" s="183"/>
      <c r="IV469" s="183"/>
      <c r="IW469" s="183"/>
      <c r="IX469" s="183"/>
      <c r="IY469" s="183"/>
      <c r="IZ469" s="183"/>
      <c r="JA469" s="183"/>
      <c r="JB469" s="183"/>
      <c r="JC469" s="183"/>
      <c r="JD469" s="183"/>
      <c r="JE469" s="183"/>
      <c r="JF469" s="183"/>
      <c r="JG469" s="183"/>
      <c r="JH469" s="183"/>
      <c r="JI469" s="183"/>
      <c r="JJ469" s="183"/>
      <c r="JK469" s="183"/>
      <c r="JL469" s="183"/>
      <c r="JM469" s="183"/>
      <c r="JN469" s="183"/>
      <c r="JO469" s="183"/>
      <c r="JP469" s="183"/>
      <c r="JQ469" s="183"/>
      <c r="JR469" s="183"/>
      <c r="JS469" s="183"/>
      <c r="JT469" s="183"/>
      <c r="JU469" s="183"/>
      <c r="JV469" s="183"/>
      <c r="JW469" s="183"/>
      <c r="JX469" s="183"/>
      <c r="JY469" s="183"/>
      <c r="JZ469" s="183"/>
      <c r="KA469" s="183"/>
      <c r="KB469" s="183"/>
      <c r="KC469" s="183"/>
      <c r="KD469" s="183"/>
      <c r="KE469" s="183"/>
      <c r="KF469" s="183"/>
      <c r="KG469" s="183"/>
      <c r="KH469" s="183"/>
      <c r="KI469" s="183"/>
      <c r="KJ469" s="183"/>
      <c r="KK469" s="183"/>
      <c r="KL469" s="183"/>
      <c r="KM469" s="183"/>
      <c r="KN469" s="183"/>
      <c r="KO469" s="183"/>
      <c r="KP469" s="183"/>
      <c r="KQ469" s="183"/>
      <c r="KR469" s="183"/>
      <c r="KS469" s="183"/>
      <c r="KT469" s="183"/>
      <c r="KU469" s="183"/>
      <c r="KV469" s="183"/>
      <c r="KW469" s="183"/>
      <c r="KX469" s="183"/>
      <c r="KY469" s="183"/>
      <c r="KZ469" s="183"/>
      <c r="LA469" s="183"/>
      <c r="LB469" s="183"/>
      <c r="LC469" s="183"/>
      <c r="LD469" s="183"/>
      <c r="LE469" s="183"/>
      <c r="LF469" s="183"/>
      <c r="LG469" s="183"/>
      <c r="LH469" s="183"/>
      <c r="LI469" s="395"/>
      <c r="PY469" s="395"/>
      <c r="UJ469" s="183"/>
    </row>
    <row r="470" spans="2:556" x14ac:dyDescent="0.2">
      <c r="B470" s="169"/>
      <c r="G470" s="395"/>
      <c r="BW470" s="405"/>
      <c r="BY470" s="183"/>
      <c r="CH470" s="395"/>
      <c r="CJ470" s="395"/>
      <c r="DB470" s="395"/>
      <c r="DL470" s="169"/>
      <c r="EF470" s="395"/>
      <c r="EV470" s="395"/>
      <c r="FO470" s="395"/>
      <c r="GE470" s="395"/>
      <c r="GI470" s="395"/>
      <c r="GJ470" s="183"/>
      <c r="GK470" s="183"/>
      <c r="GL470" s="183"/>
      <c r="GM470" s="183"/>
      <c r="GN470" s="183"/>
      <c r="GO470" s="183"/>
      <c r="GP470" s="183"/>
      <c r="GQ470" s="183"/>
      <c r="GR470" s="183"/>
      <c r="GS470" s="183"/>
      <c r="GT470" s="183"/>
      <c r="GU470" s="183"/>
      <c r="GV470" s="183"/>
      <c r="GW470" s="183"/>
      <c r="GX470" s="183"/>
      <c r="GY470" s="183"/>
      <c r="GZ470" s="183"/>
      <c r="HA470" s="183"/>
      <c r="HB470" s="183"/>
      <c r="HC470" s="183"/>
      <c r="HD470" s="183"/>
      <c r="HE470" s="183"/>
      <c r="HF470" s="183"/>
      <c r="HG470" s="183"/>
      <c r="HH470" s="183"/>
      <c r="HI470" s="183"/>
      <c r="HJ470" s="183"/>
      <c r="HK470" s="183"/>
      <c r="HL470" s="183"/>
      <c r="HM470" s="183"/>
      <c r="HN470" s="183"/>
      <c r="HO470" s="183"/>
      <c r="HP470" s="183"/>
      <c r="HQ470" s="183"/>
      <c r="HR470" s="183"/>
      <c r="HS470" s="169"/>
      <c r="HX470" s="395"/>
      <c r="HY470" s="185"/>
      <c r="HZ470" s="183"/>
      <c r="IA470" s="183"/>
      <c r="IB470" s="183"/>
      <c r="IC470" s="183"/>
      <c r="ID470" s="183"/>
      <c r="IE470" s="183"/>
      <c r="IF470" s="183"/>
      <c r="IG470" s="183"/>
      <c r="IH470" s="183"/>
      <c r="II470" s="183"/>
      <c r="IJ470" s="183"/>
      <c r="IK470" s="183"/>
      <c r="IL470" s="183"/>
      <c r="IM470" s="183"/>
      <c r="IN470" s="183"/>
      <c r="IO470" s="183"/>
      <c r="IP470" s="183"/>
      <c r="IQ470" s="183"/>
      <c r="IR470" s="183"/>
      <c r="IS470" s="183"/>
      <c r="IT470" s="183"/>
      <c r="IU470" s="183"/>
      <c r="IV470" s="183"/>
      <c r="IW470" s="183"/>
      <c r="IX470" s="183"/>
      <c r="IY470" s="183"/>
      <c r="IZ470" s="183"/>
      <c r="JA470" s="183"/>
      <c r="JB470" s="183"/>
      <c r="JC470" s="183"/>
      <c r="JD470" s="183"/>
      <c r="JE470" s="183"/>
      <c r="JF470" s="183"/>
      <c r="JG470" s="183"/>
      <c r="JH470" s="183"/>
      <c r="JI470" s="183"/>
      <c r="JJ470" s="183"/>
      <c r="JK470" s="183"/>
      <c r="JL470" s="183"/>
      <c r="JM470" s="183"/>
      <c r="JN470" s="183"/>
      <c r="JO470" s="183"/>
      <c r="JP470" s="183"/>
      <c r="JQ470" s="183"/>
      <c r="JR470" s="183"/>
      <c r="JS470" s="183"/>
      <c r="JT470" s="183"/>
      <c r="JU470" s="183"/>
      <c r="JV470" s="183"/>
      <c r="JW470" s="183"/>
      <c r="JX470" s="183"/>
      <c r="JY470" s="183"/>
      <c r="JZ470" s="183"/>
      <c r="KA470" s="183"/>
      <c r="KB470" s="183"/>
      <c r="KC470" s="183"/>
      <c r="KD470" s="183"/>
      <c r="KE470" s="183"/>
      <c r="KF470" s="183"/>
      <c r="KG470" s="183"/>
      <c r="KH470" s="183"/>
      <c r="KI470" s="183"/>
      <c r="KJ470" s="183"/>
      <c r="KK470" s="183"/>
      <c r="KL470" s="183"/>
      <c r="KM470" s="183"/>
      <c r="KN470" s="183"/>
      <c r="KO470" s="183"/>
      <c r="KP470" s="183"/>
      <c r="KQ470" s="183"/>
      <c r="KR470" s="183"/>
      <c r="KS470" s="183"/>
      <c r="KT470" s="183"/>
      <c r="KU470" s="183"/>
      <c r="KV470" s="183"/>
      <c r="KW470" s="183"/>
      <c r="KX470" s="183"/>
      <c r="KY470" s="183"/>
      <c r="KZ470" s="183"/>
      <c r="LA470" s="183"/>
      <c r="LB470" s="183"/>
      <c r="LC470" s="183"/>
      <c r="LD470" s="183"/>
      <c r="LE470" s="183"/>
      <c r="LF470" s="183"/>
      <c r="LG470" s="183"/>
      <c r="LH470" s="183"/>
      <c r="LI470" s="395"/>
      <c r="PY470" s="395"/>
      <c r="UJ470" s="183"/>
    </row>
    <row r="471" spans="2:556" x14ac:dyDescent="0.2">
      <c r="B471" s="169"/>
      <c r="G471" s="395"/>
      <c r="BW471" s="405"/>
      <c r="BY471" s="183"/>
      <c r="CH471" s="395"/>
      <c r="CJ471" s="395"/>
      <c r="DB471" s="395"/>
      <c r="DL471" s="169"/>
      <c r="EF471" s="395"/>
      <c r="EV471" s="395"/>
      <c r="FO471" s="395"/>
      <c r="GE471" s="395"/>
      <c r="GI471" s="395"/>
      <c r="GJ471" s="183"/>
      <c r="GK471" s="183"/>
      <c r="GL471" s="183"/>
      <c r="GM471" s="183"/>
      <c r="GN471" s="183"/>
      <c r="GO471" s="183"/>
      <c r="GP471" s="183"/>
      <c r="GQ471" s="183"/>
      <c r="GR471" s="183"/>
      <c r="GS471" s="183"/>
      <c r="GT471" s="183"/>
      <c r="GU471" s="183"/>
      <c r="GV471" s="183"/>
      <c r="GW471" s="183"/>
      <c r="GX471" s="183"/>
      <c r="GY471" s="183"/>
      <c r="GZ471" s="183"/>
      <c r="HA471" s="183"/>
      <c r="HB471" s="183"/>
      <c r="HC471" s="183"/>
      <c r="HD471" s="183"/>
      <c r="HE471" s="183"/>
      <c r="HF471" s="183"/>
      <c r="HG471" s="183"/>
      <c r="HH471" s="183"/>
      <c r="HI471" s="183"/>
      <c r="HJ471" s="183"/>
      <c r="HK471" s="183"/>
      <c r="HL471" s="183"/>
      <c r="HM471" s="183"/>
      <c r="HN471" s="183"/>
      <c r="HO471" s="183"/>
      <c r="HP471" s="183"/>
      <c r="HQ471" s="183"/>
      <c r="HR471" s="183"/>
      <c r="HS471" s="169"/>
      <c r="HX471" s="395"/>
      <c r="HY471" s="185"/>
      <c r="HZ471" s="183"/>
      <c r="IA471" s="183"/>
      <c r="IB471" s="183"/>
      <c r="IC471" s="183"/>
      <c r="ID471" s="183"/>
      <c r="IE471" s="183"/>
      <c r="IF471" s="183"/>
      <c r="IG471" s="183"/>
      <c r="IH471" s="183"/>
      <c r="II471" s="183"/>
      <c r="IJ471" s="183"/>
      <c r="IK471" s="183"/>
      <c r="IL471" s="183"/>
      <c r="IM471" s="183"/>
      <c r="IN471" s="183"/>
      <c r="IO471" s="183"/>
      <c r="IP471" s="183"/>
      <c r="IQ471" s="183"/>
      <c r="IR471" s="183"/>
      <c r="IS471" s="183"/>
      <c r="IT471" s="183"/>
      <c r="IU471" s="183"/>
      <c r="IV471" s="183"/>
      <c r="IW471" s="183"/>
      <c r="IX471" s="183"/>
      <c r="IY471" s="183"/>
      <c r="IZ471" s="183"/>
      <c r="JA471" s="183"/>
      <c r="JB471" s="183"/>
      <c r="JC471" s="183"/>
      <c r="JD471" s="183"/>
      <c r="JE471" s="183"/>
      <c r="JF471" s="183"/>
      <c r="JG471" s="183"/>
      <c r="JH471" s="183"/>
      <c r="JI471" s="183"/>
      <c r="JJ471" s="183"/>
      <c r="JK471" s="183"/>
      <c r="JL471" s="183"/>
      <c r="JM471" s="183"/>
      <c r="JN471" s="183"/>
      <c r="JO471" s="183"/>
      <c r="JP471" s="183"/>
      <c r="JQ471" s="183"/>
      <c r="JR471" s="183"/>
      <c r="JS471" s="183"/>
      <c r="JT471" s="183"/>
      <c r="JU471" s="183"/>
      <c r="JV471" s="183"/>
      <c r="JW471" s="183"/>
      <c r="JX471" s="183"/>
      <c r="JY471" s="183"/>
      <c r="JZ471" s="183"/>
      <c r="KA471" s="183"/>
      <c r="KB471" s="183"/>
      <c r="KC471" s="183"/>
      <c r="KD471" s="183"/>
      <c r="KE471" s="183"/>
      <c r="KF471" s="183"/>
      <c r="KG471" s="183"/>
      <c r="KH471" s="183"/>
      <c r="KI471" s="183"/>
      <c r="KJ471" s="183"/>
      <c r="KK471" s="183"/>
      <c r="KL471" s="183"/>
      <c r="KM471" s="183"/>
      <c r="KN471" s="183"/>
      <c r="KO471" s="183"/>
      <c r="KP471" s="183"/>
      <c r="KQ471" s="183"/>
      <c r="KR471" s="183"/>
      <c r="KS471" s="183"/>
      <c r="KT471" s="183"/>
      <c r="KU471" s="183"/>
      <c r="KV471" s="183"/>
      <c r="KW471" s="183"/>
      <c r="KX471" s="183"/>
      <c r="KY471" s="183"/>
      <c r="KZ471" s="183"/>
      <c r="LA471" s="183"/>
      <c r="LB471" s="183"/>
      <c r="LC471" s="183"/>
      <c r="LD471" s="183"/>
      <c r="LE471" s="183"/>
      <c r="LF471" s="183"/>
      <c r="LG471" s="183"/>
      <c r="LH471" s="183"/>
      <c r="LI471" s="395"/>
      <c r="PY471" s="395"/>
      <c r="UJ471" s="183"/>
    </row>
    <row r="472" spans="2:556" x14ac:dyDescent="0.2">
      <c r="B472" s="169"/>
      <c r="G472" s="395"/>
      <c r="BW472" s="405"/>
      <c r="BY472" s="183"/>
      <c r="CH472" s="395"/>
      <c r="CJ472" s="395"/>
      <c r="DB472" s="395"/>
      <c r="DL472" s="169"/>
      <c r="EF472" s="395"/>
      <c r="EV472" s="395"/>
      <c r="FO472" s="395"/>
      <c r="GE472" s="395"/>
      <c r="GI472" s="395"/>
      <c r="GJ472" s="183"/>
      <c r="GK472" s="183"/>
      <c r="GL472" s="183"/>
      <c r="GM472" s="183"/>
      <c r="GN472" s="183"/>
      <c r="GO472" s="183"/>
      <c r="GP472" s="183"/>
      <c r="GQ472" s="183"/>
      <c r="GR472" s="183"/>
      <c r="GS472" s="183"/>
      <c r="GT472" s="183"/>
      <c r="GU472" s="183"/>
      <c r="GV472" s="183"/>
      <c r="GW472" s="183"/>
      <c r="GX472" s="183"/>
      <c r="GY472" s="183"/>
      <c r="GZ472" s="183"/>
      <c r="HA472" s="183"/>
      <c r="HB472" s="183"/>
      <c r="HC472" s="183"/>
      <c r="HD472" s="183"/>
      <c r="HE472" s="183"/>
      <c r="HF472" s="183"/>
      <c r="HG472" s="183"/>
      <c r="HH472" s="183"/>
      <c r="HI472" s="183"/>
      <c r="HJ472" s="183"/>
      <c r="HK472" s="183"/>
      <c r="HL472" s="183"/>
      <c r="HM472" s="183"/>
      <c r="HN472" s="183"/>
      <c r="HO472" s="183"/>
      <c r="HP472" s="183"/>
      <c r="HQ472" s="183"/>
      <c r="HR472" s="183"/>
      <c r="HS472" s="169"/>
      <c r="HX472" s="395"/>
      <c r="HY472" s="185"/>
      <c r="HZ472" s="183"/>
      <c r="IA472" s="183"/>
      <c r="IB472" s="183"/>
      <c r="IC472" s="183"/>
      <c r="ID472" s="183"/>
      <c r="IE472" s="183"/>
      <c r="IF472" s="183"/>
      <c r="IG472" s="183"/>
      <c r="IH472" s="183"/>
      <c r="II472" s="183"/>
      <c r="IJ472" s="183"/>
      <c r="IK472" s="183"/>
      <c r="IL472" s="183"/>
      <c r="IM472" s="183"/>
      <c r="IN472" s="183"/>
      <c r="IO472" s="183"/>
      <c r="IP472" s="183"/>
      <c r="IQ472" s="183"/>
      <c r="IR472" s="183"/>
      <c r="IS472" s="183"/>
      <c r="IT472" s="183"/>
      <c r="IU472" s="183"/>
      <c r="IV472" s="183"/>
      <c r="IW472" s="183"/>
      <c r="IX472" s="183"/>
      <c r="IY472" s="183"/>
      <c r="IZ472" s="183"/>
      <c r="JA472" s="183"/>
      <c r="JB472" s="183"/>
      <c r="JC472" s="183"/>
      <c r="JD472" s="183"/>
      <c r="JE472" s="183"/>
      <c r="JF472" s="183"/>
      <c r="JG472" s="183"/>
      <c r="JH472" s="183"/>
      <c r="JI472" s="183"/>
      <c r="JJ472" s="183"/>
      <c r="JK472" s="183"/>
      <c r="JL472" s="183"/>
      <c r="JM472" s="183"/>
      <c r="JN472" s="183"/>
      <c r="JO472" s="183"/>
      <c r="JP472" s="183"/>
      <c r="JQ472" s="183"/>
      <c r="JR472" s="183"/>
      <c r="JS472" s="183"/>
      <c r="JT472" s="183"/>
      <c r="JU472" s="183"/>
      <c r="JV472" s="183"/>
      <c r="JW472" s="183"/>
      <c r="JX472" s="183"/>
      <c r="JY472" s="183"/>
      <c r="JZ472" s="183"/>
      <c r="KA472" s="183"/>
      <c r="KB472" s="183"/>
      <c r="KC472" s="183"/>
      <c r="KD472" s="183"/>
      <c r="KE472" s="183"/>
      <c r="KF472" s="183"/>
      <c r="KG472" s="183"/>
      <c r="KH472" s="183"/>
      <c r="KI472" s="183"/>
      <c r="KJ472" s="183"/>
      <c r="KK472" s="183"/>
      <c r="KL472" s="183"/>
      <c r="KM472" s="183"/>
      <c r="KN472" s="183"/>
      <c r="KO472" s="183"/>
      <c r="KP472" s="183"/>
      <c r="KQ472" s="183"/>
      <c r="KR472" s="183"/>
      <c r="KS472" s="183"/>
      <c r="KT472" s="183"/>
      <c r="KU472" s="183"/>
      <c r="KV472" s="183"/>
      <c r="KW472" s="183"/>
      <c r="KX472" s="183"/>
      <c r="KY472" s="183"/>
      <c r="KZ472" s="183"/>
      <c r="LA472" s="183"/>
      <c r="LB472" s="183"/>
      <c r="LC472" s="183"/>
      <c r="LD472" s="183"/>
      <c r="LE472" s="183"/>
      <c r="LF472" s="183"/>
      <c r="LG472" s="183"/>
      <c r="LH472" s="183"/>
      <c r="LI472" s="395"/>
      <c r="PY472" s="395"/>
      <c r="UJ472" s="183"/>
    </row>
    <row r="473" spans="2:556" x14ac:dyDescent="0.2">
      <c r="B473" s="169"/>
      <c r="G473" s="395"/>
      <c r="BW473" s="405"/>
      <c r="BY473" s="183"/>
      <c r="CH473" s="395"/>
      <c r="CJ473" s="395"/>
      <c r="DB473" s="395"/>
      <c r="DL473" s="169"/>
      <c r="EF473" s="395"/>
      <c r="EV473" s="395"/>
      <c r="FO473" s="395"/>
      <c r="GE473" s="395"/>
      <c r="GI473" s="395"/>
      <c r="GJ473" s="183"/>
      <c r="GK473" s="183"/>
      <c r="GL473" s="183"/>
      <c r="GM473" s="183"/>
      <c r="GN473" s="183"/>
      <c r="GO473" s="183"/>
      <c r="GP473" s="183"/>
      <c r="GQ473" s="183"/>
      <c r="GR473" s="183"/>
      <c r="GS473" s="183"/>
      <c r="GT473" s="183"/>
      <c r="GU473" s="183"/>
      <c r="GV473" s="183"/>
      <c r="GW473" s="183"/>
      <c r="GX473" s="183"/>
      <c r="GY473" s="183"/>
      <c r="GZ473" s="183"/>
      <c r="HA473" s="183"/>
      <c r="HB473" s="183"/>
      <c r="HC473" s="183"/>
      <c r="HD473" s="183"/>
      <c r="HE473" s="183"/>
      <c r="HF473" s="183"/>
      <c r="HG473" s="183"/>
      <c r="HH473" s="183"/>
      <c r="HI473" s="183"/>
      <c r="HJ473" s="183"/>
      <c r="HK473" s="183"/>
      <c r="HL473" s="183"/>
      <c r="HM473" s="183"/>
      <c r="HN473" s="183"/>
      <c r="HO473" s="183"/>
      <c r="HP473" s="183"/>
      <c r="HQ473" s="183"/>
      <c r="HR473" s="183"/>
      <c r="HS473" s="169"/>
      <c r="HX473" s="395"/>
      <c r="HY473" s="185"/>
      <c r="HZ473" s="183"/>
      <c r="IA473" s="183"/>
      <c r="IB473" s="183"/>
      <c r="IC473" s="183"/>
      <c r="ID473" s="183"/>
      <c r="IE473" s="183"/>
      <c r="IF473" s="183"/>
      <c r="IG473" s="183"/>
      <c r="IH473" s="183"/>
      <c r="II473" s="183"/>
      <c r="IJ473" s="183"/>
      <c r="IK473" s="183"/>
      <c r="IL473" s="183"/>
      <c r="IM473" s="183"/>
      <c r="IN473" s="183"/>
      <c r="IO473" s="183"/>
      <c r="IP473" s="183"/>
      <c r="IQ473" s="183"/>
      <c r="IR473" s="183"/>
      <c r="IS473" s="183"/>
      <c r="IT473" s="183"/>
      <c r="IU473" s="183"/>
      <c r="IV473" s="183"/>
      <c r="IW473" s="183"/>
      <c r="IX473" s="183"/>
      <c r="IY473" s="183"/>
      <c r="IZ473" s="183"/>
      <c r="JA473" s="183"/>
      <c r="JB473" s="183"/>
      <c r="JC473" s="183"/>
      <c r="JD473" s="183"/>
      <c r="JE473" s="183"/>
      <c r="JF473" s="183"/>
      <c r="JG473" s="183"/>
      <c r="JH473" s="183"/>
      <c r="JI473" s="183"/>
      <c r="JJ473" s="183"/>
      <c r="JK473" s="183"/>
      <c r="JL473" s="183"/>
      <c r="JM473" s="183"/>
      <c r="JN473" s="183"/>
      <c r="JO473" s="183"/>
      <c r="JP473" s="183"/>
      <c r="JQ473" s="183"/>
      <c r="JR473" s="183"/>
      <c r="JS473" s="183"/>
      <c r="JT473" s="183"/>
      <c r="JU473" s="183"/>
      <c r="JV473" s="183"/>
      <c r="JW473" s="183"/>
      <c r="JX473" s="183"/>
      <c r="JY473" s="183"/>
      <c r="JZ473" s="183"/>
      <c r="KA473" s="183"/>
      <c r="KB473" s="183"/>
      <c r="KC473" s="183"/>
      <c r="KD473" s="183"/>
      <c r="KE473" s="183"/>
      <c r="KF473" s="183"/>
      <c r="KG473" s="183"/>
      <c r="KH473" s="183"/>
      <c r="KI473" s="183"/>
      <c r="KJ473" s="183"/>
      <c r="KK473" s="183"/>
      <c r="KL473" s="183"/>
      <c r="KM473" s="183"/>
      <c r="KN473" s="183"/>
      <c r="KO473" s="183"/>
      <c r="KP473" s="183"/>
      <c r="KQ473" s="183"/>
      <c r="KR473" s="183"/>
      <c r="KS473" s="183"/>
      <c r="KT473" s="183"/>
      <c r="KU473" s="183"/>
      <c r="KV473" s="183"/>
      <c r="KW473" s="183"/>
      <c r="KX473" s="183"/>
      <c r="KY473" s="183"/>
      <c r="KZ473" s="183"/>
      <c r="LA473" s="183"/>
      <c r="LB473" s="183"/>
      <c r="LC473" s="183"/>
      <c r="LD473" s="183"/>
      <c r="LE473" s="183"/>
      <c r="LF473" s="183"/>
      <c r="LG473" s="183"/>
      <c r="LH473" s="183"/>
      <c r="LI473" s="395"/>
      <c r="PY473" s="395"/>
      <c r="UJ473" s="183"/>
    </row>
    <row r="474" spans="2:556" x14ac:dyDescent="0.2">
      <c r="B474" s="169"/>
      <c r="G474" s="395"/>
      <c r="BW474" s="405"/>
      <c r="BY474" s="183"/>
      <c r="CH474" s="395"/>
      <c r="CJ474" s="395"/>
      <c r="DB474" s="395"/>
      <c r="DL474" s="169"/>
      <c r="EF474" s="395"/>
      <c r="EV474" s="395"/>
      <c r="FO474" s="395"/>
      <c r="GE474" s="395"/>
      <c r="GI474" s="395"/>
      <c r="GJ474" s="183"/>
      <c r="GK474" s="183"/>
      <c r="GL474" s="183"/>
      <c r="GM474" s="183"/>
      <c r="GN474" s="183"/>
      <c r="GO474" s="183"/>
      <c r="GP474" s="183"/>
      <c r="GQ474" s="183"/>
      <c r="GR474" s="183"/>
      <c r="GS474" s="183"/>
      <c r="GT474" s="183"/>
      <c r="GU474" s="183"/>
      <c r="GV474" s="183"/>
      <c r="GW474" s="183"/>
      <c r="GX474" s="183"/>
      <c r="GY474" s="183"/>
      <c r="GZ474" s="183"/>
      <c r="HA474" s="183"/>
      <c r="HB474" s="183"/>
      <c r="HC474" s="183"/>
      <c r="HD474" s="183"/>
      <c r="HE474" s="183"/>
      <c r="HF474" s="183"/>
      <c r="HG474" s="183"/>
      <c r="HH474" s="183"/>
      <c r="HI474" s="183"/>
      <c r="HJ474" s="183"/>
      <c r="HK474" s="183"/>
      <c r="HL474" s="183"/>
      <c r="HM474" s="183"/>
      <c r="HN474" s="183"/>
      <c r="HO474" s="183"/>
      <c r="HP474" s="183"/>
      <c r="HQ474" s="183"/>
      <c r="HR474" s="183"/>
      <c r="HS474" s="169"/>
      <c r="HX474" s="395"/>
      <c r="HY474" s="185"/>
      <c r="HZ474" s="183"/>
      <c r="IA474" s="183"/>
      <c r="IB474" s="183"/>
      <c r="IC474" s="183"/>
      <c r="ID474" s="183"/>
      <c r="IE474" s="183"/>
      <c r="IF474" s="183"/>
      <c r="IG474" s="183"/>
      <c r="IH474" s="183"/>
      <c r="II474" s="183"/>
      <c r="IJ474" s="183"/>
      <c r="IK474" s="183"/>
      <c r="IL474" s="183"/>
      <c r="IM474" s="183"/>
      <c r="IN474" s="183"/>
      <c r="IO474" s="183"/>
      <c r="IP474" s="183"/>
      <c r="IQ474" s="183"/>
      <c r="IR474" s="183"/>
      <c r="IS474" s="183"/>
      <c r="IT474" s="183"/>
      <c r="IU474" s="183"/>
      <c r="IV474" s="183"/>
      <c r="IW474" s="183"/>
      <c r="IX474" s="183"/>
      <c r="IY474" s="183"/>
      <c r="IZ474" s="183"/>
      <c r="JA474" s="183"/>
      <c r="JB474" s="183"/>
      <c r="JC474" s="183"/>
      <c r="JD474" s="183"/>
      <c r="JE474" s="183"/>
      <c r="JF474" s="183"/>
      <c r="JG474" s="183"/>
      <c r="JH474" s="183"/>
      <c r="JI474" s="183"/>
      <c r="JJ474" s="183"/>
      <c r="JK474" s="183"/>
      <c r="JL474" s="183"/>
      <c r="JM474" s="183"/>
      <c r="JN474" s="183"/>
      <c r="JO474" s="183"/>
      <c r="JP474" s="183"/>
      <c r="JQ474" s="183"/>
      <c r="JR474" s="183"/>
      <c r="JS474" s="183"/>
      <c r="JT474" s="183"/>
      <c r="JU474" s="183"/>
      <c r="JV474" s="183"/>
      <c r="JW474" s="183"/>
      <c r="JX474" s="183"/>
      <c r="JY474" s="183"/>
      <c r="JZ474" s="183"/>
      <c r="KA474" s="183"/>
      <c r="KB474" s="183"/>
      <c r="KC474" s="183"/>
      <c r="KD474" s="183"/>
      <c r="KE474" s="183"/>
      <c r="KF474" s="183"/>
      <c r="KG474" s="183"/>
      <c r="KH474" s="183"/>
      <c r="KI474" s="183"/>
      <c r="KJ474" s="183"/>
      <c r="KK474" s="183"/>
      <c r="KL474" s="183"/>
      <c r="KM474" s="183"/>
      <c r="KN474" s="183"/>
      <c r="KO474" s="183"/>
      <c r="KP474" s="183"/>
      <c r="KQ474" s="183"/>
      <c r="KR474" s="183"/>
      <c r="KS474" s="183"/>
      <c r="KT474" s="183"/>
      <c r="KU474" s="183"/>
      <c r="KV474" s="183"/>
      <c r="KW474" s="183"/>
      <c r="KX474" s="183"/>
      <c r="KY474" s="183"/>
      <c r="KZ474" s="183"/>
      <c r="LA474" s="183"/>
      <c r="LB474" s="183"/>
      <c r="LC474" s="183"/>
      <c r="LD474" s="183"/>
      <c r="LE474" s="183"/>
      <c r="LF474" s="183"/>
      <c r="LG474" s="183"/>
      <c r="LH474" s="183"/>
      <c r="LI474" s="395"/>
      <c r="PY474" s="395"/>
      <c r="UJ474" s="183"/>
    </row>
    <row r="475" spans="2:556" x14ac:dyDescent="0.2">
      <c r="B475" s="169"/>
      <c r="G475" s="395"/>
      <c r="BW475" s="405"/>
      <c r="BY475" s="183"/>
      <c r="CH475" s="395"/>
      <c r="CJ475" s="395"/>
      <c r="DB475" s="395"/>
      <c r="DL475" s="169"/>
      <c r="EF475" s="395"/>
      <c r="EV475" s="395"/>
      <c r="FO475" s="395"/>
      <c r="GE475" s="395"/>
      <c r="GI475" s="395"/>
      <c r="GJ475" s="183"/>
      <c r="GK475" s="183"/>
      <c r="GL475" s="183"/>
      <c r="GM475" s="183"/>
      <c r="GN475" s="183"/>
      <c r="GO475" s="183"/>
      <c r="GP475" s="183"/>
      <c r="GQ475" s="183"/>
      <c r="GR475" s="183"/>
      <c r="GS475" s="183"/>
      <c r="GT475" s="183"/>
      <c r="GU475" s="183"/>
      <c r="GV475" s="183"/>
      <c r="GW475" s="183"/>
      <c r="GX475" s="183"/>
      <c r="GY475" s="183"/>
      <c r="GZ475" s="183"/>
      <c r="HA475" s="183"/>
      <c r="HB475" s="183"/>
      <c r="HC475" s="183"/>
      <c r="HD475" s="183"/>
      <c r="HE475" s="183"/>
      <c r="HF475" s="183"/>
      <c r="HG475" s="183"/>
      <c r="HH475" s="183"/>
      <c r="HI475" s="183"/>
      <c r="HJ475" s="183"/>
      <c r="HK475" s="183"/>
      <c r="HL475" s="183"/>
      <c r="HM475" s="183"/>
      <c r="HN475" s="183"/>
      <c r="HO475" s="183"/>
      <c r="HP475" s="183"/>
      <c r="HQ475" s="183"/>
      <c r="HR475" s="183"/>
      <c r="HS475" s="169"/>
      <c r="HX475" s="395"/>
      <c r="HY475" s="185"/>
      <c r="HZ475" s="183"/>
      <c r="IA475" s="183"/>
      <c r="IB475" s="183"/>
      <c r="IC475" s="183"/>
      <c r="ID475" s="183"/>
      <c r="IE475" s="183"/>
      <c r="IF475" s="183"/>
      <c r="IG475" s="183"/>
      <c r="IH475" s="183"/>
      <c r="II475" s="183"/>
      <c r="IJ475" s="183"/>
      <c r="IK475" s="183"/>
      <c r="IL475" s="183"/>
      <c r="IM475" s="183"/>
      <c r="IN475" s="183"/>
      <c r="IO475" s="183"/>
      <c r="IP475" s="183"/>
      <c r="IQ475" s="183"/>
      <c r="IR475" s="183"/>
      <c r="IS475" s="183"/>
      <c r="IT475" s="183"/>
      <c r="IU475" s="183"/>
      <c r="IV475" s="183"/>
      <c r="IW475" s="183"/>
      <c r="IX475" s="183"/>
      <c r="IY475" s="183"/>
      <c r="IZ475" s="183"/>
      <c r="JA475" s="183"/>
      <c r="JB475" s="183"/>
      <c r="JC475" s="183"/>
      <c r="JD475" s="183"/>
      <c r="JE475" s="183"/>
      <c r="JF475" s="183"/>
      <c r="JG475" s="183"/>
      <c r="JH475" s="183"/>
      <c r="JI475" s="183"/>
      <c r="JJ475" s="183"/>
      <c r="JK475" s="183"/>
      <c r="JL475" s="183"/>
      <c r="JM475" s="183"/>
      <c r="JN475" s="183"/>
      <c r="JO475" s="183"/>
      <c r="JP475" s="183"/>
      <c r="JQ475" s="183"/>
      <c r="JR475" s="183"/>
      <c r="JS475" s="183"/>
      <c r="JT475" s="183"/>
      <c r="JU475" s="183"/>
      <c r="JV475" s="183"/>
      <c r="JW475" s="183"/>
      <c r="JX475" s="183"/>
      <c r="JY475" s="183"/>
      <c r="JZ475" s="183"/>
      <c r="KA475" s="183"/>
      <c r="KB475" s="183"/>
      <c r="KC475" s="183"/>
      <c r="KD475" s="183"/>
      <c r="KE475" s="183"/>
      <c r="KF475" s="183"/>
      <c r="KG475" s="183"/>
      <c r="KH475" s="183"/>
      <c r="KI475" s="183"/>
      <c r="KJ475" s="183"/>
      <c r="KK475" s="183"/>
      <c r="KL475" s="183"/>
      <c r="KM475" s="183"/>
      <c r="KN475" s="183"/>
      <c r="KO475" s="183"/>
      <c r="KP475" s="183"/>
      <c r="KQ475" s="183"/>
      <c r="KR475" s="183"/>
      <c r="KS475" s="183"/>
      <c r="KT475" s="183"/>
      <c r="KU475" s="183"/>
      <c r="KV475" s="183"/>
      <c r="KW475" s="183"/>
      <c r="KX475" s="183"/>
      <c r="KY475" s="183"/>
      <c r="KZ475" s="183"/>
      <c r="LA475" s="183"/>
      <c r="LB475" s="183"/>
      <c r="LC475" s="183"/>
      <c r="LD475" s="183"/>
      <c r="LE475" s="183"/>
      <c r="LF475" s="183"/>
      <c r="LG475" s="183"/>
      <c r="LH475" s="183"/>
      <c r="LI475" s="395"/>
      <c r="PY475" s="395"/>
      <c r="UJ475" s="183"/>
    </row>
    <row r="476" spans="2:556" x14ac:dyDescent="0.2">
      <c r="B476" s="169"/>
      <c r="G476" s="395"/>
      <c r="BW476" s="405"/>
      <c r="BY476" s="183"/>
      <c r="CH476" s="395"/>
      <c r="CJ476" s="395"/>
      <c r="DB476" s="395"/>
      <c r="DL476" s="169"/>
      <c r="EF476" s="395"/>
      <c r="EV476" s="395"/>
      <c r="FO476" s="395"/>
      <c r="GE476" s="395"/>
      <c r="GI476" s="395"/>
      <c r="GJ476" s="183"/>
      <c r="GK476" s="183"/>
      <c r="GL476" s="183"/>
      <c r="GM476" s="183"/>
      <c r="GN476" s="183"/>
      <c r="GO476" s="183"/>
      <c r="GP476" s="183"/>
      <c r="GQ476" s="183"/>
      <c r="GR476" s="183"/>
      <c r="GS476" s="183"/>
      <c r="GT476" s="183"/>
      <c r="GU476" s="183"/>
      <c r="GV476" s="183"/>
      <c r="GW476" s="183"/>
      <c r="GX476" s="183"/>
      <c r="GY476" s="183"/>
      <c r="GZ476" s="183"/>
      <c r="HA476" s="183"/>
      <c r="HB476" s="183"/>
      <c r="HC476" s="183"/>
      <c r="HD476" s="183"/>
      <c r="HE476" s="183"/>
      <c r="HF476" s="183"/>
      <c r="HG476" s="183"/>
      <c r="HH476" s="183"/>
      <c r="HI476" s="183"/>
      <c r="HJ476" s="183"/>
      <c r="HK476" s="183"/>
      <c r="HL476" s="183"/>
      <c r="HM476" s="183"/>
      <c r="HN476" s="183"/>
      <c r="HO476" s="183"/>
      <c r="HP476" s="183"/>
      <c r="HQ476" s="183"/>
      <c r="HR476" s="183"/>
      <c r="HS476" s="169"/>
      <c r="HX476" s="395"/>
      <c r="HY476" s="185"/>
      <c r="HZ476" s="183"/>
      <c r="IA476" s="183"/>
      <c r="IB476" s="183"/>
      <c r="IC476" s="183"/>
      <c r="ID476" s="183"/>
      <c r="IE476" s="183"/>
      <c r="IF476" s="183"/>
      <c r="IG476" s="183"/>
      <c r="IH476" s="183"/>
      <c r="II476" s="183"/>
      <c r="IJ476" s="183"/>
      <c r="IK476" s="183"/>
      <c r="IL476" s="183"/>
      <c r="IM476" s="183"/>
      <c r="IN476" s="183"/>
      <c r="IO476" s="183"/>
      <c r="IP476" s="183"/>
      <c r="IQ476" s="183"/>
      <c r="IR476" s="183"/>
      <c r="IS476" s="183"/>
      <c r="IT476" s="183"/>
      <c r="IU476" s="183"/>
      <c r="IV476" s="183"/>
      <c r="IW476" s="183"/>
      <c r="IX476" s="183"/>
      <c r="IY476" s="183"/>
      <c r="IZ476" s="183"/>
      <c r="JA476" s="183"/>
      <c r="JB476" s="183"/>
      <c r="JC476" s="183"/>
      <c r="JD476" s="183"/>
      <c r="JE476" s="183"/>
      <c r="JF476" s="183"/>
      <c r="JG476" s="183"/>
      <c r="JH476" s="183"/>
      <c r="JI476" s="183"/>
      <c r="JJ476" s="183"/>
      <c r="JK476" s="183"/>
      <c r="JL476" s="183"/>
      <c r="JM476" s="183"/>
      <c r="JN476" s="183"/>
      <c r="JO476" s="183"/>
      <c r="JP476" s="183"/>
      <c r="JQ476" s="183"/>
      <c r="JR476" s="183"/>
      <c r="JS476" s="183"/>
      <c r="JT476" s="183"/>
      <c r="JU476" s="183"/>
      <c r="JV476" s="183"/>
      <c r="JW476" s="183"/>
      <c r="JX476" s="183"/>
      <c r="JY476" s="183"/>
      <c r="JZ476" s="183"/>
      <c r="KA476" s="183"/>
      <c r="KB476" s="183"/>
      <c r="KC476" s="183"/>
      <c r="KD476" s="183"/>
      <c r="KE476" s="183"/>
      <c r="KF476" s="183"/>
      <c r="KG476" s="183"/>
      <c r="KH476" s="183"/>
      <c r="KI476" s="183"/>
      <c r="KJ476" s="183"/>
      <c r="KK476" s="183"/>
      <c r="KL476" s="183"/>
      <c r="KM476" s="183"/>
      <c r="KN476" s="183"/>
      <c r="KO476" s="183"/>
      <c r="KP476" s="183"/>
      <c r="KQ476" s="183"/>
      <c r="KR476" s="183"/>
      <c r="KS476" s="183"/>
      <c r="KT476" s="183"/>
      <c r="KU476" s="183"/>
      <c r="KV476" s="183"/>
      <c r="KW476" s="183"/>
      <c r="KX476" s="183"/>
      <c r="KY476" s="183"/>
      <c r="KZ476" s="183"/>
      <c r="LA476" s="183"/>
      <c r="LB476" s="183"/>
      <c r="LC476" s="183"/>
      <c r="LD476" s="183"/>
      <c r="LE476" s="183"/>
      <c r="LF476" s="183"/>
      <c r="LG476" s="183"/>
      <c r="LH476" s="183"/>
      <c r="LI476" s="395"/>
      <c r="PY476" s="395"/>
      <c r="UJ476" s="183"/>
    </row>
    <row r="477" spans="2:556" x14ac:dyDescent="0.2">
      <c r="B477" s="169"/>
      <c r="G477" s="395"/>
      <c r="BW477" s="405"/>
      <c r="BY477" s="183"/>
      <c r="CH477" s="395"/>
      <c r="CJ477" s="395"/>
      <c r="DB477" s="395"/>
      <c r="DL477" s="169"/>
      <c r="EF477" s="395"/>
      <c r="EV477" s="395"/>
      <c r="FO477" s="395"/>
      <c r="GE477" s="395"/>
      <c r="GI477" s="395"/>
      <c r="GJ477" s="183"/>
      <c r="GK477" s="183"/>
      <c r="GL477" s="183"/>
      <c r="GM477" s="183"/>
      <c r="GN477" s="183"/>
      <c r="GO477" s="183"/>
      <c r="GP477" s="183"/>
      <c r="GQ477" s="183"/>
      <c r="GR477" s="183"/>
      <c r="GS477" s="183"/>
      <c r="GT477" s="183"/>
      <c r="GU477" s="183"/>
      <c r="GV477" s="183"/>
      <c r="GW477" s="183"/>
      <c r="GX477" s="183"/>
      <c r="GY477" s="183"/>
      <c r="GZ477" s="183"/>
      <c r="HA477" s="183"/>
      <c r="HB477" s="183"/>
      <c r="HC477" s="183"/>
      <c r="HD477" s="183"/>
      <c r="HE477" s="183"/>
      <c r="HF477" s="183"/>
      <c r="HG477" s="183"/>
      <c r="HH477" s="183"/>
      <c r="HI477" s="183"/>
      <c r="HJ477" s="183"/>
      <c r="HK477" s="183"/>
      <c r="HL477" s="183"/>
      <c r="HM477" s="183"/>
      <c r="HN477" s="183"/>
      <c r="HO477" s="183"/>
      <c r="HP477" s="183"/>
      <c r="HQ477" s="183"/>
      <c r="HR477" s="183"/>
      <c r="HS477" s="169"/>
      <c r="HX477" s="395"/>
      <c r="HY477" s="185"/>
      <c r="HZ477" s="183"/>
      <c r="IA477" s="183"/>
      <c r="IB477" s="183"/>
      <c r="IC477" s="183"/>
      <c r="ID477" s="183"/>
      <c r="IE477" s="183"/>
      <c r="IF477" s="183"/>
      <c r="IG477" s="183"/>
      <c r="IH477" s="183"/>
      <c r="II477" s="183"/>
      <c r="IJ477" s="183"/>
      <c r="IK477" s="183"/>
      <c r="IL477" s="183"/>
      <c r="IM477" s="183"/>
      <c r="IN477" s="183"/>
      <c r="IO477" s="183"/>
      <c r="IP477" s="183"/>
      <c r="IQ477" s="183"/>
      <c r="IR477" s="183"/>
      <c r="IS477" s="183"/>
      <c r="IT477" s="183"/>
      <c r="IU477" s="183"/>
      <c r="IV477" s="183"/>
      <c r="IW477" s="183"/>
      <c r="IX477" s="183"/>
      <c r="IY477" s="183"/>
      <c r="IZ477" s="183"/>
      <c r="JA477" s="183"/>
      <c r="JB477" s="183"/>
      <c r="JC477" s="183"/>
      <c r="JD477" s="183"/>
      <c r="JE477" s="183"/>
      <c r="JF477" s="183"/>
      <c r="JG477" s="183"/>
      <c r="JH477" s="183"/>
      <c r="JI477" s="183"/>
      <c r="JJ477" s="183"/>
      <c r="JK477" s="183"/>
      <c r="JL477" s="183"/>
      <c r="JM477" s="183"/>
      <c r="JN477" s="183"/>
      <c r="JO477" s="183"/>
      <c r="JP477" s="183"/>
      <c r="JQ477" s="183"/>
      <c r="JR477" s="183"/>
      <c r="JS477" s="183"/>
      <c r="JT477" s="183"/>
      <c r="JU477" s="183"/>
      <c r="JV477" s="183"/>
      <c r="JW477" s="183"/>
      <c r="JX477" s="183"/>
      <c r="JY477" s="183"/>
      <c r="JZ477" s="183"/>
      <c r="KA477" s="183"/>
      <c r="KB477" s="183"/>
      <c r="KC477" s="183"/>
      <c r="KD477" s="183"/>
      <c r="KE477" s="183"/>
      <c r="KF477" s="183"/>
      <c r="KG477" s="183"/>
      <c r="KH477" s="183"/>
      <c r="KI477" s="183"/>
      <c r="KJ477" s="183"/>
      <c r="KK477" s="183"/>
      <c r="KL477" s="183"/>
      <c r="KM477" s="183"/>
      <c r="KN477" s="183"/>
      <c r="KO477" s="183"/>
      <c r="KP477" s="183"/>
      <c r="KQ477" s="183"/>
      <c r="KR477" s="183"/>
      <c r="KS477" s="183"/>
      <c r="KT477" s="183"/>
      <c r="KU477" s="183"/>
      <c r="KV477" s="183"/>
      <c r="KW477" s="183"/>
      <c r="KX477" s="183"/>
      <c r="KY477" s="183"/>
      <c r="KZ477" s="183"/>
      <c r="LA477" s="183"/>
      <c r="LB477" s="183"/>
      <c r="LC477" s="183"/>
      <c r="LD477" s="183"/>
      <c r="LE477" s="183"/>
      <c r="LF477" s="183"/>
      <c r="LG477" s="183"/>
      <c r="LH477" s="183"/>
      <c r="LI477" s="395"/>
      <c r="PY477" s="395"/>
      <c r="UJ477" s="183"/>
    </row>
    <row r="478" spans="2:556" x14ac:dyDescent="0.2">
      <c r="B478" s="169"/>
      <c r="G478" s="395"/>
      <c r="BW478" s="405"/>
      <c r="BY478" s="183"/>
      <c r="CH478" s="395"/>
      <c r="CJ478" s="395"/>
      <c r="DB478" s="395"/>
      <c r="DL478" s="169"/>
      <c r="EF478" s="395"/>
      <c r="EV478" s="395"/>
      <c r="FO478" s="395"/>
      <c r="GE478" s="395"/>
      <c r="GI478" s="395"/>
      <c r="GJ478" s="183"/>
      <c r="GK478" s="183"/>
      <c r="GL478" s="183"/>
      <c r="GM478" s="183"/>
      <c r="GN478" s="183"/>
      <c r="GO478" s="183"/>
      <c r="GP478" s="183"/>
      <c r="GQ478" s="183"/>
      <c r="GR478" s="183"/>
      <c r="GS478" s="183"/>
      <c r="GT478" s="183"/>
      <c r="GU478" s="183"/>
      <c r="GV478" s="183"/>
      <c r="GW478" s="183"/>
      <c r="GX478" s="183"/>
      <c r="GY478" s="183"/>
      <c r="GZ478" s="183"/>
      <c r="HA478" s="183"/>
      <c r="HB478" s="183"/>
      <c r="HC478" s="183"/>
      <c r="HD478" s="183"/>
      <c r="HE478" s="183"/>
      <c r="HF478" s="183"/>
      <c r="HG478" s="183"/>
      <c r="HH478" s="183"/>
      <c r="HI478" s="183"/>
      <c r="HJ478" s="183"/>
      <c r="HK478" s="183"/>
      <c r="HL478" s="183"/>
      <c r="HM478" s="183"/>
      <c r="HN478" s="183"/>
      <c r="HO478" s="183"/>
      <c r="HP478" s="183"/>
      <c r="HQ478" s="183"/>
      <c r="HR478" s="183"/>
      <c r="HS478" s="169"/>
      <c r="HX478" s="395"/>
      <c r="HY478" s="185"/>
      <c r="HZ478" s="183"/>
      <c r="IA478" s="183"/>
      <c r="IB478" s="183"/>
      <c r="IC478" s="183"/>
      <c r="ID478" s="183"/>
      <c r="IE478" s="183"/>
      <c r="IF478" s="183"/>
      <c r="IG478" s="183"/>
      <c r="IH478" s="183"/>
      <c r="II478" s="183"/>
      <c r="IJ478" s="183"/>
      <c r="IK478" s="183"/>
      <c r="IL478" s="183"/>
      <c r="IM478" s="183"/>
      <c r="IN478" s="183"/>
      <c r="IO478" s="183"/>
      <c r="IP478" s="183"/>
      <c r="IQ478" s="183"/>
      <c r="IR478" s="183"/>
      <c r="IS478" s="183"/>
      <c r="IT478" s="183"/>
      <c r="IU478" s="183"/>
      <c r="IV478" s="183"/>
      <c r="IW478" s="183"/>
      <c r="IX478" s="183"/>
      <c r="IY478" s="183"/>
      <c r="IZ478" s="183"/>
      <c r="JA478" s="183"/>
      <c r="JB478" s="183"/>
      <c r="JC478" s="183"/>
      <c r="JD478" s="183"/>
      <c r="JE478" s="183"/>
      <c r="JF478" s="183"/>
      <c r="JG478" s="183"/>
      <c r="JH478" s="183"/>
      <c r="JI478" s="183"/>
      <c r="JJ478" s="183"/>
      <c r="JK478" s="183"/>
      <c r="JL478" s="183"/>
      <c r="JM478" s="183"/>
      <c r="JN478" s="183"/>
      <c r="JO478" s="183"/>
      <c r="JP478" s="183"/>
      <c r="JQ478" s="183"/>
      <c r="JR478" s="183"/>
      <c r="JS478" s="183"/>
      <c r="JT478" s="183"/>
      <c r="JU478" s="183"/>
      <c r="JV478" s="183"/>
      <c r="JW478" s="183"/>
      <c r="JX478" s="183"/>
      <c r="JY478" s="183"/>
      <c r="JZ478" s="183"/>
      <c r="KA478" s="183"/>
      <c r="KB478" s="183"/>
      <c r="KC478" s="183"/>
      <c r="KD478" s="183"/>
      <c r="KE478" s="183"/>
      <c r="KF478" s="183"/>
      <c r="KG478" s="183"/>
      <c r="KH478" s="183"/>
      <c r="KI478" s="183"/>
      <c r="KJ478" s="183"/>
      <c r="KK478" s="183"/>
      <c r="KL478" s="183"/>
      <c r="KM478" s="183"/>
      <c r="KN478" s="183"/>
      <c r="KO478" s="183"/>
      <c r="KP478" s="183"/>
      <c r="KQ478" s="183"/>
      <c r="KR478" s="183"/>
      <c r="KS478" s="183"/>
      <c r="KT478" s="183"/>
      <c r="KU478" s="183"/>
      <c r="KV478" s="183"/>
      <c r="KW478" s="183"/>
      <c r="KX478" s="183"/>
      <c r="KY478" s="183"/>
      <c r="KZ478" s="183"/>
      <c r="LA478" s="183"/>
      <c r="LB478" s="183"/>
      <c r="LC478" s="183"/>
      <c r="LD478" s="183"/>
      <c r="LE478" s="183"/>
      <c r="LF478" s="183"/>
      <c r="LG478" s="183"/>
      <c r="LH478" s="183"/>
      <c r="LI478" s="395"/>
      <c r="PY478" s="395"/>
      <c r="UJ478" s="183"/>
    </row>
    <row r="479" spans="2:556" x14ac:dyDescent="0.2">
      <c r="B479" s="169"/>
      <c r="G479" s="395"/>
      <c r="BW479" s="405"/>
      <c r="BY479" s="183"/>
      <c r="CH479" s="395"/>
      <c r="CJ479" s="395"/>
      <c r="DB479" s="395"/>
      <c r="DL479" s="169"/>
      <c r="EF479" s="395"/>
      <c r="EV479" s="395"/>
      <c r="FO479" s="395"/>
      <c r="GE479" s="395"/>
      <c r="GI479" s="395"/>
      <c r="GJ479" s="183"/>
      <c r="GK479" s="183"/>
      <c r="GL479" s="183"/>
      <c r="GM479" s="183"/>
      <c r="GN479" s="183"/>
      <c r="GO479" s="183"/>
      <c r="GP479" s="183"/>
      <c r="GQ479" s="183"/>
      <c r="GR479" s="183"/>
      <c r="GS479" s="183"/>
      <c r="GT479" s="183"/>
      <c r="GU479" s="183"/>
      <c r="GV479" s="183"/>
      <c r="GW479" s="183"/>
      <c r="GX479" s="183"/>
      <c r="GY479" s="183"/>
      <c r="GZ479" s="183"/>
      <c r="HA479" s="183"/>
      <c r="HB479" s="183"/>
      <c r="HC479" s="183"/>
      <c r="HD479" s="183"/>
      <c r="HE479" s="183"/>
      <c r="HF479" s="183"/>
      <c r="HG479" s="183"/>
      <c r="HH479" s="183"/>
      <c r="HI479" s="183"/>
      <c r="HJ479" s="183"/>
      <c r="HK479" s="183"/>
      <c r="HL479" s="183"/>
      <c r="HM479" s="183"/>
      <c r="HN479" s="183"/>
      <c r="HO479" s="183"/>
      <c r="HP479" s="183"/>
      <c r="HQ479" s="183"/>
      <c r="HR479" s="183"/>
      <c r="HS479" s="169"/>
      <c r="HX479" s="395"/>
      <c r="HY479" s="185"/>
      <c r="HZ479" s="183"/>
      <c r="IA479" s="183"/>
      <c r="IB479" s="183"/>
      <c r="IC479" s="183"/>
      <c r="ID479" s="183"/>
      <c r="IE479" s="183"/>
      <c r="IF479" s="183"/>
      <c r="IG479" s="183"/>
      <c r="IH479" s="183"/>
      <c r="II479" s="183"/>
      <c r="IJ479" s="183"/>
      <c r="IK479" s="183"/>
      <c r="IL479" s="183"/>
      <c r="IM479" s="183"/>
      <c r="IN479" s="183"/>
      <c r="IO479" s="183"/>
      <c r="IP479" s="183"/>
      <c r="IQ479" s="183"/>
      <c r="IR479" s="183"/>
      <c r="IS479" s="183"/>
      <c r="IT479" s="183"/>
      <c r="IU479" s="183"/>
      <c r="IV479" s="183"/>
      <c r="IW479" s="183"/>
      <c r="IX479" s="183"/>
      <c r="IY479" s="183"/>
      <c r="IZ479" s="183"/>
      <c r="JA479" s="183"/>
      <c r="JB479" s="183"/>
      <c r="JC479" s="183"/>
      <c r="JD479" s="183"/>
      <c r="JE479" s="183"/>
      <c r="JF479" s="183"/>
      <c r="JG479" s="183"/>
      <c r="JH479" s="183"/>
      <c r="JI479" s="183"/>
      <c r="JJ479" s="183"/>
      <c r="JK479" s="183"/>
      <c r="JL479" s="183"/>
      <c r="JM479" s="183"/>
      <c r="JN479" s="183"/>
      <c r="JO479" s="183"/>
      <c r="JP479" s="183"/>
      <c r="JQ479" s="183"/>
      <c r="JR479" s="183"/>
      <c r="JS479" s="183"/>
      <c r="JT479" s="183"/>
      <c r="JU479" s="183"/>
      <c r="JV479" s="183"/>
      <c r="JW479" s="183"/>
      <c r="JX479" s="183"/>
      <c r="JY479" s="183"/>
      <c r="JZ479" s="183"/>
      <c r="KA479" s="183"/>
      <c r="KB479" s="183"/>
      <c r="KC479" s="183"/>
      <c r="KD479" s="183"/>
      <c r="KE479" s="183"/>
      <c r="KF479" s="183"/>
      <c r="KG479" s="183"/>
      <c r="KH479" s="183"/>
      <c r="KI479" s="183"/>
      <c r="KJ479" s="183"/>
      <c r="KK479" s="183"/>
      <c r="KL479" s="183"/>
      <c r="KM479" s="183"/>
      <c r="KN479" s="183"/>
      <c r="KO479" s="183"/>
      <c r="KP479" s="183"/>
      <c r="KQ479" s="183"/>
      <c r="KR479" s="183"/>
      <c r="KS479" s="183"/>
      <c r="KT479" s="183"/>
      <c r="KU479" s="183"/>
      <c r="KV479" s="183"/>
      <c r="KW479" s="183"/>
      <c r="KX479" s="183"/>
      <c r="KY479" s="183"/>
      <c r="KZ479" s="183"/>
      <c r="LA479" s="183"/>
      <c r="LB479" s="183"/>
      <c r="LC479" s="183"/>
      <c r="LD479" s="183"/>
      <c r="LE479" s="183"/>
      <c r="LF479" s="183"/>
      <c r="LG479" s="183"/>
      <c r="LH479" s="183"/>
      <c r="LI479" s="395"/>
      <c r="PY479" s="395"/>
      <c r="UJ479" s="183"/>
    </row>
    <row r="480" spans="2:556" x14ac:dyDescent="0.2">
      <c r="B480" s="169"/>
      <c r="G480" s="395"/>
      <c r="BW480" s="405"/>
      <c r="BY480" s="183"/>
      <c r="CH480" s="395"/>
      <c r="CJ480" s="395"/>
      <c r="DB480" s="395"/>
      <c r="DL480" s="169"/>
      <c r="EF480" s="395"/>
      <c r="EV480" s="395"/>
      <c r="FO480" s="395"/>
      <c r="GE480" s="395"/>
      <c r="GI480" s="395"/>
      <c r="GJ480" s="183"/>
      <c r="GK480" s="183"/>
      <c r="GL480" s="183"/>
      <c r="GM480" s="183"/>
      <c r="GN480" s="183"/>
      <c r="GO480" s="183"/>
      <c r="GP480" s="183"/>
      <c r="GQ480" s="183"/>
      <c r="GR480" s="183"/>
      <c r="GS480" s="183"/>
      <c r="GT480" s="183"/>
      <c r="GU480" s="183"/>
      <c r="GV480" s="183"/>
      <c r="GW480" s="183"/>
      <c r="GX480" s="183"/>
      <c r="GY480" s="183"/>
      <c r="GZ480" s="183"/>
      <c r="HA480" s="183"/>
      <c r="HB480" s="183"/>
      <c r="HC480" s="183"/>
      <c r="HD480" s="183"/>
      <c r="HE480" s="183"/>
      <c r="HF480" s="183"/>
      <c r="HG480" s="183"/>
      <c r="HH480" s="183"/>
      <c r="HI480" s="183"/>
      <c r="HJ480" s="183"/>
      <c r="HK480" s="183"/>
      <c r="HL480" s="183"/>
      <c r="HM480" s="183"/>
      <c r="HN480" s="183"/>
      <c r="HO480" s="183"/>
      <c r="HP480" s="183"/>
      <c r="HQ480" s="183"/>
      <c r="HR480" s="183"/>
      <c r="HS480" s="169"/>
      <c r="HX480" s="395"/>
      <c r="HY480" s="185"/>
      <c r="HZ480" s="183"/>
      <c r="IA480" s="183"/>
      <c r="IB480" s="183"/>
      <c r="IC480" s="183"/>
      <c r="ID480" s="183"/>
      <c r="IE480" s="183"/>
      <c r="IF480" s="183"/>
      <c r="IG480" s="183"/>
      <c r="IH480" s="183"/>
      <c r="II480" s="183"/>
      <c r="IJ480" s="183"/>
      <c r="IK480" s="183"/>
      <c r="IL480" s="183"/>
      <c r="IM480" s="183"/>
      <c r="IN480" s="183"/>
      <c r="IO480" s="183"/>
      <c r="IP480" s="183"/>
      <c r="IQ480" s="183"/>
      <c r="IR480" s="183"/>
      <c r="IS480" s="183"/>
      <c r="IT480" s="183"/>
      <c r="IU480" s="183"/>
      <c r="IV480" s="183"/>
      <c r="IW480" s="183"/>
      <c r="IX480" s="183"/>
      <c r="IY480" s="183"/>
      <c r="IZ480" s="183"/>
      <c r="JA480" s="183"/>
      <c r="JB480" s="183"/>
      <c r="JC480" s="183"/>
      <c r="JD480" s="183"/>
      <c r="JE480" s="183"/>
      <c r="JF480" s="183"/>
      <c r="JG480" s="183"/>
      <c r="JH480" s="183"/>
      <c r="JI480" s="183"/>
      <c r="JJ480" s="183"/>
      <c r="JK480" s="183"/>
      <c r="JL480" s="183"/>
      <c r="JM480" s="183"/>
      <c r="JN480" s="183"/>
      <c r="JO480" s="183"/>
      <c r="JP480" s="183"/>
      <c r="JQ480" s="183"/>
      <c r="JR480" s="183"/>
      <c r="JS480" s="183"/>
      <c r="JT480" s="183"/>
      <c r="JU480" s="183"/>
      <c r="JV480" s="183"/>
      <c r="JW480" s="183"/>
      <c r="JX480" s="183"/>
      <c r="JY480" s="183"/>
      <c r="JZ480" s="183"/>
      <c r="KA480" s="183"/>
      <c r="KB480" s="183"/>
      <c r="KC480" s="183"/>
      <c r="KD480" s="183"/>
      <c r="KE480" s="183"/>
      <c r="KF480" s="183"/>
      <c r="KG480" s="183"/>
      <c r="KH480" s="183"/>
      <c r="KI480" s="183"/>
      <c r="KJ480" s="183"/>
      <c r="KK480" s="183"/>
      <c r="KL480" s="183"/>
      <c r="KM480" s="183"/>
      <c r="KN480" s="183"/>
      <c r="KO480" s="183"/>
      <c r="KP480" s="183"/>
      <c r="KQ480" s="183"/>
      <c r="KR480" s="183"/>
      <c r="KS480" s="183"/>
      <c r="KT480" s="183"/>
      <c r="KU480" s="183"/>
      <c r="KV480" s="183"/>
      <c r="KW480" s="183"/>
      <c r="KX480" s="183"/>
      <c r="KY480" s="183"/>
      <c r="KZ480" s="183"/>
      <c r="LA480" s="183"/>
      <c r="LB480" s="183"/>
      <c r="LC480" s="183"/>
      <c r="LD480" s="183"/>
      <c r="LE480" s="183"/>
      <c r="LF480" s="183"/>
      <c r="LG480" s="183"/>
      <c r="LH480" s="183"/>
      <c r="LI480" s="395"/>
      <c r="PY480" s="395"/>
      <c r="UJ480" s="183"/>
    </row>
    <row r="481" spans="2:556" x14ac:dyDescent="0.2">
      <c r="B481" s="169"/>
      <c r="G481" s="395"/>
      <c r="BW481" s="405"/>
      <c r="BY481" s="183"/>
      <c r="CH481" s="395"/>
      <c r="CJ481" s="395"/>
      <c r="DB481" s="395"/>
      <c r="DL481" s="169"/>
      <c r="EF481" s="395"/>
      <c r="EV481" s="395"/>
      <c r="FO481" s="395"/>
      <c r="GE481" s="395"/>
      <c r="GI481" s="395"/>
      <c r="GJ481" s="183"/>
      <c r="GK481" s="183"/>
      <c r="GL481" s="183"/>
      <c r="GM481" s="183"/>
      <c r="GN481" s="183"/>
      <c r="GO481" s="183"/>
      <c r="GP481" s="183"/>
      <c r="GQ481" s="183"/>
      <c r="GR481" s="183"/>
      <c r="GS481" s="183"/>
      <c r="GT481" s="183"/>
      <c r="GU481" s="183"/>
      <c r="GV481" s="183"/>
      <c r="GW481" s="183"/>
      <c r="GX481" s="183"/>
      <c r="GY481" s="183"/>
      <c r="GZ481" s="183"/>
      <c r="HA481" s="183"/>
      <c r="HB481" s="183"/>
      <c r="HC481" s="183"/>
      <c r="HD481" s="183"/>
      <c r="HE481" s="183"/>
      <c r="HF481" s="183"/>
      <c r="HG481" s="183"/>
      <c r="HH481" s="183"/>
      <c r="HI481" s="183"/>
      <c r="HJ481" s="183"/>
      <c r="HK481" s="183"/>
      <c r="HL481" s="183"/>
      <c r="HM481" s="183"/>
      <c r="HN481" s="183"/>
      <c r="HO481" s="183"/>
      <c r="HP481" s="183"/>
      <c r="HQ481" s="183"/>
      <c r="HR481" s="183"/>
      <c r="HS481" s="169"/>
      <c r="HX481" s="395"/>
      <c r="HY481" s="185"/>
      <c r="HZ481" s="183"/>
      <c r="IA481" s="183"/>
      <c r="IB481" s="183"/>
      <c r="IC481" s="183"/>
      <c r="ID481" s="183"/>
      <c r="IE481" s="183"/>
      <c r="IF481" s="183"/>
      <c r="IG481" s="183"/>
      <c r="IH481" s="183"/>
      <c r="II481" s="183"/>
      <c r="IJ481" s="183"/>
      <c r="IK481" s="183"/>
      <c r="IL481" s="183"/>
      <c r="IM481" s="183"/>
      <c r="IN481" s="183"/>
      <c r="IO481" s="183"/>
      <c r="IP481" s="183"/>
      <c r="IQ481" s="183"/>
      <c r="IR481" s="183"/>
      <c r="IS481" s="183"/>
      <c r="IT481" s="183"/>
      <c r="IU481" s="183"/>
      <c r="IV481" s="183"/>
      <c r="IW481" s="183"/>
      <c r="IX481" s="183"/>
      <c r="IY481" s="183"/>
      <c r="IZ481" s="183"/>
      <c r="JA481" s="183"/>
      <c r="JB481" s="183"/>
      <c r="JC481" s="183"/>
      <c r="JD481" s="183"/>
      <c r="JE481" s="183"/>
      <c r="JF481" s="183"/>
      <c r="JG481" s="183"/>
      <c r="JH481" s="183"/>
      <c r="JI481" s="183"/>
      <c r="JJ481" s="183"/>
      <c r="JK481" s="183"/>
      <c r="JL481" s="183"/>
      <c r="JM481" s="183"/>
      <c r="JN481" s="183"/>
      <c r="JO481" s="183"/>
      <c r="JP481" s="183"/>
      <c r="JQ481" s="183"/>
      <c r="JR481" s="183"/>
      <c r="JS481" s="183"/>
      <c r="JT481" s="183"/>
      <c r="JU481" s="183"/>
      <c r="JV481" s="183"/>
      <c r="JW481" s="183"/>
      <c r="JX481" s="183"/>
      <c r="JY481" s="183"/>
      <c r="JZ481" s="183"/>
      <c r="KA481" s="183"/>
      <c r="KB481" s="183"/>
      <c r="KC481" s="183"/>
      <c r="KD481" s="183"/>
      <c r="KE481" s="183"/>
      <c r="KF481" s="183"/>
      <c r="KG481" s="183"/>
      <c r="KH481" s="183"/>
      <c r="KI481" s="183"/>
      <c r="KJ481" s="183"/>
      <c r="KK481" s="183"/>
      <c r="KL481" s="183"/>
      <c r="KM481" s="183"/>
      <c r="KN481" s="183"/>
      <c r="KO481" s="183"/>
      <c r="KP481" s="183"/>
      <c r="KQ481" s="183"/>
      <c r="KR481" s="183"/>
      <c r="KS481" s="183"/>
      <c r="KT481" s="183"/>
      <c r="KU481" s="183"/>
      <c r="KV481" s="183"/>
      <c r="KW481" s="183"/>
      <c r="KX481" s="183"/>
      <c r="KY481" s="183"/>
      <c r="KZ481" s="183"/>
      <c r="LA481" s="183"/>
      <c r="LB481" s="183"/>
      <c r="LC481" s="183"/>
      <c r="LD481" s="183"/>
      <c r="LE481" s="183"/>
      <c r="LF481" s="183"/>
      <c r="LG481" s="183"/>
      <c r="LH481" s="183"/>
      <c r="LI481" s="395"/>
      <c r="PY481" s="395"/>
      <c r="UJ481" s="183"/>
    </row>
    <row r="482" spans="2:556" x14ac:dyDescent="0.2">
      <c r="B482" s="169"/>
      <c r="G482" s="395"/>
      <c r="BW482" s="405"/>
      <c r="BY482" s="183"/>
      <c r="CH482" s="395"/>
      <c r="CJ482" s="395"/>
      <c r="DB482" s="395"/>
      <c r="DL482" s="169"/>
      <c r="EF482" s="395"/>
      <c r="EV482" s="395"/>
      <c r="FO482" s="395"/>
      <c r="GE482" s="395"/>
      <c r="GI482" s="395"/>
      <c r="GJ482" s="183"/>
      <c r="GK482" s="183"/>
      <c r="GL482" s="183"/>
      <c r="GM482" s="183"/>
      <c r="GN482" s="183"/>
      <c r="GO482" s="183"/>
      <c r="GP482" s="183"/>
      <c r="GQ482" s="183"/>
      <c r="GR482" s="183"/>
      <c r="GS482" s="183"/>
      <c r="GT482" s="183"/>
      <c r="GU482" s="183"/>
      <c r="GV482" s="183"/>
      <c r="GW482" s="183"/>
      <c r="GX482" s="183"/>
      <c r="GY482" s="183"/>
      <c r="GZ482" s="183"/>
      <c r="HA482" s="183"/>
      <c r="HB482" s="183"/>
      <c r="HC482" s="183"/>
      <c r="HD482" s="183"/>
      <c r="HE482" s="183"/>
      <c r="HF482" s="183"/>
      <c r="HG482" s="183"/>
      <c r="HH482" s="183"/>
      <c r="HI482" s="183"/>
      <c r="HJ482" s="183"/>
      <c r="HK482" s="183"/>
      <c r="HL482" s="183"/>
      <c r="HM482" s="183"/>
      <c r="HN482" s="183"/>
      <c r="HO482" s="183"/>
      <c r="HP482" s="183"/>
      <c r="HQ482" s="183"/>
      <c r="HR482" s="183"/>
      <c r="HS482" s="169"/>
      <c r="HX482" s="395"/>
      <c r="HY482" s="185"/>
      <c r="HZ482" s="183"/>
      <c r="IA482" s="183"/>
      <c r="IB482" s="183"/>
      <c r="IC482" s="183"/>
      <c r="ID482" s="183"/>
      <c r="IE482" s="183"/>
      <c r="IF482" s="183"/>
      <c r="IG482" s="183"/>
      <c r="IH482" s="183"/>
      <c r="II482" s="183"/>
      <c r="IJ482" s="183"/>
      <c r="IK482" s="183"/>
      <c r="IL482" s="183"/>
      <c r="IM482" s="183"/>
      <c r="IN482" s="183"/>
      <c r="IO482" s="183"/>
      <c r="IP482" s="183"/>
      <c r="IQ482" s="183"/>
      <c r="IR482" s="183"/>
      <c r="IS482" s="183"/>
      <c r="IT482" s="183"/>
      <c r="IU482" s="183"/>
      <c r="IV482" s="183"/>
      <c r="IW482" s="183"/>
      <c r="IX482" s="183"/>
      <c r="IY482" s="183"/>
      <c r="IZ482" s="183"/>
      <c r="JA482" s="183"/>
      <c r="JB482" s="183"/>
      <c r="JC482" s="183"/>
      <c r="JD482" s="183"/>
      <c r="JE482" s="183"/>
      <c r="JF482" s="183"/>
      <c r="JG482" s="183"/>
      <c r="JH482" s="183"/>
      <c r="JI482" s="183"/>
      <c r="JJ482" s="183"/>
      <c r="JK482" s="183"/>
      <c r="JL482" s="183"/>
      <c r="JM482" s="183"/>
      <c r="JN482" s="183"/>
      <c r="JO482" s="183"/>
      <c r="JP482" s="183"/>
      <c r="JQ482" s="183"/>
      <c r="JR482" s="183"/>
      <c r="JS482" s="183"/>
      <c r="JT482" s="183"/>
      <c r="JU482" s="183"/>
      <c r="JV482" s="183"/>
      <c r="JW482" s="183"/>
      <c r="JX482" s="183"/>
      <c r="JY482" s="183"/>
      <c r="JZ482" s="183"/>
      <c r="KA482" s="183"/>
      <c r="KB482" s="183"/>
      <c r="KC482" s="183"/>
      <c r="KD482" s="183"/>
      <c r="KE482" s="183"/>
      <c r="KF482" s="183"/>
      <c r="KG482" s="183"/>
      <c r="KH482" s="183"/>
      <c r="KI482" s="183"/>
      <c r="KJ482" s="183"/>
      <c r="KK482" s="183"/>
      <c r="KL482" s="183"/>
      <c r="KM482" s="183"/>
      <c r="KN482" s="183"/>
      <c r="KO482" s="183"/>
      <c r="KP482" s="183"/>
      <c r="KQ482" s="183"/>
      <c r="KR482" s="183"/>
      <c r="KS482" s="183"/>
      <c r="KT482" s="183"/>
      <c r="KU482" s="183"/>
      <c r="KV482" s="183"/>
      <c r="KW482" s="183"/>
      <c r="KX482" s="183"/>
      <c r="KY482" s="183"/>
      <c r="KZ482" s="183"/>
      <c r="LA482" s="183"/>
      <c r="LB482" s="183"/>
      <c r="LC482" s="183"/>
      <c r="LD482" s="183"/>
      <c r="LE482" s="183"/>
      <c r="LF482" s="183"/>
      <c r="LG482" s="183"/>
      <c r="LH482" s="183"/>
      <c r="LI482" s="395"/>
      <c r="PY482" s="395"/>
      <c r="UJ482" s="183"/>
    </row>
    <row r="483" spans="2:556" x14ac:dyDescent="0.2">
      <c r="B483" s="169"/>
      <c r="G483" s="395"/>
      <c r="BW483" s="405"/>
      <c r="BY483" s="183"/>
      <c r="CH483" s="395"/>
      <c r="CJ483" s="395"/>
      <c r="DB483" s="395"/>
      <c r="DL483" s="169"/>
      <c r="EF483" s="395"/>
      <c r="EV483" s="395"/>
      <c r="FO483" s="395"/>
      <c r="GE483" s="395"/>
      <c r="GI483" s="395"/>
      <c r="GJ483" s="183"/>
      <c r="GK483" s="183"/>
      <c r="GL483" s="183"/>
      <c r="GM483" s="183"/>
      <c r="GN483" s="183"/>
      <c r="GO483" s="183"/>
      <c r="GP483" s="183"/>
      <c r="GQ483" s="183"/>
      <c r="GR483" s="183"/>
      <c r="GS483" s="183"/>
      <c r="GT483" s="183"/>
      <c r="GU483" s="183"/>
      <c r="GV483" s="183"/>
      <c r="GW483" s="183"/>
      <c r="GX483" s="183"/>
      <c r="GY483" s="183"/>
      <c r="GZ483" s="183"/>
      <c r="HA483" s="183"/>
      <c r="HB483" s="183"/>
      <c r="HC483" s="183"/>
      <c r="HD483" s="183"/>
      <c r="HE483" s="183"/>
      <c r="HF483" s="183"/>
      <c r="HG483" s="183"/>
      <c r="HH483" s="183"/>
      <c r="HI483" s="183"/>
      <c r="HJ483" s="183"/>
      <c r="HK483" s="183"/>
      <c r="HL483" s="183"/>
      <c r="HM483" s="183"/>
      <c r="HN483" s="183"/>
      <c r="HO483" s="183"/>
      <c r="HP483" s="183"/>
      <c r="HQ483" s="183"/>
      <c r="HR483" s="183"/>
      <c r="HS483" s="169"/>
      <c r="HX483" s="395"/>
      <c r="HY483" s="185"/>
      <c r="HZ483" s="183"/>
      <c r="IA483" s="183"/>
      <c r="IB483" s="183"/>
      <c r="IC483" s="183"/>
      <c r="ID483" s="183"/>
      <c r="IE483" s="183"/>
      <c r="IF483" s="183"/>
      <c r="IG483" s="183"/>
      <c r="IH483" s="183"/>
      <c r="II483" s="183"/>
      <c r="IJ483" s="183"/>
      <c r="IK483" s="183"/>
      <c r="IL483" s="183"/>
      <c r="IM483" s="183"/>
      <c r="IN483" s="183"/>
      <c r="IO483" s="183"/>
      <c r="IP483" s="183"/>
      <c r="IQ483" s="183"/>
      <c r="IR483" s="183"/>
      <c r="IS483" s="183"/>
      <c r="IT483" s="183"/>
      <c r="IU483" s="183"/>
      <c r="IV483" s="183"/>
      <c r="IW483" s="183"/>
      <c r="IX483" s="183"/>
      <c r="IY483" s="183"/>
      <c r="IZ483" s="183"/>
      <c r="JA483" s="183"/>
      <c r="JB483" s="183"/>
      <c r="JC483" s="183"/>
      <c r="JD483" s="183"/>
      <c r="JE483" s="183"/>
      <c r="JF483" s="183"/>
      <c r="JG483" s="183"/>
      <c r="JH483" s="183"/>
      <c r="JI483" s="183"/>
      <c r="JJ483" s="183"/>
      <c r="JK483" s="183"/>
      <c r="JL483" s="183"/>
      <c r="JM483" s="183"/>
      <c r="JN483" s="183"/>
      <c r="JO483" s="183"/>
      <c r="JP483" s="183"/>
      <c r="JQ483" s="183"/>
      <c r="JR483" s="183"/>
      <c r="JS483" s="183"/>
      <c r="JT483" s="183"/>
      <c r="JU483" s="183"/>
      <c r="JV483" s="183"/>
      <c r="JW483" s="183"/>
      <c r="JX483" s="183"/>
      <c r="JY483" s="183"/>
      <c r="JZ483" s="183"/>
      <c r="KA483" s="183"/>
      <c r="KB483" s="183"/>
      <c r="KC483" s="183"/>
      <c r="KD483" s="183"/>
      <c r="KE483" s="183"/>
      <c r="KF483" s="183"/>
      <c r="KG483" s="183"/>
      <c r="KH483" s="183"/>
      <c r="KI483" s="183"/>
      <c r="KJ483" s="183"/>
      <c r="KK483" s="183"/>
      <c r="KL483" s="183"/>
      <c r="KM483" s="183"/>
      <c r="KN483" s="183"/>
      <c r="KO483" s="183"/>
      <c r="KP483" s="183"/>
      <c r="KQ483" s="183"/>
      <c r="KR483" s="183"/>
      <c r="KS483" s="183"/>
      <c r="KT483" s="183"/>
      <c r="KU483" s="183"/>
      <c r="KV483" s="183"/>
      <c r="KW483" s="183"/>
      <c r="KX483" s="183"/>
      <c r="KY483" s="183"/>
      <c r="KZ483" s="183"/>
      <c r="LA483" s="183"/>
      <c r="LB483" s="183"/>
      <c r="LC483" s="183"/>
      <c r="LD483" s="183"/>
      <c r="LE483" s="183"/>
      <c r="LF483" s="183"/>
      <c r="LG483" s="183"/>
      <c r="LH483" s="183"/>
      <c r="LI483" s="395"/>
      <c r="PY483" s="395"/>
      <c r="UJ483" s="183"/>
    </row>
    <row r="484" spans="2:556" x14ac:dyDescent="0.2">
      <c r="B484" s="169"/>
      <c r="G484" s="395"/>
      <c r="BW484" s="405"/>
      <c r="BY484" s="183"/>
      <c r="CH484" s="395"/>
      <c r="CJ484" s="395"/>
      <c r="DB484" s="395"/>
      <c r="DL484" s="169"/>
      <c r="EF484" s="395"/>
      <c r="EV484" s="395"/>
      <c r="FO484" s="395"/>
      <c r="GE484" s="395"/>
      <c r="GI484" s="395"/>
      <c r="GJ484" s="183"/>
      <c r="GK484" s="183"/>
      <c r="GL484" s="183"/>
      <c r="GM484" s="183"/>
      <c r="GN484" s="183"/>
      <c r="GO484" s="183"/>
      <c r="GP484" s="183"/>
      <c r="GQ484" s="183"/>
      <c r="GR484" s="183"/>
      <c r="GS484" s="183"/>
      <c r="GT484" s="183"/>
      <c r="GU484" s="183"/>
      <c r="GV484" s="183"/>
      <c r="GW484" s="183"/>
      <c r="GX484" s="183"/>
      <c r="GY484" s="183"/>
      <c r="GZ484" s="183"/>
      <c r="HA484" s="183"/>
      <c r="HB484" s="183"/>
      <c r="HC484" s="183"/>
      <c r="HD484" s="183"/>
      <c r="HE484" s="183"/>
      <c r="HF484" s="183"/>
      <c r="HG484" s="183"/>
      <c r="HH484" s="183"/>
      <c r="HI484" s="183"/>
      <c r="HJ484" s="183"/>
      <c r="HK484" s="183"/>
      <c r="HL484" s="183"/>
      <c r="HM484" s="183"/>
      <c r="HN484" s="183"/>
      <c r="HO484" s="183"/>
      <c r="HP484" s="183"/>
      <c r="HQ484" s="183"/>
      <c r="HR484" s="183"/>
      <c r="HS484" s="169"/>
      <c r="HX484" s="395"/>
      <c r="HY484" s="185"/>
      <c r="HZ484" s="183"/>
      <c r="IA484" s="183"/>
      <c r="IB484" s="183"/>
      <c r="IC484" s="183"/>
      <c r="ID484" s="183"/>
      <c r="IE484" s="183"/>
      <c r="IF484" s="183"/>
      <c r="IG484" s="183"/>
      <c r="IH484" s="183"/>
      <c r="II484" s="183"/>
      <c r="IJ484" s="183"/>
      <c r="IK484" s="183"/>
      <c r="IL484" s="183"/>
      <c r="IM484" s="183"/>
      <c r="IN484" s="183"/>
      <c r="IO484" s="183"/>
      <c r="IP484" s="183"/>
      <c r="IQ484" s="183"/>
      <c r="IR484" s="183"/>
      <c r="IS484" s="183"/>
      <c r="IT484" s="183"/>
      <c r="IU484" s="183"/>
      <c r="IV484" s="183"/>
      <c r="IW484" s="183"/>
      <c r="IX484" s="183"/>
      <c r="IY484" s="183"/>
      <c r="IZ484" s="183"/>
      <c r="JA484" s="183"/>
      <c r="JB484" s="183"/>
      <c r="JC484" s="183"/>
      <c r="JD484" s="183"/>
      <c r="JE484" s="183"/>
      <c r="JF484" s="183"/>
      <c r="JG484" s="183"/>
      <c r="JH484" s="183"/>
      <c r="JI484" s="183"/>
      <c r="JJ484" s="183"/>
      <c r="JK484" s="183"/>
      <c r="JL484" s="183"/>
      <c r="JM484" s="183"/>
      <c r="JN484" s="183"/>
      <c r="JO484" s="183"/>
      <c r="JP484" s="183"/>
      <c r="JQ484" s="183"/>
      <c r="JR484" s="183"/>
      <c r="JS484" s="183"/>
      <c r="JT484" s="183"/>
      <c r="JU484" s="183"/>
      <c r="JV484" s="183"/>
      <c r="JW484" s="183"/>
      <c r="JX484" s="183"/>
      <c r="JY484" s="183"/>
      <c r="JZ484" s="183"/>
      <c r="KA484" s="183"/>
      <c r="KB484" s="183"/>
      <c r="KC484" s="183"/>
      <c r="KD484" s="183"/>
      <c r="KE484" s="183"/>
      <c r="KF484" s="183"/>
      <c r="KG484" s="183"/>
      <c r="KH484" s="183"/>
      <c r="KI484" s="183"/>
      <c r="KJ484" s="183"/>
      <c r="KK484" s="183"/>
      <c r="KL484" s="183"/>
      <c r="KM484" s="183"/>
      <c r="KN484" s="183"/>
      <c r="KO484" s="183"/>
      <c r="KP484" s="183"/>
      <c r="KQ484" s="183"/>
      <c r="KR484" s="183"/>
      <c r="KS484" s="183"/>
      <c r="KT484" s="183"/>
      <c r="KU484" s="183"/>
      <c r="KV484" s="183"/>
      <c r="KW484" s="183"/>
      <c r="KX484" s="183"/>
      <c r="KY484" s="183"/>
      <c r="KZ484" s="183"/>
      <c r="LA484" s="183"/>
      <c r="LB484" s="183"/>
      <c r="LC484" s="183"/>
      <c r="LD484" s="183"/>
      <c r="LE484" s="183"/>
      <c r="LF484" s="183"/>
      <c r="LG484" s="183"/>
      <c r="LH484" s="183"/>
      <c r="LI484" s="395"/>
      <c r="PY484" s="395"/>
      <c r="UJ484" s="183"/>
    </row>
    <row r="485" spans="2:556" x14ac:dyDescent="0.2">
      <c r="B485" s="169"/>
      <c r="G485" s="395"/>
      <c r="BW485" s="405"/>
      <c r="BY485" s="183"/>
      <c r="CH485" s="395"/>
      <c r="CJ485" s="395"/>
      <c r="DB485" s="395"/>
      <c r="DL485" s="169"/>
      <c r="EF485" s="395"/>
      <c r="EV485" s="395"/>
      <c r="FO485" s="395"/>
      <c r="GE485" s="395"/>
      <c r="GI485" s="395"/>
      <c r="GJ485" s="183"/>
      <c r="GK485" s="183"/>
      <c r="GL485" s="183"/>
      <c r="GM485" s="183"/>
      <c r="GN485" s="183"/>
      <c r="GO485" s="183"/>
      <c r="GP485" s="183"/>
      <c r="GQ485" s="183"/>
      <c r="GR485" s="183"/>
      <c r="GS485" s="183"/>
      <c r="GT485" s="183"/>
      <c r="GU485" s="183"/>
      <c r="GV485" s="183"/>
      <c r="GW485" s="183"/>
      <c r="GX485" s="183"/>
      <c r="GY485" s="183"/>
      <c r="GZ485" s="183"/>
      <c r="HA485" s="183"/>
      <c r="HB485" s="183"/>
      <c r="HC485" s="183"/>
      <c r="HD485" s="183"/>
      <c r="HE485" s="183"/>
      <c r="HF485" s="183"/>
      <c r="HG485" s="183"/>
      <c r="HH485" s="183"/>
      <c r="HI485" s="183"/>
      <c r="HJ485" s="183"/>
      <c r="HK485" s="183"/>
      <c r="HL485" s="183"/>
      <c r="HM485" s="183"/>
      <c r="HN485" s="183"/>
      <c r="HO485" s="183"/>
      <c r="HP485" s="183"/>
      <c r="HQ485" s="183"/>
      <c r="HR485" s="183"/>
      <c r="HS485" s="169"/>
      <c r="HX485" s="395"/>
      <c r="HY485" s="185"/>
      <c r="HZ485" s="183"/>
      <c r="IA485" s="183"/>
      <c r="IB485" s="183"/>
      <c r="IC485" s="183"/>
      <c r="ID485" s="183"/>
      <c r="IE485" s="183"/>
      <c r="IF485" s="183"/>
      <c r="IG485" s="183"/>
      <c r="IH485" s="183"/>
      <c r="II485" s="183"/>
      <c r="IJ485" s="183"/>
      <c r="IK485" s="183"/>
      <c r="IL485" s="183"/>
      <c r="IM485" s="183"/>
      <c r="IN485" s="183"/>
      <c r="IO485" s="183"/>
      <c r="IP485" s="183"/>
      <c r="IQ485" s="183"/>
      <c r="IR485" s="183"/>
      <c r="IS485" s="183"/>
      <c r="IT485" s="183"/>
      <c r="IU485" s="183"/>
      <c r="IV485" s="183"/>
      <c r="IW485" s="183"/>
      <c r="IX485" s="183"/>
      <c r="IY485" s="183"/>
      <c r="IZ485" s="183"/>
      <c r="JA485" s="183"/>
      <c r="JB485" s="183"/>
      <c r="JC485" s="183"/>
      <c r="JD485" s="183"/>
      <c r="JE485" s="183"/>
      <c r="JF485" s="183"/>
      <c r="JG485" s="183"/>
      <c r="JH485" s="183"/>
      <c r="JI485" s="183"/>
      <c r="JJ485" s="183"/>
      <c r="JK485" s="183"/>
      <c r="JL485" s="183"/>
      <c r="JM485" s="183"/>
      <c r="JN485" s="183"/>
      <c r="JO485" s="183"/>
      <c r="JP485" s="183"/>
      <c r="JQ485" s="183"/>
      <c r="JR485" s="183"/>
      <c r="JS485" s="183"/>
      <c r="JT485" s="183"/>
      <c r="JU485" s="183"/>
      <c r="JV485" s="183"/>
      <c r="JW485" s="183"/>
      <c r="JX485" s="183"/>
      <c r="JY485" s="183"/>
      <c r="JZ485" s="183"/>
      <c r="KA485" s="183"/>
      <c r="KB485" s="183"/>
      <c r="KC485" s="183"/>
      <c r="KD485" s="183"/>
      <c r="KE485" s="183"/>
      <c r="KF485" s="183"/>
      <c r="KG485" s="183"/>
      <c r="KH485" s="183"/>
      <c r="KI485" s="183"/>
      <c r="KJ485" s="183"/>
      <c r="KK485" s="183"/>
      <c r="KL485" s="183"/>
      <c r="KM485" s="183"/>
      <c r="KN485" s="183"/>
      <c r="KO485" s="183"/>
      <c r="KP485" s="183"/>
      <c r="KQ485" s="183"/>
      <c r="KR485" s="183"/>
      <c r="KS485" s="183"/>
      <c r="KT485" s="183"/>
      <c r="KU485" s="183"/>
      <c r="KV485" s="183"/>
      <c r="KW485" s="183"/>
      <c r="KX485" s="183"/>
      <c r="KY485" s="183"/>
      <c r="KZ485" s="183"/>
      <c r="LA485" s="183"/>
      <c r="LB485" s="183"/>
      <c r="LC485" s="183"/>
      <c r="LD485" s="183"/>
      <c r="LE485" s="183"/>
      <c r="LF485" s="183"/>
      <c r="LG485" s="183"/>
      <c r="LH485" s="183"/>
      <c r="LI485" s="395"/>
      <c r="PY485" s="395"/>
      <c r="UJ485" s="183"/>
    </row>
    <row r="486" spans="2:556" x14ac:dyDescent="0.2">
      <c r="B486" s="169"/>
      <c r="G486" s="395"/>
      <c r="BW486" s="405"/>
      <c r="BY486" s="183"/>
      <c r="CH486" s="395"/>
      <c r="CJ486" s="395"/>
      <c r="DB486" s="395"/>
      <c r="DL486" s="169"/>
      <c r="EF486" s="395"/>
      <c r="EV486" s="395"/>
      <c r="FO486" s="395"/>
      <c r="GE486" s="395"/>
      <c r="GI486" s="395"/>
      <c r="GJ486" s="183"/>
      <c r="GK486" s="183"/>
      <c r="GL486" s="183"/>
      <c r="GM486" s="183"/>
      <c r="GN486" s="183"/>
      <c r="GO486" s="183"/>
      <c r="GP486" s="183"/>
      <c r="GQ486" s="183"/>
      <c r="GR486" s="183"/>
      <c r="GS486" s="183"/>
      <c r="GT486" s="183"/>
      <c r="GU486" s="183"/>
      <c r="GV486" s="183"/>
      <c r="GW486" s="183"/>
      <c r="GX486" s="183"/>
      <c r="GY486" s="183"/>
      <c r="GZ486" s="183"/>
      <c r="HA486" s="183"/>
      <c r="HB486" s="183"/>
      <c r="HC486" s="183"/>
      <c r="HD486" s="183"/>
      <c r="HE486" s="183"/>
      <c r="HF486" s="183"/>
      <c r="HG486" s="183"/>
      <c r="HH486" s="183"/>
      <c r="HI486" s="183"/>
      <c r="HJ486" s="183"/>
      <c r="HK486" s="183"/>
      <c r="HL486" s="183"/>
      <c r="HM486" s="183"/>
      <c r="HN486" s="183"/>
      <c r="HO486" s="183"/>
      <c r="HP486" s="183"/>
      <c r="HQ486" s="183"/>
      <c r="HR486" s="183"/>
      <c r="HS486" s="169"/>
      <c r="HX486" s="395"/>
      <c r="HY486" s="185"/>
      <c r="HZ486" s="183"/>
      <c r="IA486" s="183"/>
      <c r="IB486" s="183"/>
      <c r="IC486" s="183"/>
      <c r="ID486" s="183"/>
      <c r="IE486" s="183"/>
      <c r="IF486" s="183"/>
      <c r="IG486" s="183"/>
      <c r="IH486" s="183"/>
      <c r="II486" s="183"/>
      <c r="IJ486" s="183"/>
      <c r="IK486" s="183"/>
      <c r="IL486" s="183"/>
      <c r="IM486" s="183"/>
      <c r="IN486" s="183"/>
      <c r="IO486" s="183"/>
      <c r="IP486" s="183"/>
      <c r="IQ486" s="183"/>
      <c r="IR486" s="183"/>
      <c r="IS486" s="183"/>
      <c r="IT486" s="183"/>
      <c r="IU486" s="183"/>
      <c r="IV486" s="183"/>
      <c r="IW486" s="183"/>
      <c r="IX486" s="183"/>
      <c r="IY486" s="183"/>
      <c r="IZ486" s="183"/>
      <c r="JA486" s="183"/>
      <c r="JB486" s="183"/>
      <c r="JC486" s="183"/>
      <c r="JD486" s="183"/>
      <c r="JE486" s="183"/>
      <c r="JF486" s="183"/>
      <c r="JG486" s="183"/>
      <c r="JH486" s="183"/>
      <c r="JI486" s="183"/>
      <c r="JJ486" s="183"/>
      <c r="JK486" s="183"/>
      <c r="JL486" s="183"/>
      <c r="JM486" s="183"/>
      <c r="JN486" s="183"/>
      <c r="JO486" s="183"/>
      <c r="JP486" s="183"/>
      <c r="JQ486" s="183"/>
      <c r="JR486" s="183"/>
      <c r="JS486" s="183"/>
      <c r="JT486" s="183"/>
      <c r="JU486" s="183"/>
      <c r="JV486" s="183"/>
      <c r="JW486" s="183"/>
      <c r="JX486" s="183"/>
      <c r="JY486" s="183"/>
      <c r="JZ486" s="183"/>
      <c r="KA486" s="183"/>
      <c r="KB486" s="183"/>
      <c r="KC486" s="183"/>
      <c r="KD486" s="183"/>
      <c r="KE486" s="183"/>
      <c r="KF486" s="183"/>
      <c r="KG486" s="183"/>
      <c r="KH486" s="183"/>
      <c r="KI486" s="183"/>
      <c r="KJ486" s="183"/>
      <c r="KK486" s="183"/>
      <c r="KL486" s="183"/>
      <c r="KM486" s="183"/>
      <c r="KN486" s="183"/>
      <c r="KO486" s="183"/>
      <c r="KP486" s="183"/>
      <c r="KQ486" s="183"/>
      <c r="KR486" s="183"/>
      <c r="KS486" s="183"/>
      <c r="KT486" s="183"/>
      <c r="KU486" s="183"/>
      <c r="KV486" s="183"/>
      <c r="KW486" s="183"/>
      <c r="KX486" s="183"/>
      <c r="KY486" s="183"/>
      <c r="KZ486" s="183"/>
      <c r="LA486" s="183"/>
      <c r="LB486" s="183"/>
      <c r="LC486" s="183"/>
      <c r="LD486" s="183"/>
      <c r="LE486" s="183"/>
      <c r="LF486" s="183"/>
      <c r="LG486" s="183"/>
      <c r="LH486" s="183"/>
      <c r="LI486" s="395"/>
      <c r="PY486" s="395"/>
      <c r="UJ486" s="183"/>
    </row>
    <row r="487" spans="2:556" x14ac:dyDescent="0.2">
      <c r="B487" s="169"/>
      <c r="G487" s="395"/>
      <c r="BW487" s="405"/>
      <c r="BY487" s="183"/>
      <c r="CH487" s="395"/>
      <c r="CJ487" s="395"/>
      <c r="DB487" s="395"/>
      <c r="DL487" s="169"/>
      <c r="EF487" s="395"/>
      <c r="EV487" s="395"/>
      <c r="FO487" s="395"/>
      <c r="GE487" s="395"/>
      <c r="GI487" s="395"/>
      <c r="GJ487" s="183"/>
      <c r="GK487" s="183"/>
      <c r="GL487" s="183"/>
      <c r="GM487" s="183"/>
      <c r="GN487" s="183"/>
      <c r="GO487" s="183"/>
      <c r="GP487" s="183"/>
      <c r="GQ487" s="183"/>
      <c r="GR487" s="183"/>
      <c r="GS487" s="183"/>
      <c r="GT487" s="183"/>
      <c r="GU487" s="183"/>
      <c r="GV487" s="183"/>
      <c r="GW487" s="183"/>
      <c r="GX487" s="183"/>
      <c r="GY487" s="183"/>
      <c r="GZ487" s="183"/>
      <c r="HA487" s="183"/>
      <c r="HB487" s="183"/>
      <c r="HC487" s="183"/>
      <c r="HD487" s="183"/>
      <c r="HE487" s="183"/>
      <c r="HF487" s="183"/>
      <c r="HG487" s="183"/>
      <c r="HH487" s="183"/>
      <c r="HI487" s="183"/>
      <c r="HJ487" s="183"/>
      <c r="HK487" s="183"/>
      <c r="HL487" s="183"/>
      <c r="HM487" s="183"/>
      <c r="HN487" s="183"/>
      <c r="HO487" s="183"/>
      <c r="HP487" s="183"/>
      <c r="HQ487" s="183"/>
      <c r="HR487" s="183"/>
      <c r="HS487" s="169"/>
      <c r="HX487" s="395"/>
      <c r="HY487" s="185"/>
      <c r="HZ487" s="183"/>
      <c r="IA487" s="183"/>
      <c r="IB487" s="183"/>
      <c r="IC487" s="183"/>
      <c r="ID487" s="183"/>
      <c r="IE487" s="183"/>
      <c r="IF487" s="183"/>
      <c r="IG487" s="183"/>
      <c r="IH487" s="183"/>
      <c r="II487" s="183"/>
      <c r="IJ487" s="183"/>
      <c r="IK487" s="183"/>
      <c r="IL487" s="183"/>
      <c r="IM487" s="183"/>
      <c r="IN487" s="183"/>
      <c r="IO487" s="183"/>
      <c r="IP487" s="183"/>
      <c r="IQ487" s="183"/>
      <c r="IR487" s="183"/>
      <c r="IS487" s="183"/>
      <c r="IT487" s="183"/>
      <c r="IU487" s="183"/>
      <c r="IV487" s="183"/>
      <c r="IW487" s="183"/>
      <c r="IX487" s="183"/>
      <c r="IY487" s="183"/>
      <c r="IZ487" s="183"/>
      <c r="JA487" s="183"/>
      <c r="JB487" s="183"/>
      <c r="JC487" s="183"/>
      <c r="JD487" s="183"/>
      <c r="JE487" s="183"/>
      <c r="JF487" s="183"/>
      <c r="JG487" s="183"/>
      <c r="JH487" s="183"/>
      <c r="JI487" s="183"/>
      <c r="JJ487" s="183"/>
      <c r="JK487" s="183"/>
      <c r="JL487" s="183"/>
      <c r="JM487" s="183"/>
      <c r="JN487" s="183"/>
      <c r="JO487" s="183"/>
      <c r="JP487" s="183"/>
      <c r="JQ487" s="183"/>
      <c r="JR487" s="183"/>
      <c r="JS487" s="183"/>
      <c r="JT487" s="183"/>
      <c r="JU487" s="183"/>
      <c r="JV487" s="183"/>
      <c r="JW487" s="183"/>
      <c r="JX487" s="183"/>
      <c r="JY487" s="183"/>
      <c r="JZ487" s="183"/>
      <c r="KA487" s="183"/>
      <c r="KB487" s="183"/>
      <c r="KC487" s="183"/>
      <c r="KD487" s="183"/>
      <c r="KE487" s="183"/>
      <c r="KF487" s="183"/>
      <c r="KG487" s="183"/>
      <c r="KH487" s="183"/>
      <c r="KI487" s="183"/>
      <c r="KJ487" s="183"/>
      <c r="KK487" s="183"/>
      <c r="KL487" s="183"/>
      <c r="KM487" s="183"/>
      <c r="KN487" s="183"/>
      <c r="KO487" s="183"/>
      <c r="KP487" s="183"/>
      <c r="KQ487" s="183"/>
      <c r="KR487" s="183"/>
      <c r="KS487" s="183"/>
      <c r="KT487" s="183"/>
      <c r="KU487" s="183"/>
      <c r="KV487" s="183"/>
      <c r="KW487" s="183"/>
      <c r="KX487" s="183"/>
      <c r="KY487" s="183"/>
      <c r="KZ487" s="183"/>
      <c r="LA487" s="183"/>
      <c r="LB487" s="183"/>
      <c r="LC487" s="183"/>
      <c r="LD487" s="183"/>
      <c r="LE487" s="183"/>
      <c r="LF487" s="183"/>
      <c r="LG487" s="183"/>
      <c r="LH487" s="183"/>
      <c r="LI487" s="395"/>
      <c r="PY487" s="395"/>
      <c r="UJ487" s="183"/>
    </row>
    <row r="488" spans="2:556" x14ac:dyDescent="0.2">
      <c r="B488" s="169"/>
      <c r="G488" s="395"/>
      <c r="BW488" s="405"/>
      <c r="BY488" s="183"/>
      <c r="CH488" s="395"/>
      <c r="CJ488" s="395"/>
      <c r="DB488" s="395"/>
      <c r="DL488" s="169"/>
      <c r="EF488" s="395"/>
      <c r="EV488" s="395"/>
      <c r="FO488" s="395"/>
      <c r="GE488" s="395"/>
      <c r="GI488" s="395"/>
      <c r="GJ488" s="183"/>
      <c r="GK488" s="183"/>
      <c r="GL488" s="183"/>
      <c r="GM488" s="183"/>
      <c r="GN488" s="183"/>
      <c r="GO488" s="183"/>
      <c r="GP488" s="183"/>
      <c r="GQ488" s="183"/>
      <c r="GR488" s="183"/>
      <c r="GS488" s="183"/>
      <c r="GT488" s="183"/>
      <c r="GU488" s="183"/>
      <c r="GV488" s="183"/>
      <c r="GW488" s="183"/>
      <c r="GX488" s="183"/>
      <c r="GY488" s="183"/>
      <c r="GZ488" s="183"/>
      <c r="HA488" s="183"/>
      <c r="HB488" s="183"/>
      <c r="HC488" s="183"/>
      <c r="HD488" s="183"/>
      <c r="HE488" s="183"/>
      <c r="HF488" s="183"/>
      <c r="HG488" s="183"/>
      <c r="HH488" s="183"/>
      <c r="HI488" s="183"/>
      <c r="HJ488" s="183"/>
      <c r="HK488" s="183"/>
      <c r="HL488" s="183"/>
      <c r="HM488" s="183"/>
      <c r="HN488" s="183"/>
      <c r="HO488" s="183"/>
      <c r="HP488" s="183"/>
      <c r="HQ488" s="183"/>
      <c r="HR488" s="183"/>
      <c r="HS488" s="169"/>
      <c r="HX488" s="395"/>
      <c r="HY488" s="185"/>
      <c r="HZ488" s="183"/>
      <c r="IA488" s="183"/>
      <c r="IB488" s="183"/>
      <c r="IC488" s="183"/>
      <c r="ID488" s="183"/>
      <c r="IE488" s="183"/>
      <c r="IF488" s="183"/>
      <c r="IG488" s="183"/>
      <c r="IH488" s="183"/>
      <c r="II488" s="183"/>
      <c r="IJ488" s="183"/>
      <c r="IK488" s="183"/>
      <c r="IL488" s="183"/>
      <c r="IM488" s="183"/>
      <c r="IN488" s="183"/>
      <c r="IO488" s="183"/>
      <c r="IP488" s="183"/>
      <c r="IQ488" s="183"/>
      <c r="IR488" s="183"/>
      <c r="IS488" s="183"/>
      <c r="IT488" s="183"/>
      <c r="IU488" s="183"/>
      <c r="IV488" s="183"/>
      <c r="IW488" s="183"/>
      <c r="IX488" s="183"/>
      <c r="IY488" s="183"/>
      <c r="IZ488" s="183"/>
      <c r="JA488" s="183"/>
      <c r="JB488" s="183"/>
      <c r="JC488" s="183"/>
      <c r="JD488" s="183"/>
      <c r="JE488" s="183"/>
      <c r="JF488" s="183"/>
      <c r="JG488" s="183"/>
      <c r="JH488" s="183"/>
      <c r="JI488" s="183"/>
      <c r="JJ488" s="183"/>
      <c r="JK488" s="183"/>
      <c r="JL488" s="183"/>
      <c r="JM488" s="183"/>
      <c r="JN488" s="183"/>
      <c r="JO488" s="183"/>
      <c r="JP488" s="183"/>
      <c r="JQ488" s="183"/>
      <c r="JR488" s="183"/>
      <c r="JS488" s="183"/>
      <c r="JT488" s="183"/>
      <c r="JU488" s="183"/>
      <c r="JV488" s="183"/>
      <c r="JW488" s="183"/>
      <c r="JX488" s="183"/>
      <c r="JY488" s="183"/>
      <c r="JZ488" s="183"/>
      <c r="KA488" s="183"/>
      <c r="KB488" s="183"/>
      <c r="KC488" s="183"/>
      <c r="KD488" s="183"/>
      <c r="KE488" s="183"/>
      <c r="KF488" s="183"/>
      <c r="KG488" s="183"/>
      <c r="KH488" s="183"/>
      <c r="KI488" s="183"/>
      <c r="KJ488" s="183"/>
      <c r="KK488" s="183"/>
      <c r="KL488" s="183"/>
      <c r="KM488" s="183"/>
      <c r="KN488" s="183"/>
      <c r="KO488" s="183"/>
      <c r="KP488" s="183"/>
      <c r="KQ488" s="183"/>
      <c r="KR488" s="183"/>
      <c r="KS488" s="183"/>
      <c r="KT488" s="183"/>
      <c r="KU488" s="183"/>
      <c r="KV488" s="183"/>
      <c r="KW488" s="183"/>
      <c r="KX488" s="183"/>
      <c r="KY488" s="183"/>
      <c r="KZ488" s="183"/>
      <c r="LA488" s="183"/>
      <c r="LB488" s="183"/>
      <c r="LC488" s="183"/>
      <c r="LD488" s="183"/>
      <c r="LE488" s="183"/>
      <c r="LF488" s="183"/>
      <c r="LG488" s="183"/>
      <c r="LH488" s="183"/>
      <c r="LI488" s="395"/>
      <c r="PY488" s="395"/>
      <c r="UJ488" s="183"/>
    </row>
    <row r="489" spans="2:556" x14ac:dyDescent="0.2">
      <c r="B489" s="169"/>
      <c r="G489" s="395"/>
      <c r="BW489" s="405"/>
      <c r="BY489" s="183"/>
      <c r="CH489" s="395"/>
      <c r="CJ489" s="395"/>
      <c r="DB489" s="395"/>
      <c r="DL489" s="169"/>
      <c r="EF489" s="395"/>
      <c r="EV489" s="395"/>
      <c r="FO489" s="395"/>
      <c r="GE489" s="395"/>
      <c r="GI489" s="395"/>
      <c r="GJ489" s="183"/>
      <c r="GK489" s="183"/>
      <c r="GL489" s="183"/>
      <c r="GM489" s="183"/>
      <c r="GN489" s="183"/>
      <c r="GO489" s="183"/>
      <c r="GP489" s="183"/>
      <c r="GQ489" s="183"/>
      <c r="GR489" s="183"/>
      <c r="GS489" s="183"/>
      <c r="GT489" s="183"/>
      <c r="GU489" s="183"/>
      <c r="GV489" s="183"/>
      <c r="GW489" s="183"/>
      <c r="GX489" s="183"/>
      <c r="GY489" s="183"/>
      <c r="GZ489" s="183"/>
      <c r="HA489" s="183"/>
      <c r="HB489" s="183"/>
      <c r="HC489" s="183"/>
      <c r="HD489" s="183"/>
      <c r="HE489" s="183"/>
      <c r="HF489" s="183"/>
      <c r="HG489" s="183"/>
      <c r="HH489" s="183"/>
      <c r="HI489" s="183"/>
      <c r="HJ489" s="183"/>
      <c r="HK489" s="183"/>
      <c r="HL489" s="183"/>
      <c r="HM489" s="183"/>
      <c r="HN489" s="183"/>
      <c r="HO489" s="183"/>
      <c r="HP489" s="183"/>
      <c r="HQ489" s="183"/>
      <c r="HR489" s="183"/>
      <c r="HS489" s="169"/>
      <c r="HX489" s="395"/>
      <c r="HY489" s="185"/>
      <c r="HZ489" s="183"/>
      <c r="IA489" s="183"/>
      <c r="IB489" s="183"/>
      <c r="IC489" s="183"/>
      <c r="ID489" s="183"/>
      <c r="IE489" s="183"/>
      <c r="IF489" s="183"/>
      <c r="IG489" s="183"/>
      <c r="IH489" s="183"/>
      <c r="II489" s="183"/>
      <c r="IJ489" s="183"/>
      <c r="IK489" s="183"/>
      <c r="IL489" s="183"/>
      <c r="IM489" s="183"/>
      <c r="IN489" s="183"/>
      <c r="IO489" s="183"/>
      <c r="IP489" s="183"/>
      <c r="IQ489" s="183"/>
      <c r="IR489" s="183"/>
      <c r="IS489" s="183"/>
      <c r="IT489" s="183"/>
      <c r="IU489" s="183"/>
      <c r="IV489" s="183"/>
      <c r="IW489" s="183"/>
      <c r="IX489" s="183"/>
      <c r="IY489" s="183"/>
      <c r="IZ489" s="183"/>
      <c r="JA489" s="183"/>
      <c r="JB489" s="183"/>
      <c r="JC489" s="183"/>
      <c r="JD489" s="183"/>
      <c r="JE489" s="183"/>
      <c r="JF489" s="183"/>
      <c r="JG489" s="183"/>
      <c r="JH489" s="183"/>
      <c r="JI489" s="183"/>
      <c r="JJ489" s="183"/>
      <c r="JK489" s="183"/>
      <c r="JL489" s="183"/>
      <c r="JM489" s="183"/>
      <c r="JN489" s="183"/>
      <c r="JO489" s="183"/>
      <c r="JP489" s="183"/>
      <c r="JQ489" s="183"/>
      <c r="JR489" s="183"/>
      <c r="JS489" s="183"/>
      <c r="JT489" s="183"/>
      <c r="JU489" s="183"/>
      <c r="JV489" s="183"/>
      <c r="JW489" s="183"/>
      <c r="JX489" s="183"/>
      <c r="JY489" s="183"/>
      <c r="JZ489" s="183"/>
      <c r="KA489" s="183"/>
      <c r="KB489" s="183"/>
      <c r="KC489" s="183"/>
      <c r="KD489" s="183"/>
      <c r="KE489" s="183"/>
      <c r="KF489" s="183"/>
      <c r="KG489" s="183"/>
      <c r="KH489" s="183"/>
      <c r="KI489" s="183"/>
      <c r="KJ489" s="183"/>
      <c r="KK489" s="183"/>
      <c r="KL489" s="183"/>
      <c r="KM489" s="183"/>
      <c r="KN489" s="183"/>
      <c r="KO489" s="183"/>
      <c r="KP489" s="183"/>
      <c r="KQ489" s="183"/>
      <c r="KR489" s="183"/>
      <c r="KS489" s="183"/>
      <c r="KT489" s="183"/>
      <c r="KU489" s="183"/>
      <c r="KV489" s="183"/>
      <c r="KW489" s="183"/>
      <c r="KX489" s="183"/>
      <c r="KY489" s="183"/>
      <c r="KZ489" s="183"/>
      <c r="LA489" s="183"/>
      <c r="LB489" s="183"/>
      <c r="LC489" s="183"/>
      <c r="LD489" s="183"/>
      <c r="LE489" s="183"/>
      <c r="LF489" s="183"/>
      <c r="LG489" s="183"/>
      <c r="LH489" s="183"/>
      <c r="LI489" s="395"/>
      <c r="PY489" s="395"/>
      <c r="UJ489" s="183"/>
    </row>
    <row r="490" spans="2:556" x14ac:dyDescent="0.2">
      <c r="B490" s="169"/>
      <c r="G490" s="395"/>
      <c r="BW490" s="405"/>
      <c r="BY490" s="183"/>
      <c r="CH490" s="395"/>
      <c r="CJ490" s="395"/>
      <c r="DB490" s="395"/>
      <c r="DL490" s="169"/>
      <c r="EF490" s="395"/>
      <c r="EV490" s="395"/>
      <c r="FO490" s="395"/>
      <c r="GE490" s="395"/>
      <c r="GI490" s="395"/>
      <c r="GJ490" s="183"/>
      <c r="GK490" s="183"/>
      <c r="GL490" s="183"/>
      <c r="GM490" s="183"/>
      <c r="GN490" s="183"/>
      <c r="GO490" s="183"/>
      <c r="GP490" s="183"/>
      <c r="GQ490" s="183"/>
      <c r="GR490" s="183"/>
      <c r="GS490" s="183"/>
      <c r="GT490" s="183"/>
      <c r="GU490" s="183"/>
      <c r="GV490" s="183"/>
      <c r="GW490" s="183"/>
      <c r="GX490" s="183"/>
      <c r="GY490" s="183"/>
      <c r="GZ490" s="183"/>
      <c r="HA490" s="183"/>
      <c r="HB490" s="183"/>
      <c r="HC490" s="183"/>
      <c r="HD490" s="183"/>
      <c r="HE490" s="183"/>
      <c r="HF490" s="183"/>
      <c r="HG490" s="183"/>
      <c r="HH490" s="183"/>
      <c r="HI490" s="183"/>
      <c r="HJ490" s="183"/>
      <c r="HK490" s="183"/>
      <c r="HL490" s="183"/>
      <c r="HM490" s="183"/>
      <c r="HN490" s="183"/>
      <c r="HO490" s="183"/>
      <c r="HP490" s="183"/>
      <c r="HQ490" s="183"/>
      <c r="HR490" s="183"/>
      <c r="HS490" s="169"/>
      <c r="HX490" s="395"/>
      <c r="HY490" s="185"/>
      <c r="HZ490" s="183"/>
      <c r="IA490" s="183"/>
      <c r="IB490" s="183"/>
      <c r="IC490" s="183"/>
      <c r="ID490" s="183"/>
      <c r="IE490" s="183"/>
      <c r="IF490" s="183"/>
      <c r="IG490" s="183"/>
      <c r="IH490" s="183"/>
      <c r="II490" s="183"/>
      <c r="IJ490" s="183"/>
      <c r="IK490" s="183"/>
      <c r="IL490" s="183"/>
      <c r="IM490" s="183"/>
      <c r="IN490" s="183"/>
      <c r="IO490" s="183"/>
      <c r="IP490" s="183"/>
      <c r="IQ490" s="183"/>
      <c r="IR490" s="183"/>
      <c r="IS490" s="183"/>
      <c r="IT490" s="183"/>
      <c r="IU490" s="183"/>
      <c r="IV490" s="183"/>
      <c r="IW490" s="183"/>
      <c r="IX490" s="183"/>
      <c r="IY490" s="183"/>
      <c r="IZ490" s="183"/>
      <c r="JA490" s="183"/>
      <c r="JB490" s="183"/>
      <c r="JC490" s="183"/>
      <c r="JD490" s="183"/>
      <c r="JE490" s="183"/>
      <c r="JF490" s="183"/>
      <c r="JG490" s="183"/>
      <c r="JH490" s="183"/>
      <c r="JI490" s="183"/>
      <c r="JJ490" s="183"/>
      <c r="JK490" s="183"/>
      <c r="JL490" s="183"/>
      <c r="JM490" s="183"/>
      <c r="JN490" s="183"/>
      <c r="JO490" s="183"/>
      <c r="JP490" s="183"/>
      <c r="JQ490" s="183"/>
      <c r="JR490" s="183"/>
      <c r="JS490" s="183"/>
      <c r="JT490" s="183"/>
      <c r="JU490" s="183"/>
      <c r="JV490" s="183"/>
      <c r="JW490" s="183"/>
      <c r="JX490" s="183"/>
      <c r="JY490" s="183"/>
      <c r="JZ490" s="183"/>
      <c r="KA490" s="183"/>
      <c r="KB490" s="183"/>
      <c r="KC490" s="183"/>
      <c r="KD490" s="183"/>
      <c r="KE490" s="183"/>
      <c r="KF490" s="183"/>
      <c r="KG490" s="183"/>
      <c r="KH490" s="183"/>
      <c r="KI490" s="183"/>
      <c r="KJ490" s="183"/>
      <c r="KK490" s="183"/>
      <c r="KL490" s="183"/>
      <c r="KM490" s="183"/>
      <c r="KN490" s="183"/>
      <c r="KO490" s="183"/>
      <c r="KP490" s="183"/>
      <c r="KQ490" s="183"/>
      <c r="KR490" s="183"/>
      <c r="KS490" s="183"/>
      <c r="KT490" s="183"/>
      <c r="KU490" s="183"/>
      <c r="KV490" s="183"/>
      <c r="KW490" s="183"/>
      <c r="KX490" s="183"/>
      <c r="KY490" s="183"/>
      <c r="KZ490" s="183"/>
      <c r="LA490" s="183"/>
      <c r="LB490" s="183"/>
      <c r="LC490" s="183"/>
      <c r="LD490" s="183"/>
      <c r="LE490" s="183"/>
      <c r="LF490" s="183"/>
      <c r="LG490" s="183"/>
      <c r="LH490" s="183"/>
      <c r="LI490" s="395"/>
      <c r="PY490" s="395"/>
      <c r="UJ490" s="183"/>
    </row>
    <row r="491" spans="2:556" x14ac:dyDescent="0.2">
      <c r="B491" s="169"/>
      <c r="G491" s="395"/>
      <c r="BW491" s="405"/>
      <c r="BY491" s="183"/>
      <c r="CH491" s="395"/>
      <c r="CJ491" s="395"/>
      <c r="DB491" s="395"/>
      <c r="DL491" s="169"/>
      <c r="EF491" s="395"/>
      <c r="EV491" s="395"/>
      <c r="FO491" s="395"/>
      <c r="GE491" s="395"/>
      <c r="GI491" s="395"/>
      <c r="GJ491" s="183"/>
      <c r="GK491" s="183"/>
      <c r="GL491" s="183"/>
      <c r="GM491" s="183"/>
      <c r="GN491" s="183"/>
      <c r="GO491" s="183"/>
      <c r="GP491" s="183"/>
      <c r="GQ491" s="183"/>
      <c r="GR491" s="183"/>
      <c r="GS491" s="183"/>
      <c r="GT491" s="183"/>
      <c r="GU491" s="183"/>
      <c r="GV491" s="183"/>
      <c r="GW491" s="183"/>
      <c r="GX491" s="183"/>
      <c r="GY491" s="183"/>
      <c r="GZ491" s="183"/>
      <c r="HA491" s="183"/>
      <c r="HB491" s="183"/>
      <c r="HC491" s="183"/>
      <c r="HD491" s="183"/>
      <c r="HE491" s="183"/>
      <c r="HF491" s="183"/>
      <c r="HG491" s="183"/>
      <c r="HH491" s="183"/>
      <c r="HI491" s="183"/>
      <c r="HJ491" s="183"/>
      <c r="HK491" s="183"/>
      <c r="HL491" s="183"/>
      <c r="HM491" s="183"/>
      <c r="HN491" s="183"/>
      <c r="HO491" s="183"/>
      <c r="HP491" s="183"/>
      <c r="HQ491" s="183"/>
      <c r="HR491" s="183"/>
      <c r="HS491" s="169"/>
      <c r="HX491" s="395"/>
      <c r="HY491" s="185"/>
      <c r="HZ491" s="183"/>
      <c r="IA491" s="183"/>
      <c r="IB491" s="183"/>
      <c r="IC491" s="183"/>
      <c r="ID491" s="183"/>
      <c r="IE491" s="183"/>
      <c r="IF491" s="183"/>
      <c r="IG491" s="183"/>
      <c r="IH491" s="183"/>
      <c r="II491" s="183"/>
      <c r="IJ491" s="183"/>
      <c r="IK491" s="183"/>
      <c r="IL491" s="183"/>
      <c r="IM491" s="183"/>
      <c r="IN491" s="183"/>
      <c r="IO491" s="183"/>
      <c r="IP491" s="183"/>
      <c r="IQ491" s="183"/>
      <c r="IR491" s="183"/>
      <c r="IS491" s="183"/>
      <c r="IT491" s="183"/>
      <c r="IU491" s="183"/>
      <c r="IV491" s="183"/>
      <c r="IW491" s="183"/>
      <c r="IX491" s="183"/>
      <c r="IY491" s="183"/>
      <c r="IZ491" s="183"/>
      <c r="JA491" s="183"/>
      <c r="JB491" s="183"/>
      <c r="JC491" s="183"/>
      <c r="JD491" s="183"/>
      <c r="JE491" s="183"/>
      <c r="JF491" s="183"/>
      <c r="JG491" s="183"/>
      <c r="JH491" s="183"/>
      <c r="JI491" s="183"/>
      <c r="JJ491" s="183"/>
      <c r="JK491" s="183"/>
      <c r="JL491" s="183"/>
      <c r="JM491" s="183"/>
      <c r="JN491" s="183"/>
      <c r="JO491" s="183"/>
      <c r="JP491" s="183"/>
      <c r="JQ491" s="183"/>
      <c r="JR491" s="183"/>
      <c r="JS491" s="183"/>
      <c r="JT491" s="183"/>
      <c r="JU491" s="183"/>
      <c r="JV491" s="183"/>
      <c r="JW491" s="183"/>
      <c r="JX491" s="183"/>
      <c r="JY491" s="183"/>
      <c r="JZ491" s="183"/>
      <c r="KA491" s="183"/>
      <c r="KB491" s="183"/>
      <c r="KC491" s="183"/>
      <c r="KD491" s="183"/>
      <c r="KE491" s="183"/>
      <c r="KF491" s="183"/>
      <c r="KG491" s="183"/>
      <c r="KH491" s="183"/>
      <c r="KI491" s="183"/>
      <c r="KJ491" s="183"/>
      <c r="KK491" s="183"/>
      <c r="KL491" s="183"/>
      <c r="KM491" s="183"/>
      <c r="KN491" s="183"/>
      <c r="KO491" s="183"/>
      <c r="KP491" s="183"/>
      <c r="KQ491" s="183"/>
      <c r="KR491" s="183"/>
      <c r="KS491" s="183"/>
      <c r="KT491" s="183"/>
      <c r="KU491" s="183"/>
      <c r="KV491" s="183"/>
      <c r="KW491" s="183"/>
      <c r="KX491" s="183"/>
      <c r="KY491" s="183"/>
      <c r="KZ491" s="183"/>
      <c r="LA491" s="183"/>
      <c r="LB491" s="183"/>
      <c r="LC491" s="183"/>
      <c r="LD491" s="183"/>
      <c r="LE491" s="183"/>
      <c r="LF491" s="183"/>
      <c r="LG491" s="183"/>
      <c r="LH491" s="183"/>
      <c r="LI491" s="395"/>
      <c r="PY491" s="395"/>
      <c r="UJ491" s="183"/>
    </row>
    <row r="492" spans="2:556" x14ac:dyDescent="0.2">
      <c r="B492" s="169"/>
      <c r="G492" s="395"/>
      <c r="BW492" s="405"/>
      <c r="BY492" s="183"/>
      <c r="CH492" s="395"/>
      <c r="CJ492" s="395"/>
      <c r="DB492" s="395"/>
      <c r="DL492" s="169"/>
      <c r="EF492" s="395"/>
      <c r="EV492" s="395"/>
      <c r="FO492" s="395"/>
      <c r="GE492" s="395"/>
      <c r="GI492" s="395"/>
      <c r="GJ492" s="183"/>
      <c r="GK492" s="183"/>
      <c r="GL492" s="183"/>
      <c r="GM492" s="183"/>
      <c r="GN492" s="183"/>
      <c r="GO492" s="183"/>
      <c r="GP492" s="183"/>
      <c r="GQ492" s="183"/>
      <c r="GR492" s="183"/>
      <c r="GS492" s="183"/>
      <c r="GT492" s="183"/>
      <c r="GU492" s="183"/>
      <c r="GV492" s="183"/>
      <c r="GW492" s="183"/>
      <c r="GX492" s="183"/>
      <c r="GY492" s="183"/>
      <c r="GZ492" s="183"/>
      <c r="HA492" s="183"/>
      <c r="HB492" s="183"/>
      <c r="HC492" s="183"/>
      <c r="HD492" s="183"/>
      <c r="HE492" s="183"/>
      <c r="HF492" s="183"/>
      <c r="HG492" s="183"/>
      <c r="HH492" s="183"/>
      <c r="HI492" s="183"/>
      <c r="HJ492" s="183"/>
      <c r="HK492" s="183"/>
      <c r="HL492" s="183"/>
      <c r="HM492" s="183"/>
      <c r="HN492" s="183"/>
      <c r="HO492" s="183"/>
      <c r="HP492" s="183"/>
      <c r="HQ492" s="183"/>
      <c r="HR492" s="183"/>
      <c r="HS492" s="169"/>
      <c r="HX492" s="395"/>
      <c r="HY492" s="185"/>
      <c r="HZ492" s="183"/>
      <c r="IA492" s="183"/>
      <c r="IB492" s="183"/>
      <c r="IC492" s="183"/>
      <c r="ID492" s="183"/>
      <c r="IE492" s="183"/>
      <c r="IF492" s="183"/>
      <c r="IG492" s="183"/>
      <c r="IH492" s="183"/>
      <c r="II492" s="183"/>
      <c r="IJ492" s="183"/>
      <c r="IK492" s="183"/>
      <c r="IL492" s="183"/>
      <c r="IM492" s="183"/>
      <c r="IN492" s="183"/>
      <c r="IO492" s="183"/>
      <c r="IP492" s="183"/>
      <c r="IQ492" s="183"/>
      <c r="IR492" s="183"/>
      <c r="IS492" s="183"/>
      <c r="IT492" s="183"/>
      <c r="IU492" s="183"/>
      <c r="IV492" s="183"/>
      <c r="IW492" s="183"/>
      <c r="IX492" s="183"/>
      <c r="IY492" s="183"/>
      <c r="IZ492" s="183"/>
      <c r="JA492" s="183"/>
      <c r="JB492" s="183"/>
      <c r="JC492" s="183"/>
      <c r="JD492" s="183"/>
      <c r="JE492" s="183"/>
      <c r="JF492" s="183"/>
      <c r="JG492" s="183"/>
      <c r="JH492" s="183"/>
      <c r="JI492" s="183"/>
      <c r="JJ492" s="183"/>
      <c r="JK492" s="183"/>
      <c r="JL492" s="183"/>
      <c r="JM492" s="183"/>
      <c r="JN492" s="183"/>
      <c r="JO492" s="183"/>
      <c r="JP492" s="183"/>
      <c r="JQ492" s="183"/>
      <c r="JR492" s="183"/>
      <c r="JS492" s="183"/>
      <c r="JT492" s="183"/>
      <c r="JU492" s="183"/>
      <c r="JV492" s="183"/>
      <c r="JW492" s="183"/>
      <c r="JX492" s="183"/>
      <c r="JY492" s="183"/>
      <c r="JZ492" s="183"/>
      <c r="KA492" s="183"/>
      <c r="KB492" s="183"/>
      <c r="KC492" s="183"/>
      <c r="KD492" s="183"/>
      <c r="KE492" s="183"/>
      <c r="KF492" s="183"/>
      <c r="KG492" s="183"/>
      <c r="KH492" s="183"/>
      <c r="KI492" s="183"/>
      <c r="KJ492" s="183"/>
      <c r="KK492" s="183"/>
      <c r="KL492" s="183"/>
      <c r="KM492" s="183"/>
      <c r="KN492" s="183"/>
      <c r="KO492" s="183"/>
      <c r="KP492" s="183"/>
      <c r="KQ492" s="183"/>
      <c r="KR492" s="183"/>
      <c r="KS492" s="183"/>
      <c r="KT492" s="183"/>
      <c r="KU492" s="183"/>
      <c r="KV492" s="183"/>
      <c r="KW492" s="183"/>
      <c r="KX492" s="183"/>
      <c r="KY492" s="183"/>
      <c r="KZ492" s="183"/>
      <c r="LA492" s="183"/>
      <c r="LB492" s="183"/>
      <c r="LC492" s="183"/>
      <c r="LD492" s="183"/>
      <c r="LE492" s="183"/>
      <c r="LF492" s="183"/>
      <c r="LG492" s="183"/>
      <c r="LH492" s="183"/>
      <c r="LI492" s="395"/>
      <c r="PY492" s="395"/>
      <c r="UJ492" s="183"/>
    </row>
    <row r="493" spans="2:556" x14ac:dyDescent="0.2">
      <c r="B493" s="169"/>
      <c r="G493" s="395"/>
      <c r="BW493" s="405"/>
      <c r="BY493" s="183"/>
      <c r="CH493" s="395"/>
      <c r="CJ493" s="395"/>
      <c r="DB493" s="395"/>
      <c r="DL493" s="169"/>
      <c r="EF493" s="395"/>
      <c r="EV493" s="395"/>
      <c r="FO493" s="395"/>
      <c r="GE493" s="395"/>
      <c r="GI493" s="395"/>
      <c r="GJ493" s="183"/>
      <c r="GK493" s="183"/>
      <c r="GL493" s="183"/>
      <c r="GM493" s="183"/>
      <c r="GN493" s="183"/>
      <c r="GO493" s="183"/>
      <c r="GP493" s="183"/>
      <c r="GQ493" s="183"/>
      <c r="GR493" s="183"/>
      <c r="GS493" s="183"/>
      <c r="GT493" s="183"/>
      <c r="GU493" s="183"/>
      <c r="GV493" s="183"/>
      <c r="GW493" s="183"/>
      <c r="GX493" s="183"/>
      <c r="GY493" s="183"/>
      <c r="GZ493" s="183"/>
      <c r="HA493" s="183"/>
      <c r="HB493" s="183"/>
      <c r="HC493" s="183"/>
      <c r="HD493" s="183"/>
      <c r="HE493" s="183"/>
      <c r="HF493" s="183"/>
      <c r="HG493" s="183"/>
      <c r="HH493" s="183"/>
      <c r="HI493" s="183"/>
      <c r="HJ493" s="183"/>
      <c r="HK493" s="183"/>
      <c r="HL493" s="183"/>
      <c r="HM493" s="183"/>
      <c r="HN493" s="183"/>
      <c r="HO493" s="183"/>
      <c r="HP493" s="183"/>
      <c r="HQ493" s="183"/>
      <c r="HR493" s="183"/>
      <c r="HS493" s="169"/>
      <c r="HX493" s="395"/>
      <c r="HY493" s="185"/>
      <c r="HZ493" s="183"/>
      <c r="IA493" s="183"/>
      <c r="IB493" s="183"/>
      <c r="IC493" s="183"/>
      <c r="ID493" s="183"/>
      <c r="IE493" s="183"/>
      <c r="IF493" s="183"/>
      <c r="IG493" s="183"/>
      <c r="IH493" s="183"/>
      <c r="II493" s="183"/>
      <c r="IJ493" s="183"/>
      <c r="IK493" s="183"/>
      <c r="IL493" s="183"/>
      <c r="IM493" s="183"/>
      <c r="IN493" s="183"/>
      <c r="IO493" s="183"/>
      <c r="IP493" s="183"/>
      <c r="IQ493" s="183"/>
      <c r="IR493" s="183"/>
      <c r="IS493" s="183"/>
      <c r="IT493" s="183"/>
      <c r="IU493" s="183"/>
      <c r="IV493" s="183"/>
      <c r="IW493" s="183"/>
      <c r="IX493" s="183"/>
      <c r="IY493" s="183"/>
      <c r="IZ493" s="183"/>
      <c r="JA493" s="183"/>
      <c r="JB493" s="183"/>
      <c r="JC493" s="183"/>
      <c r="JD493" s="183"/>
      <c r="JE493" s="183"/>
      <c r="JF493" s="183"/>
      <c r="JG493" s="183"/>
      <c r="JH493" s="183"/>
      <c r="JI493" s="183"/>
      <c r="JJ493" s="183"/>
      <c r="JK493" s="183"/>
      <c r="JL493" s="183"/>
      <c r="JM493" s="183"/>
      <c r="JN493" s="183"/>
      <c r="JO493" s="183"/>
      <c r="JP493" s="183"/>
      <c r="JQ493" s="183"/>
      <c r="JR493" s="183"/>
      <c r="JS493" s="183"/>
      <c r="JT493" s="183"/>
      <c r="JU493" s="183"/>
      <c r="JV493" s="183"/>
      <c r="JW493" s="183"/>
      <c r="JX493" s="183"/>
      <c r="JY493" s="183"/>
      <c r="JZ493" s="183"/>
      <c r="KA493" s="183"/>
      <c r="KB493" s="183"/>
      <c r="KC493" s="183"/>
      <c r="KD493" s="183"/>
      <c r="KE493" s="183"/>
      <c r="KF493" s="183"/>
      <c r="KG493" s="183"/>
      <c r="KH493" s="183"/>
      <c r="KI493" s="183"/>
      <c r="KJ493" s="183"/>
      <c r="KK493" s="183"/>
      <c r="KL493" s="183"/>
      <c r="KM493" s="183"/>
      <c r="KN493" s="183"/>
      <c r="KO493" s="183"/>
      <c r="KP493" s="183"/>
      <c r="KQ493" s="183"/>
      <c r="KR493" s="183"/>
      <c r="KS493" s="183"/>
      <c r="KT493" s="183"/>
      <c r="KU493" s="183"/>
      <c r="KV493" s="183"/>
      <c r="KW493" s="183"/>
      <c r="KX493" s="183"/>
      <c r="KY493" s="183"/>
      <c r="KZ493" s="183"/>
      <c r="LA493" s="183"/>
      <c r="LB493" s="183"/>
      <c r="LC493" s="183"/>
      <c r="LD493" s="183"/>
      <c r="LE493" s="183"/>
      <c r="LF493" s="183"/>
      <c r="LG493" s="183"/>
      <c r="LH493" s="183"/>
      <c r="LI493" s="395"/>
      <c r="PY493" s="395"/>
      <c r="UJ493" s="183"/>
    </row>
    <row r="494" spans="2:556" x14ac:dyDescent="0.2">
      <c r="B494" s="169"/>
      <c r="G494" s="395"/>
      <c r="BW494" s="405"/>
      <c r="BY494" s="183"/>
      <c r="CH494" s="395"/>
      <c r="CJ494" s="395"/>
      <c r="DB494" s="395"/>
      <c r="DL494" s="169"/>
      <c r="EF494" s="395"/>
      <c r="EV494" s="395"/>
      <c r="FO494" s="395"/>
      <c r="GE494" s="395"/>
      <c r="GI494" s="395"/>
      <c r="GJ494" s="183"/>
      <c r="GK494" s="183"/>
      <c r="GL494" s="183"/>
      <c r="GM494" s="183"/>
      <c r="GN494" s="183"/>
      <c r="GO494" s="183"/>
      <c r="GP494" s="183"/>
      <c r="GQ494" s="183"/>
      <c r="GR494" s="183"/>
      <c r="GS494" s="183"/>
      <c r="GT494" s="183"/>
      <c r="GU494" s="183"/>
      <c r="GV494" s="183"/>
      <c r="GW494" s="183"/>
      <c r="GX494" s="183"/>
      <c r="GY494" s="183"/>
      <c r="GZ494" s="183"/>
      <c r="HA494" s="183"/>
      <c r="HB494" s="183"/>
      <c r="HC494" s="183"/>
      <c r="HD494" s="183"/>
      <c r="HE494" s="183"/>
      <c r="HF494" s="183"/>
      <c r="HG494" s="183"/>
      <c r="HH494" s="183"/>
      <c r="HI494" s="183"/>
      <c r="HJ494" s="183"/>
      <c r="HK494" s="183"/>
      <c r="HL494" s="183"/>
      <c r="HM494" s="183"/>
      <c r="HN494" s="183"/>
      <c r="HO494" s="183"/>
      <c r="HP494" s="183"/>
      <c r="HQ494" s="183"/>
      <c r="HR494" s="183"/>
      <c r="HS494" s="169"/>
      <c r="HX494" s="395"/>
      <c r="HY494" s="185"/>
      <c r="HZ494" s="183"/>
      <c r="IA494" s="183"/>
      <c r="IB494" s="183"/>
      <c r="IC494" s="183"/>
      <c r="ID494" s="183"/>
      <c r="IE494" s="183"/>
      <c r="IF494" s="183"/>
      <c r="IG494" s="183"/>
      <c r="IH494" s="183"/>
      <c r="II494" s="183"/>
      <c r="IJ494" s="183"/>
      <c r="IK494" s="183"/>
      <c r="IL494" s="183"/>
      <c r="IM494" s="183"/>
      <c r="IN494" s="183"/>
      <c r="IO494" s="183"/>
      <c r="IP494" s="183"/>
      <c r="IQ494" s="183"/>
      <c r="IR494" s="183"/>
      <c r="IS494" s="183"/>
      <c r="IT494" s="183"/>
      <c r="IU494" s="183"/>
      <c r="IV494" s="183"/>
      <c r="IW494" s="183"/>
      <c r="IX494" s="183"/>
      <c r="IY494" s="183"/>
      <c r="IZ494" s="183"/>
      <c r="JA494" s="183"/>
      <c r="JB494" s="183"/>
      <c r="JC494" s="183"/>
      <c r="JD494" s="183"/>
      <c r="JE494" s="183"/>
      <c r="JF494" s="183"/>
      <c r="JG494" s="183"/>
      <c r="JH494" s="183"/>
      <c r="JI494" s="183"/>
      <c r="JJ494" s="183"/>
      <c r="JK494" s="183"/>
      <c r="JL494" s="183"/>
      <c r="JM494" s="183"/>
      <c r="JN494" s="183"/>
      <c r="JO494" s="183"/>
      <c r="JP494" s="183"/>
      <c r="JQ494" s="183"/>
      <c r="JR494" s="183"/>
      <c r="JS494" s="183"/>
      <c r="JT494" s="183"/>
      <c r="JU494" s="183"/>
      <c r="JV494" s="183"/>
      <c r="JW494" s="183"/>
      <c r="JX494" s="183"/>
      <c r="JY494" s="183"/>
      <c r="JZ494" s="183"/>
      <c r="KA494" s="183"/>
      <c r="KB494" s="183"/>
      <c r="KC494" s="183"/>
      <c r="KD494" s="183"/>
      <c r="KE494" s="183"/>
      <c r="KF494" s="183"/>
      <c r="KG494" s="183"/>
      <c r="KH494" s="183"/>
      <c r="KI494" s="183"/>
      <c r="KJ494" s="183"/>
      <c r="KK494" s="183"/>
      <c r="KL494" s="183"/>
      <c r="KM494" s="183"/>
      <c r="KN494" s="183"/>
      <c r="KO494" s="183"/>
      <c r="KP494" s="183"/>
      <c r="KQ494" s="183"/>
      <c r="KR494" s="183"/>
      <c r="KS494" s="183"/>
      <c r="KT494" s="183"/>
      <c r="KU494" s="183"/>
      <c r="KV494" s="183"/>
      <c r="KW494" s="183"/>
      <c r="KX494" s="183"/>
      <c r="KY494" s="183"/>
      <c r="KZ494" s="183"/>
      <c r="LA494" s="183"/>
      <c r="LB494" s="183"/>
      <c r="LC494" s="183"/>
      <c r="LD494" s="183"/>
      <c r="LE494" s="183"/>
      <c r="LF494" s="183"/>
      <c r="LG494" s="183"/>
      <c r="LH494" s="183"/>
      <c r="LI494" s="395"/>
      <c r="PY494" s="395"/>
      <c r="UJ494" s="183"/>
    </row>
    <row r="495" spans="2:556" x14ac:dyDescent="0.2">
      <c r="B495" s="169"/>
      <c r="G495" s="395"/>
      <c r="BW495" s="405"/>
      <c r="BY495" s="183"/>
      <c r="CH495" s="395"/>
      <c r="CJ495" s="395"/>
      <c r="DB495" s="395"/>
      <c r="DL495" s="169"/>
      <c r="EF495" s="395"/>
      <c r="EV495" s="395"/>
      <c r="FO495" s="395"/>
      <c r="GE495" s="395"/>
      <c r="GI495" s="395"/>
      <c r="GJ495" s="183"/>
      <c r="GK495" s="183"/>
      <c r="GL495" s="183"/>
      <c r="GM495" s="183"/>
      <c r="GN495" s="183"/>
      <c r="GO495" s="183"/>
      <c r="GP495" s="183"/>
      <c r="GQ495" s="183"/>
      <c r="GR495" s="183"/>
      <c r="GS495" s="183"/>
      <c r="GT495" s="183"/>
      <c r="GU495" s="183"/>
      <c r="GV495" s="183"/>
      <c r="GW495" s="183"/>
      <c r="GX495" s="183"/>
      <c r="GY495" s="183"/>
      <c r="GZ495" s="183"/>
      <c r="HA495" s="183"/>
      <c r="HB495" s="183"/>
      <c r="HC495" s="183"/>
      <c r="HD495" s="183"/>
      <c r="HE495" s="183"/>
      <c r="HF495" s="183"/>
      <c r="HG495" s="183"/>
      <c r="HH495" s="183"/>
      <c r="HI495" s="183"/>
      <c r="HJ495" s="183"/>
      <c r="HK495" s="183"/>
      <c r="HL495" s="183"/>
      <c r="HM495" s="183"/>
      <c r="HN495" s="183"/>
      <c r="HO495" s="183"/>
      <c r="HP495" s="183"/>
      <c r="HQ495" s="183"/>
      <c r="HR495" s="183"/>
      <c r="HS495" s="169"/>
      <c r="HX495" s="395"/>
      <c r="HY495" s="185"/>
      <c r="HZ495" s="183"/>
      <c r="IA495" s="183"/>
      <c r="IB495" s="183"/>
      <c r="IC495" s="183"/>
      <c r="ID495" s="183"/>
      <c r="IE495" s="183"/>
      <c r="IF495" s="183"/>
      <c r="IG495" s="183"/>
      <c r="IH495" s="183"/>
      <c r="II495" s="183"/>
      <c r="IJ495" s="183"/>
      <c r="IK495" s="183"/>
      <c r="IL495" s="183"/>
      <c r="IM495" s="183"/>
      <c r="IN495" s="183"/>
      <c r="IO495" s="183"/>
      <c r="IP495" s="183"/>
      <c r="IQ495" s="183"/>
      <c r="IR495" s="183"/>
      <c r="IS495" s="183"/>
      <c r="IT495" s="183"/>
      <c r="IU495" s="183"/>
      <c r="IV495" s="183"/>
      <c r="IW495" s="183"/>
      <c r="IX495" s="183"/>
      <c r="IY495" s="183"/>
      <c r="IZ495" s="183"/>
      <c r="JA495" s="183"/>
      <c r="JB495" s="183"/>
      <c r="JC495" s="183"/>
      <c r="JD495" s="183"/>
      <c r="JE495" s="183"/>
      <c r="JF495" s="183"/>
      <c r="JG495" s="183"/>
      <c r="JH495" s="183"/>
      <c r="JI495" s="183"/>
      <c r="JJ495" s="183"/>
      <c r="JK495" s="183"/>
      <c r="JL495" s="183"/>
      <c r="JM495" s="183"/>
      <c r="JN495" s="183"/>
      <c r="JO495" s="183"/>
      <c r="JP495" s="183"/>
      <c r="JQ495" s="183"/>
      <c r="JR495" s="183"/>
      <c r="JS495" s="183"/>
      <c r="JT495" s="183"/>
      <c r="JU495" s="183"/>
      <c r="JV495" s="183"/>
      <c r="JW495" s="183"/>
      <c r="JX495" s="183"/>
      <c r="JY495" s="183"/>
      <c r="JZ495" s="183"/>
      <c r="KA495" s="183"/>
      <c r="KB495" s="183"/>
      <c r="KC495" s="183"/>
      <c r="KD495" s="183"/>
      <c r="KE495" s="183"/>
      <c r="KF495" s="183"/>
      <c r="KG495" s="183"/>
      <c r="KH495" s="183"/>
      <c r="KI495" s="183"/>
      <c r="KJ495" s="183"/>
      <c r="KK495" s="183"/>
      <c r="KL495" s="183"/>
      <c r="KM495" s="183"/>
      <c r="KN495" s="183"/>
      <c r="KO495" s="183"/>
      <c r="KP495" s="183"/>
      <c r="KQ495" s="183"/>
      <c r="KR495" s="183"/>
      <c r="KS495" s="183"/>
      <c r="KT495" s="183"/>
      <c r="KU495" s="183"/>
      <c r="KV495" s="183"/>
      <c r="KW495" s="183"/>
      <c r="KX495" s="183"/>
      <c r="KY495" s="183"/>
      <c r="KZ495" s="183"/>
      <c r="LA495" s="183"/>
      <c r="LB495" s="183"/>
      <c r="LC495" s="183"/>
      <c r="LD495" s="183"/>
      <c r="LE495" s="183"/>
      <c r="LF495" s="183"/>
      <c r="LG495" s="183"/>
      <c r="LH495" s="183"/>
      <c r="LI495" s="395"/>
      <c r="PY495" s="395"/>
      <c r="UJ495" s="183"/>
    </row>
    <row r="496" spans="2:556" x14ac:dyDescent="0.2">
      <c r="B496" s="169"/>
      <c r="G496" s="395"/>
      <c r="BW496" s="405"/>
      <c r="BY496" s="183"/>
      <c r="CH496" s="395"/>
      <c r="CJ496" s="395"/>
      <c r="DB496" s="395"/>
      <c r="DL496" s="169"/>
      <c r="EF496" s="395"/>
      <c r="EV496" s="395"/>
      <c r="FO496" s="395"/>
      <c r="GE496" s="395"/>
      <c r="GI496" s="395"/>
      <c r="GJ496" s="183"/>
      <c r="GK496" s="183"/>
      <c r="GL496" s="183"/>
      <c r="GM496" s="183"/>
      <c r="GN496" s="183"/>
      <c r="GO496" s="183"/>
      <c r="GP496" s="183"/>
      <c r="GQ496" s="183"/>
      <c r="GR496" s="183"/>
      <c r="GS496" s="183"/>
      <c r="GT496" s="183"/>
      <c r="GU496" s="183"/>
      <c r="GV496" s="183"/>
      <c r="GW496" s="183"/>
      <c r="GX496" s="183"/>
      <c r="GY496" s="183"/>
      <c r="GZ496" s="183"/>
      <c r="HA496" s="183"/>
      <c r="HB496" s="183"/>
      <c r="HC496" s="183"/>
      <c r="HD496" s="183"/>
      <c r="HE496" s="183"/>
      <c r="HF496" s="183"/>
      <c r="HG496" s="183"/>
      <c r="HH496" s="183"/>
      <c r="HI496" s="183"/>
      <c r="HJ496" s="183"/>
      <c r="HK496" s="183"/>
      <c r="HL496" s="183"/>
      <c r="HM496" s="183"/>
      <c r="HN496" s="183"/>
      <c r="HO496" s="183"/>
      <c r="HP496" s="183"/>
      <c r="HQ496" s="183"/>
      <c r="HR496" s="183"/>
      <c r="HS496" s="169"/>
      <c r="HX496" s="395"/>
      <c r="HY496" s="185"/>
      <c r="HZ496" s="183"/>
      <c r="IA496" s="183"/>
      <c r="IB496" s="183"/>
      <c r="IC496" s="183"/>
      <c r="ID496" s="183"/>
      <c r="IE496" s="183"/>
      <c r="IF496" s="183"/>
      <c r="IG496" s="183"/>
      <c r="IH496" s="183"/>
      <c r="II496" s="183"/>
      <c r="IJ496" s="183"/>
      <c r="IK496" s="183"/>
      <c r="IL496" s="183"/>
      <c r="IM496" s="183"/>
      <c r="IN496" s="183"/>
      <c r="IO496" s="183"/>
      <c r="IP496" s="183"/>
      <c r="IQ496" s="183"/>
      <c r="IR496" s="183"/>
      <c r="IS496" s="183"/>
      <c r="IT496" s="183"/>
      <c r="IU496" s="183"/>
      <c r="IV496" s="183"/>
      <c r="IW496" s="183"/>
      <c r="IX496" s="183"/>
      <c r="IY496" s="183"/>
      <c r="IZ496" s="183"/>
      <c r="JA496" s="183"/>
      <c r="JB496" s="183"/>
      <c r="JC496" s="183"/>
      <c r="JD496" s="183"/>
      <c r="JE496" s="183"/>
      <c r="JF496" s="183"/>
      <c r="JG496" s="183"/>
      <c r="JH496" s="183"/>
      <c r="JI496" s="183"/>
      <c r="JJ496" s="183"/>
      <c r="JK496" s="183"/>
      <c r="JL496" s="183"/>
      <c r="JM496" s="183"/>
      <c r="JN496" s="183"/>
      <c r="JO496" s="183"/>
      <c r="JP496" s="183"/>
      <c r="JQ496" s="183"/>
      <c r="JR496" s="183"/>
      <c r="JS496" s="183"/>
      <c r="JT496" s="183"/>
      <c r="JU496" s="183"/>
      <c r="JV496" s="183"/>
      <c r="JW496" s="183"/>
      <c r="JX496" s="183"/>
      <c r="JY496" s="183"/>
      <c r="JZ496" s="183"/>
      <c r="KA496" s="183"/>
      <c r="KB496" s="183"/>
      <c r="KC496" s="183"/>
      <c r="KD496" s="183"/>
      <c r="KE496" s="183"/>
      <c r="KF496" s="183"/>
      <c r="KG496" s="183"/>
      <c r="KH496" s="183"/>
      <c r="KI496" s="183"/>
      <c r="KJ496" s="183"/>
      <c r="KK496" s="183"/>
      <c r="KL496" s="183"/>
      <c r="KM496" s="183"/>
      <c r="KN496" s="183"/>
      <c r="KO496" s="183"/>
      <c r="KP496" s="183"/>
      <c r="KQ496" s="183"/>
      <c r="KR496" s="183"/>
      <c r="KS496" s="183"/>
      <c r="KT496" s="183"/>
      <c r="KU496" s="183"/>
      <c r="KV496" s="183"/>
      <c r="KW496" s="183"/>
      <c r="KX496" s="183"/>
      <c r="KY496" s="183"/>
      <c r="KZ496" s="183"/>
      <c r="LA496" s="183"/>
      <c r="LB496" s="183"/>
      <c r="LC496" s="183"/>
      <c r="LD496" s="183"/>
      <c r="LE496" s="183"/>
      <c r="LF496" s="183"/>
      <c r="LG496" s="183"/>
      <c r="LH496" s="183"/>
      <c r="LI496" s="395"/>
      <c r="PY496" s="395"/>
      <c r="UJ496" s="183"/>
    </row>
    <row r="497" spans="2:556" x14ac:dyDescent="0.2">
      <c r="B497" s="169"/>
      <c r="G497" s="395"/>
      <c r="BW497" s="405"/>
      <c r="BY497" s="183"/>
      <c r="CH497" s="395"/>
      <c r="CJ497" s="395"/>
      <c r="DB497" s="395"/>
      <c r="DL497" s="169"/>
      <c r="EF497" s="395"/>
      <c r="EV497" s="395"/>
      <c r="FO497" s="395"/>
      <c r="GE497" s="395"/>
      <c r="GI497" s="395"/>
      <c r="GJ497" s="183"/>
      <c r="GK497" s="183"/>
      <c r="GL497" s="183"/>
      <c r="GM497" s="183"/>
      <c r="GN497" s="183"/>
      <c r="GO497" s="183"/>
      <c r="GP497" s="183"/>
      <c r="GQ497" s="183"/>
      <c r="GR497" s="183"/>
      <c r="GS497" s="183"/>
      <c r="GT497" s="183"/>
      <c r="GU497" s="183"/>
      <c r="GV497" s="183"/>
      <c r="GW497" s="183"/>
      <c r="GX497" s="183"/>
      <c r="GY497" s="183"/>
      <c r="GZ497" s="183"/>
      <c r="HA497" s="183"/>
      <c r="HB497" s="183"/>
      <c r="HC497" s="183"/>
      <c r="HD497" s="183"/>
      <c r="HE497" s="183"/>
      <c r="HF497" s="183"/>
      <c r="HG497" s="183"/>
      <c r="HH497" s="183"/>
      <c r="HI497" s="183"/>
      <c r="HJ497" s="183"/>
      <c r="HK497" s="183"/>
      <c r="HL497" s="183"/>
      <c r="HM497" s="183"/>
      <c r="HN497" s="183"/>
      <c r="HO497" s="183"/>
      <c r="HP497" s="183"/>
      <c r="HQ497" s="183"/>
      <c r="HR497" s="183"/>
      <c r="HS497" s="169"/>
      <c r="HX497" s="395"/>
      <c r="HY497" s="185"/>
      <c r="HZ497" s="183"/>
      <c r="IA497" s="183"/>
      <c r="IB497" s="183"/>
      <c r="IC497" s="183"/>
      <c r="ID497" s="183"/>
      <c r="IE497" s="183"/>
      <c r="IF497" s="183"/>
      <c r="IG497" s="183"/>
      <c r="IH497" s="183"/>
      <c r="II497" s="183"/>
      <c r="IJ497" s="183"/>
      <c r="IK497" s="183"/>
      <c r="IL497" s="183"/>
      <c r="IM497" s="183"/>
      <c r="IN497" s="183"/>
      <c r="IO497" s="183"/>
      <c r="IP497" s="183"/>
      <c r="IQ497" s="183"/>
      <c r="IR497" s="183"/>
      <c r="IS497" s="183"/>
      <c r="IT497" s="183"/>
      <c r="IU497" s="183"/>
      <c r="IV497" s="183"/>
      <c r="IW497" s="183"/>
      <c r="IX497" s="183"/>
      <c r="IY497" s="183"/>
      <c r="IZ497" s="183"/>
      <c r="JA497" s="183"/>
      <c r="JB497" s="183"/>
      <c r="JC497" s="183"/>
      <c r="JD497" s="183"/>
      <c r="JE497" s="183"/>
      <c r="JF497" s="183"/>
      <c r="JG497" s="183"/>
      <c r="JH497" s="183"/>
      <c r="JI497" s="183"/>
      <c r="JJ497" s="183"/>
      <c r="JK497" s="183"/>
      <c r="JL497" s="183"/>
      <c r="JM497" s="183"/>
      <c r="JN497" s="183"/>
      <c r="JO497" s="183"/>
      <c r="JP497" s="183"/>
      <c r="JQ497" s="183"/>
      <c r="JR497" s="183"/>
      <c r="JS497" s="183"/>
      <c r="JT497" s="183"/>
      <c r="JU497" s="183"/>
      <c r="JV497" s="183"/>
      <c r="JW497" s="183"/>
      <c r="JX497" s="183"/>
      <c r="JY497" s="183"/>
      <c r="JZ497" s="183"/>
      <c r="KA497" s="183"/>
      <c r="KB497" s="183"/>
      <c r="KC497" s="183"/>
      <c r="KD497" s="183"/>
      <c r="KE497" s="183"/>
      <c r="KF497" s="183"/>
      <c r="KG497" s="183"/>
      <c r="KH497" s="183"/>
      <c r="KI497" s="183"/>
      <c r="KJ497" s="183"/>
      <c r="KK497" s="183"/>
      <c r="KL497" s="183"/>
      <c r="KM497" s="183"/>
      <c r="KN497" s="183"/>
      <c r="KO497" s="183"/>
      <c r="KP497" s="183"/>
      <c r="KQ497" s="183"/>
      <c r="KR497" s="183"/>
      <c r="KS497" s="183"/>
      <c r="KT497" s="183"/>
      <c r="KU497" s="183"/>
      <c r="KV497" s="183"/>
      <c r="KW497" s="183"/>
      <c r="KX497" s="183"/>
      <c r="KY497" s="183"/>
      <c r="KZ497" s="183"/>
      <c r="LA497" s="183"/>
      <c r="LB497" s="183"/>
      <c r="LC497" s="183"/>
      <c r="LD497" s="183"/>
      <c r="LE497" s="183"/>
      <c r="LF497" s="183"/>
      <c r="LG497" s="183"/>
      <c r="LH497" s="183"/>
      <c r="LI497" s="395"/>
      <c r="PY497" s="395"/>
      <c r="UJ497" s="183"/>
    </row>
    <row r="498" spans="2:556" x14ac:dyDescent="0.2">
      <c r="B498" s="169"/>
      <c r="G498" s="395"/>
      <c r="BW498" s="405"/>
      <c r="BY498" s="183"/>
      <c r="CH498" s="395"/>
      <c r="CJ498" s="395"/>
      <c r="DB498" s="395"/>
      <c r="DL498" s="169"/>
      <c r="EF498" s="395"/>
      <c r="EV498" s="395"/>
      <c r="FO498" s="395"/>
      <c r="GE498" s="395"/>
      <c r="GI498" s="395"/>
      <c r="GJ498" s="183"/>
      <c r="GK498" s="183"/>
      <c r="GL498" s="183"/>
      <c r="GM498" s="183"/>
      <c r="GN498" s="183"/>
      <c r="GO498" s="183"/>
      <c r="GP498" s="183"/>
      <c r="GQ498" s="183"/>
      <c r="GR498" s="183"/>
      <c r="GS498" s="183"/>
      <c r="GT498" s="183"/>
      <c r="GU498" s="183"/>
      <c r="GV498" s="183"/>
      <c r="GW498" s="183"/>
      <c r="GX498" s="183"/>
      <c r="GY498" s="183"/>
      <c r="GZ498" s="183"/>
      <c r="HA498" s="183"/>
      <c r="HB498" s="183"/>
      <c r="HC498" s="183"/>
      <c r="HD498" s="183"/>
      <c r="HE498" s="183"/>
      <c r="HF498" s="183"/>
      <c r="HG498" s="183"/>
      <c r="HH498" s="183"/>
      <c r="HI498" s="183"/>
      <c r="HJ498" s="183"/>
      <c r="HK498" s="183"/>
      <c r="HL498" s="183"/>
      <c r="HM498" s="183"/>
      <c r="HN498" s="183"/>
      <c r="HO498" s="183"/>
      <c r="HP498" s="183"/>
      <c r="HQ498" s="183"/>
      <c r="HR498" s="183"/>
      <c r="HS498" s="169"/>
      <c r="HX498" s="395"/>
      <c r="HY498" s="185"/>
      <c r="HZ498" s="183"/>
      <c r="IA498" s="183"/>
      <c r="IB498" s="183"/>
      <c r="IC498" s="183"/>
      <c r="ID498" s="183"/>
      <c r="IE498" s="183"/>
      <c r="IF498" s="183"/>
      <c r="IG498" s="183"/>
      <c r="IH498" s="183"/>
      <c r="II498" s="183"/>
      <c r="IJ498" s="183"/>
      <c r="IK498" s="183"/>
      <c r="IL498" s="183"/>
      <c r="IM498" s="183"/>
      <c r="IN498" s="183"/>
      <c r="IO498" s="183"/>
      <c r="IP498" s="183"/>
      <c r="IQ498" s="183"/>
      <c r="IR498" s="183"/>
      <c r="IS498" s="183"/>
      <c r="IT498" s="183"/>
      <c r="IU498" s="183"/>
      <c r="IV498" s="183"/>
      <c r="IW498" s="183"/>
      <c r="IX498" s="183"/>
      <c r="IY498" s="183"/>
      <c r="IZ498" s="183"/>
      <c r="JA498" s="183"/>
      <c r="JB498" s="183"/>
      <c r="JC498" s="183"/>
      <c r="JD498" s="183"/>
      <c r="JE498" s="183"/>
      <c r="JF498" s="183"/>
      <c r="JG498" s="183"/>
      <c r="JH498" s="183"/>
      <c r="JI498" s="183"/>
      <c r="JJ498" s="183"/>
      <c r="JK498" s="183"/>
      <c r="JL498" s="183"/>
      <c r="JM498" s="183"/>
      <c r="JN498" s="183"/>
      <c r="JO498" s="183"/>
      <c r="JP498" s="183"/>
      <c r="JQ498" s="183"/>
      <c r="JR498" s="183"/>
      <c r="JS498" s="183"/>
      <c r="JT498" s="183"/>
      <c r="JU498" s="183"/>
      <c r="JV498" s="183"/>
      <c r="JW498" s="183"/>
      <c r="JX498" s="183"/>
      <c r="JY498" s="183"/>
      <c r="JZ498" s="183"/>
      <c r="KA498" s="183"/>
      <c r="KB498" s="183"/>
      <c r="KC498" s="183"/>
      <c r="KD498" s="183"/>
      <c r="KE498" s="183"/>
      <c r="KF498" s="183"/>
      <c r="KG498" s="183"/>
      <c r="KH498" s="183"/>
      <c r="KI498" s="183"/>
      <c r="KJ498" s="183"/>
      <c r="KK498" s="183"/>
      <c r="KL498" s="183"/>
      <c r="KM498" s="183"/>
      <c r="KN498" s="183"/>
      <c r="KO498" s="183"/>
      <c r="KP498" s="183"/>
      <c r="KQ498" s="183"/>
      <c r="KR498" s="183"/>
      <c r="KS498" s="183"/>
      <c r="KT498" s="183"/>
      <c r="KU498" s="183"/>
      <c r="KV498" s="183"/>
      <c r="KW498" s="183"/>
      <c r="KX498" s="183"/>
      <c r="KY498" s="183"/>
      <c r="KZ498" s="183"/>
      <c r="LA498" s="183"/>
      <c r="LB498" s="183"/>
      <c r="LC498" s="183"/>
      <c r="LD498" s="183"/>
      <c r="LE498" s="183"/>
      <c r="LF498" s="183"/>
      <c r="LG498" s="183"/>
      <c r="LH498" s="183"/>
      <c r="LI498" s="395"/>
      <c r="PY498" s="395"/>
      <c r="UJ498" s="183"/>
    </row>
    <row r="499" spans="2:556" x14ac:dyDescent="0.2">
      <c r="B499" s="169"/>
      <c r="G499" s="395"/>
      <c r="BW499" s="405"/>
      <c r="BY499" s="183"/>
      <c r="CH499" s="395"/>
      <c r="CJ499" s="395"/>
      <c r="DB499" s="395"/>
      <c r="DL499" s="169"/>
      <c r="EF499" s="395"/>
      <c r="EV499" s="395"/>
      <c r="FO499" s="395"/>
      <c r="GE499" s="395"/>
      <c r="GI499" s="395"/>
      <c r="GJ499" s="183"/>
      <c r="GK499" s="183"/>
      <c r="GL499" s="183"/>
      <c r="GM499" s="183"/>
      <c r="GN499" s="183"/>
      <c r="GO499" s="183"/>
      <c r="GP499" s="183"/>
      <c r="GQ499" s="183"/>
      <c r="GR499" s="183"/>
      <c r="GS499" s="183"/>
      <c r="GT499" s="183"/>
      <c r="GU499" s="183"/>
      <c r="GV499" s="183"/>
      <c r="GW499" s="183"/>
      <c r="GX499" s="183"/>
      <c r="GY499" s="183"/>
      <c r="GZ499" s="183"/>
      <c r="HA499" s="183"/>
      <c r="HB499" s="183"/>
      <c r="HC499" s="183"/>
      <c r="HD499" s="183"/>
      <c r="HE499" s="183"/>
      <c r="HF499" s="183"/>
      <c r="HG499" s="183"/>
      <c r="HH499" s="183"/>
      <c r="HI499" s="183"/>
      <c r="HJ499" s="183"/>
      <c r="HK499" s="183"/>
      <c r="HL499" s="183"/>
      <c r="HM499" s="183"/>
      <c r="HN499" s="183"/>
      <c r="HO499" s="183"/>
      <c r="HP499" s="183"/>
      <c r="HQ499" s="183"/>
      <c r="HR499" s="183"/>
      <c r="HS499" s="169"/>
      <c r="HX499" s="395"/>
      <c r="HY499" s="185"/>
      <c r="HZ499" s="183"/>
      <c r="IA499" s="183"/>
      <c r="IB499" s="183"/>
      <c r="IC499" s="183"/>
      <c r="ID499" s="183"/>
      <c r="IE499" s="183"/>
      <c r="IF499" s="183"/>
      <c r="IG499" s="183"/>
      <c r="IH499" s="183"/>
      <c r="II499" s="183"/>
      <c r="IJ499" s="183"/>
      <c r="IK499" s="183"/>
      <c r="IL499" s="183"/>
      <c r="IM499" s="183"/>
      <c r="IN499" s="183"/>
      <c r="IO499" s="183"/>
      <c r="IP499" s="183"/>
      <c r="IQ499" s="183"/>
      <c r="IR499" s="183"/>
      <c r="IS499" s="183"/>
      <c r="IT499" s="183"/>
      <c r="IU499" s="183"/>
      <c r="IV499" s="183"/>
      <c r="IW499" s="183"/>
      <c r="IX499" s="183"/>
      <c r="IY499" s="183"/>
      <c r="IZ499" s="183"/>
      <c r="JA499" s="183"/>
      <c r="JB499" s="183"/>
      <c r="JC499" s="183"/>
      <c r="JD499" s="183"/>
      <c r="JE499" s="183"/>
      <c r="JF499" s="183"/>
      <c r="JG499" s="183"/>
      <c r="JH499" s="183"/>
      <c r="JI499" s="183"/>
      <c r="JJ499" s="183"/>
      <c r="JK499" s="183"/>
      <c r="JL499" s="183"/>
      <c r="JM499" s="183"/>
      <c r="JN499" s="183"/>
      <c r="JO499" s="183"/>
      <c r="JP499" s="183"/>
      <c r="JQ499" s="183"/>
      <c r="JR499" s="183"/>
      <c r="JS499" s="183"/>
      <c r="JT499" s="183"/>
      <c r="JU499" s="183"/>
      <c r="JV499" s="183"/>
      <c r="JW499" s="183"/>
      <c r="JX499" s="183"/>
      <c r="JY499" s="183"/>
      <c r="JZ499" s="183"/>
      <c r="KA499" s="183"/>
      <c r="KB499" s="183"/>
      <c r="KC499" s="183"/>
      <c r="KD499" s="183"/>
      <c r="KE499" s="183"/>
      <c r="KF499" s="183"/>
      <c r="KG499" s="183"/>
      <c r="KH499" s="183"/>
      <c r="KI499" s="183"/>
      <c r="KJ499" s="183"/>
      <c r="KK499" s="183"/>
      <c r="KL499" s="183"/>
      <c r="KM499" s="183"/>
      <c r="KN499" s="183"/>
      <c r="KO499" s="183"/>
      <c r="KP499" s="183"/>
      <c r="KQ499" s="183"/>
      <c r="KR499" s="183"/>
      <c r="KS499" s="183"/>
      <c r="KT499" s="183"/>
      <c r="KU499" s="183"/>
      <c r="KV499" s="183"/>
      <c r="KW499" s="183"/>
      <c r="KX499" s="183"/>
      <c r="KY499" s="183"/>
      <c r="KZ499" s="183"/>
      <c r="LA499" s="183"/>
      <c r="LB499" s="183"/>
      <c r="LC499" s="183"/>
      <c r="LD499" s="183"/>
      <c r="LE499" s="183"/>
      <c r="LF499" s="183"/>
      <c r="LG499" s="183"/>
      <c r="LH499" s="183"/>
      <c r="LI499" s="395"/>
      <c r="PY499" s="395"/>
      <c r="UJ499" s="183"/>
    </row>
    <row r="500" spans="2:556" x14ac:dyDescent="0.2">
      <c r="B500" s="169"/>
      <c r="G500" s="395"/>
      <c r="BW500" s="405"/>
      <c r="BY500" s="183"/>
      <c r="CH500" s="395"/>
      <c r="CJ500" s="395"/>
      <c r="DB500" s="395"/>
      <c r="DL500" s="169"/>
      <c r="EF500" s="395"/>
      <c r="EV500" s="395"/>
      <c r="FO500" s="395"/>
      <c r="GE500" s="395"/>
      <c r="GI500" s="395"/>
      <c r="GJ500" s="183"/>
      <c r="GK500" s="183"/>
      <c r="GL500" s="183"/>
      <c r="GM500" s="183"/>
      <c r="GN500" s="183"/>
      <c r="GO500" s="183"/>
      <c r="GP500" s="183"/>
      <c r="GQ500" s="183"/>
      <c r="GR500" s="183"/>
      <c r="GS500" s="183"/>
      <c r="GT500" s="183"/>
      <c r="GU500" s="183"/>
      <c r="GV500" s="183"/>
      <c r="GW500" s="183"/>
      <c r="GX500" s="183"/>
      <c r="GY500" s="183"/>
      <c r="GZ500" s="183"/>
      <c r="HA500" s="183"/>
      <c r="HB500" s="183"/>
      <c r="HC500" s="183"/>
      <c r="HD500" s="183"/>
      <c r="HE500" s="183"/>
      <c r="HF500" s="183"/>
      <c r="HG500" s="183"/>
      <c r="HH500" s="183"/>
      <c r="HI500" s="183"/>
      <c r="HJ500" s="183"/>
      <c r="HK500" s="183"/>
      <c r="HL500" s="183"/>
      <c r="HM500" s="183"/>
      <c r="HN500" s="183"/>
      <c r="HO500" s="183"/>
      <c r="HP500" s="183"/>
      <c r="HQ500" s="183"/>
      <c r="HR500" s="183"/>
      <c r="HS500" s="169"/>
      <c r="HX500" s="395"/>
      <c r="HY500" s="185"/>
      <c r="HZ500" s="183"/>
      <c r="IA500" s="183"/>
      <c r="IB500" s="183"/>
      <c r="IC500" s="183"/>
      <c r="ID500" s="183"/>
      <c r="IE500" s="183"/>
      <c r="IF500" s="183"/>
      <c r="IG500" s="183"/>
      <c r="IH500" s="183"/>
      <c r="II500" s="183"/>
      <c r="IJ500" s="183"/>
      <c r="IK500" s="183"/>
      <c r="IL500" s="183"/>
      <c r="IM500" s="183"/>
      <c r="IN500" s="183"/>
      <c r="IO500" s="183"/>
      <c r="IP500" s="183"/>
      <c r="IQ500" s="183"/>
      <c r="IR500" s="183"/>
      <c r="IS500" s="183"/>
      <c r="IT500" s="183"/>
      <c r="IU500" s="183"/>
      <c r="IV500" s="183"/>
      <c r="IW500" s="183"/>
      <c r="IX500" s="183"/>
      <c r="IY500" s="183"/>
      <c r="IZ500" s="183"/>
      <c r="JA500" s="183"/>
      <c r="JB500" s="183"/>
      <c r="JC500" s="183"/>
      <c r="JD500" s="183"/>
      <c r="JE500" s="183"/>
      <c r="JF500" s="183"/>
      <c r="JG500" s="183"/>
      <c r="JH500" s="183"/>
      <c r="JI500" s="183"/>
      <c r="JJ500" s="183"/>
      <c r="JK500" s="183"/>
      <c r="JL500" s="183"/>
      <c r="JM500" s="183"/>
      <c r="JN500" s="183"/>
      <c r="JO500" s="183"/>
      <c r="JP500" s="183"/>
      <c r="JQ500" s="183"/>
      <c r="JR500" s="183"/>
      <c r="JS500" s="183"/>
      <c r="JT500" s="183"/>
      <c r="JU500" s="183"/>
      <c r="JV500" s="183"/>
      <c r="JW500" s="183"/>
      <c r="JX500" s="183"/>
      <c r="JY500" s="183"/>
      <c r="JZ500" s="183"/>
      <c r="KA500" s="183"/>
      <c r="KB500" s="183"/>
      <c r="KC500" s="183"/>
      <c r="KD500" s="183"/>
      <c r="KE500" s="183"/>
      <c r="KF500" s="183"/>
      <c r="KG500" s="183"/>
      <c r="KH500" s="183"/>
      <c r="KI500" s="183"/>
      <c r="KJ500" s="183"/>
      <c r="KK500" s="183"/>
      <c r="KL500" s="183"/>
      <c r="KM500" s="183"/>
      <c r="KN500" s="183"/>
      <c r="KO500" s="183"/>
      <c r="KP500" s="183"/>
      <c r="KQ500" s="183"/>
      <c r="KR500" s="183"/>
      <c r="KS500" s="183"/>
      <c r="KT500" s="183"/>
      <c r="KU500" s="183"/>
      <c r="KV500" s="183"/>
      <c r="KW500" s="183"/>
      <c r="KX500" s="183"/>
      <c r="KY500" s="183"/>
      <c r="KZ500" s="183"/>
      <c r="LA500" s="183"/>
      <c r="LB500" s="183"/>
      <c r="LC500" s="183"/>
      <c r="LD500" s="183"/>
      <c r="LE500" s="183"/>
      <c r="LF500" s="183"/>
      <c r="LG500" s="183"/>
      <c r="LH500" s="183"/>
      <c r="LI500" s="395"/>
      <c r="PY500" s="395"/>
      <c r="UJ500" s="183"/>
    </row>
    <row r="501" spans="2:556" x14ac:dyDescent="0.2">
      <c r="B501" s="169"/>
      <c r="G501" s="395"/>
      <c r="BW501" s="405"/>
      <c r="BY501" s="183"/>
      <c r="CH501" s="395"/>
      <c r="CJ501" s="395"/>
      <c r="DB501" s="395"/>
      <c r="DL501" s="169"/>
      <c r="EF501" s="395"/>
      <c r="EV501" s="395"/>
      <c r="FO501" s="395"/>
      <c r="GE501" s="395"/>
      <c r="GI501" s="395"/>
      <c r="GJ501" s="183"/>
      <c r="GK501" s="183"/>
      <c r="GL501" s="183"/>
      <c r="GM501" s="183"/>
      <c r="GN501" s="183"/>
      <c r="GO501" s="183"/>
      <c r="GP501" s="183"/>
      <c r="GQ501" s="183"/>
      <c r="GR501" s="183"/>
      <c r="GS501" s="183"/>
      <c r="GT501" s="183"/>
      <c r="GU501" s="183"/>
      <c r="GV501" s="183"/>
      <c r="GW501" s="183"/>
      <c r="GX501" s="183"/>
      <c r="GY501" s="183"/>
      <c r="GZ501" s="183"/>
      <c r="HA501" s="183"/>
      <c r="HB501" s="183"/>
      <c r="HC501" s="183"/>
      <c r="HD501" s="183"/>
      <c r="HE501" s="183"/>
      <c r="HF501" s="183"/>
      <c r="HG501" s="183"/>
      <c r="HH501" s="183"/>
      <c r="HI501" s="183"/>
      <c r="HJ501" s="183"/>
      <c r="HK501" s="183"/>
      <c r="HL501" s="183"/>
      <c r="HM501" s="183"/>
      <c r="HN501" s="183"/>
      <c r="HO501" s="183"/>
      <c r="HP501" s="183"/>
      <c r="HQ501" s="183"/>
      <c r="HR501" s="183"/>
      <c r="HS501" s="169"/>
      <c r="HX501" s="395"/>
      <c r="HY501" s="185"/>
      <c r="HZ501" s="183"/>
      <c r="IA501" s="183"/>
      <c r="IB501" s="183"/>
      <c r="IC501" s="183"/>
      <c r="ID501" s="183"/>
      <c r="IE501" s="183"/>
      <c r="IF501" s="183"/>
      <c r="IG501" s="183"/>
      <c r="IH501" s="183"/>
      <c r="II501" s="183"/>
      <c r="IJ501" s="183"/>
      <c r="IK501" s="183"/>
      <c r="IL501" s="183"/>
      <c r="IM501" s="183"/>
      <c r="IN501" s="183"/>
      <c r="IO501" s="183"/>
      <c r="IP501" s="183"/>
      <c r="IQ501" s="183"/>
      <c r="IR501" s="183"/>
      <c r="IS501" s="183"/>
      <c r="IT501" s="183"/>
      <c r="IU501" s="183"/>
      <c r="IV501" s="183"/>
      <c r="IW501" s="183"/>
      <c r="IX501" s="183"/>
      <c r="IY501" s="183"/>
      <c r="IZ501" s="183"/>
      <c r="JA501" s="183"/>
      <c r="JB501" s="183"/>
      <c r="JC501" s="183"/>
      <c r="JD501" s="183"/>
      <c r="JE501" s="183"/>
      <c r="JF501" s="183"/>
      <c r="JG501" s="183"/>
      <c r="JH501" s="183"/>
      <c r="JI501" s="183"/>
      <c r="JJ501" s="183"/>
      <c r="JK501" s="183"/>
      <c r="JL501" s="183"/>
      <c r="JM501" s="183"/>
      <c r="JN501" s="183"/>
      <c r="JO501" s="183"/>
      <c r="JP501" s="183"/>
      <c r="JQ501" s="183"/>
      <c r="JR501" s="183"/>
      <c r="JS501" s="183"/>
      <c r="JT501" s="183"/>
      <c r="JU501" s="183"/>
      <c r="JV501" s="183"/>
      <c r="JW501" s="183"/>
      <c r="JX501" s="183"/>
      <c r="JY501" s="183"/>
      <c r="JZ501" s="183"/>
      <c r="KA501" s="183"/>
      <c r="KB501" s="183"/>
      <c r="KC501" s="183"/>
      <c r="KD501" s="183"/>
      <c r="KE501" s="183"/>
      <c r="KF501" s="183"/>
      <c r="KG501" s="183"/>
      <c r="KH501" s="183"/>
      <c r="KI501" s="183"/>
      <c r="KJ501" s="183"/>
      <c r="KK501" s="183"/>
      <c r="KL501" s="183"/>
      <c r="KM501" s="183"/>
      <c r="KN501" s="183"/>
      <c r="KO501" s="183"/>
      <c r="KP501" s="183"/>
      <c r="KQ501" s="183"/>
      <c r="KR501" s="183"/>
      <c r="KS501" s="183"/>
      <c r="KT501" s="183"/>
      <c r="KU501" s="183"/>
      <c r="KV501" s="183"/>
      <c r="KW501" s="183"/>
      <c r="KX501" s="183"/>
      <c r="KY501" s="183"/>
      <c r="KZ501" s="183"/>
      <c r="LA501" s="183"/>
      <c r="LB501" s="183"/>
      <c r="LC501" s="183"/>
      <c r="LD501" s="183"/>
      <c r="LE501" s="183"/>
      <c r="LF501" s="183"/>
      <c r="LG501" s="183"/>
      <c r="LH501" s="183"/>
      <c r="LI501" s="395"/>
      <c r="PY501" s="395"/>
      <c r="UJ501" s="183"/>
    </row>
    <row r="502" spans="2:556" x14ac:dyDescent="0.2">
      <c r="B502" s="169"/>
      <c r="G502" s="395"/>
      <c r="BW502" s="405"/>
      <c r="BY502" s="183"/>
      <c r="CH502" s="395"/>
      <c r="CJ502" s="395"/>
      <c r="DB502" s="395"/>
      <c r="DL502" s="169"/>
      <c r="EF502" s="395"/>
      <c r="EV502" s="395"/>
      <c r="FO502" s="395"/>
      <c r="GE502" s="395"/>
      <c r="GI502" s="395"/>
      <c r="GJ502" s="183"/>
      <c r="GK502" s="183"/>
      <c r="GL502" s="183"/>
      <c r="GM502" s="183"/>
      <c r="GN502" s="183"/>
      <c r="GO502" s="183"/>
      <c r="GP502" s="183"/>
      <c r="GQ502" s="183"/>
      <c r="GR502" s="183"/>
      <c r="GS502" s="183"/>
      <c r="GT502" s="183"/>
      <c r="GU502" s="183"/>
      <c r="GV502" s="183"/>
      <c r="GW502" s="183"/>
      <c r="GX502" s="183"/>
      <c r="GY502" s="183"/>
      <c r="GZ502" s="183"/>
      <c r="HA502" s="183"/>
      <c r="HB502" s="183"/>
      <c r="HC502" s="183"/>
      <c r="HD502" s="183"/>
      <c r="HE502" s="183"/>
      <c r="HF502" s="183"/>
      <c r="HG502" s="183"/>
      <c r="HH502" s="183"/>
      <c r="HI502" s="183"/>
      <c r="HJ502" s="183"/>
      <c r="HK502" s="183"/>
      <c r="HL502" s="183"/>
      <c r="HM502" s="183"/>
      <c r="HN502" s="183"/>
      <c r="HO502" s="183"/>
      <c r="HP502" s="183"/>
      <c r="HQ502" s="183"/>
      <c r="HR502" s="183"/>
      <c r="HS502" s="169"/>
      <c r="HX502" s="395"/>
      <c r="HY502" s="185"/>
      <c r="HZ502" s="183"/>
      <c r="IA502" s="183"/>
      <c r="IB502" s="183"/>
      <c r="IC502" s="183"/>
      <c r="ID502" s="183"/>
      <c r="IE502" s="183"/>
      <c r="IF502" s="183"/>
      <c r="IG502" s="183"/>
      <c r="IH502" s="183"/>
      <c r="II502" s="183"/>
      <c r="IJ502" s="183"/>
      <c r="IK502" s="183"/>
      <c r="IL502" s="183"/>
      <c r="IM502" s="183"/>
      <c r="IN502" s="183"/>
      <c r="IO502" s="183"/>
      <c r="IP502" s="183"/>
      <c r="IQ502" s="183"/>
      <c r="IR502" s="183"/>
      <c r="IS502" s="183"/>
      <c r="IT502" s="183"/>
      <c r="IU502" s="183"/>
      <c r="IV502" s="183"/>
      <c r="IW502" s="183"/>
      <c r="IX502" s="183"/>
      <c r="IY502" s="183"/>
      <c r="IZ502" s="183"/>
      <c r="JA502" s="183"/>
      <c r="JB502" s="183"/>
      <c r="JC502" s="183"/>
      <c r="JD502" s="183"/>
      <c r="JE502" s="183"/>
      <c r="JF502" s="183"/>
      <c r="JG502" s="183"/>
      <c r="JH502" s="183"/>
      <c r="JI502" s="183"/>
      <c r="JJ502" s="183"/>
      <c r="JK502" s="183"/>
      <c r="JL502" s="183"/>
      <c r="JM502" s="183"/>
      <c r="JN502" s="183"/>
      <c r="JO502" s="183"/>
      <c r="JP502" s="183"/>
      <c r="JQ502" s="183"/>
      <c r="JR502" s="183"/>
      <c r="JS502" s="183"/>
      <c r="JT502" s="183"/>
      <c r="JU502" s="183"/>
      <c r="JV502" s="183"/>
      <c r="JW502" s="183"/>
      <c r="JX502" s="183"/>
      <c r="JY502" s="183"/>
      <c r="JZ502" s="183"/>
      <c r="KA502" s="183"/>
      <c r="KB502" s="183"/>
      <c r="KC502" s="183"/>
      <c r="KD502" s="183"/>
      <c r="KE502" s="183"/>
      <c r="KF502" s="183"/>
      <c r="KG502" s="183"/>
      <c r="KH502" s="183"/>
      <c r="KI502" s="183"/>
      <c r="KJ502" s="183"/>
      <c r="KK502" s="183"/>
      <c r="KL502" s="183"/>
      <c r="KM502" s="183"/>
      <c r="KN502" s="183"/>
      <c r="KO502" s="183"/>
      <c r="KP502" s="183"/>
      <c r="KQ502" s="183"/>
      <c r="KR502" s="183"/>
      <c r="KS502" s="183"/>
      <c r="KT502" s="183"/>
      <c r="KU502" s="183"/>
      <c r="KV502" s="183"/>
      <c r="KW502" s="183"/>
      <c r="KX502" s="183"/>
      <c r="KY502" s="183"/>
      <c r="KZ502" s="183"/>
      <c r="LA502" s="183"/>
      <c r="LB502" s="183"/>
      <c r="LC502" s="183"/>
      <c r="LD502" s="183"/>
      <c r="LE502" s="183"/>
      <c r="LF502" s="183"/>
      <c r="LG502" s="183"/>
      <c r="LH502" s="183"/>
      <c r="LI502" s="395"/>
      <c r="PY502" s="395"/>
      <c r="UJ502" s="183"/>
    </row>
    <row r="503" spans="2:556" x14ac:dyDescent="0.2">
      <c r="B503" s="169"/>
      <c r="G503" s="395"/>
      <c r="BW503" s="405"/>
      <c r="BY503" s="183"/>
      <c r="CH503" s="395"/>
      <c r="CJ503" s="395"/>
      <c r="DB503" s="395"/>
      <c r="DL503" s="169"/>
      <c r="EF503" s="395"/>
      <c r="EV503" s="395"/>
      <c r="FO503" s="395"/>
      <c r="GE503" s="395"/>
      <c r="GI503" s="395"/>
      <c r="GJ503" s="183"/>
      <c r="GK503" s="183"/>
      <c r="GL503" s="183"/>
      <c r="GM503" s="183"/>
      <c r="GN503" s="183"/>
      <c r="GO503" s="183"/>
      <c r="GP503" s="183"/>
      <c r="GQ503" s="183"/>
      <c r="GR503" s="183"/>
      <c r="GS503" s="183"/>
      <c r="GT503" s="183"/>
      <c r="GU503" s="183"/>
      <c r="GV503" s="183"/>
      <c r="GW503" s="183"/>
      <c r="GX503" s="183"/>
      <c r="GY503" s="183"/>
      <c r="GZ503" s="183"/>
      <c r="HA503" s="183"/>
      <c r="HB503" s="183"/>
      <c r="HC503" s="183"/>
      <c r="HD503" s="183"/>
      <c r="HE503" s="183"/>
      <c r="HF503" s="183"/>
      <c r="HG503" s="183"/>
      <c r="HH503" s="183"/>
      <c r="HI503" s="183"/>
      <c r="HJ503" s="183"/>
      <c r="HK503" s="183"/>
      <c r="HL503" s="183"/>
      <c r="HM503" s="183"/>
      <c r="HN503" s="183"/>
      <c r="HO503" s="183"/>
      <c r="HP503" s="183"/>
      <c r="HQ503" s="183"/>
      <c r="HR503" s="183"/>
      <c r="HS503" s="169"/>
      <c r="HX503" s="395"/>
      <c r="HY503" s="185"/>
      <c r="HZ503" s="183"/>
      <c r="IA503" s="183"/>
      <c r="IB503" s="183"/>
      <c r="IC503" s="183"/>
      <c r="ID503" s="183"/>
      <c r="IE503" s="183"/>
      <c r="IF503" s="183"/>
      <c r="IG503" s="183"/>
      <c r="IH503" s="183"/>
      <c r="II503" s="183"/>
      <c r="IJ503" s="183"/>
      <c r="IK503" s="183"/>
      <c r="IL503" s="183"/>
      <c r="IM503" s="183"/>
      <c r="IN503" s="183"/>
      <c r="IO503" s="183"/>
      <c r="IP503" s="183"/>
      <c r="IQ503" s="183"/>
      <c r="IR503" s="183"/>
      <c r="IS503" s="183"/>
      <c r="IT503" s="183"/>
      <c r="IU503" s="183"/>
      <c r="IV503" s="183"/>
      <c r="IW503" s="183"/>
      <c r="IX503" s="183"/>
      <c r="IY503" s="183"/>
      <c r="IZ503" s="183"/>
      <c r="JA503" s="183"/>
      <c r="JB503" s="183"/>
      <c r="JC503" s="183"/>
      <c r="JD503" s="183"/>
      <c r="JE503" s="183"/>
      <c r="JF503" s="183"/>
      <c r="JG503" s="183"/>
      <c r="JH503" s="183"/>
      <c r="JI503" s="183"/>
      <c r="JJ503" s="183"/>
      <c r="JK503" s="183"/>
      <c r="JL503" s="183"/>
      <c r="JM503" s="183"/>
      <c r="JN503" s="183"/>
      <c r="JO503" s="183"/>
      <c r="JP503" s="183"/>
      <c r="JQ503" s="183"/>
      <c r="JR503" s="183"/>
      <c r="JS503" s="183"/>
      <c r="JT503" s="183"/>
      <c r="JU503" s="183"/>
      <c r="JV503" s="183"/>
      <c r="JW503" s="183"/>
      <c r="JX503" s="183"/>
      <c r="JY503" s="183"/>
      <c r="JZ503" s="183"/>
      <c r="KA503" s="183"/>
      <c r="KB503" s="183"/>
      <c r="KC503" s="183"/>
      <c r="KD503" s="183"/>
      <c r="KE503" s="183"/>
      <c r="KF503" s="183"/>
      <c r="KG503" s="183"/>
      <c r="KH503" s="183"/>
      <c r="KI503" s="183"/>
      <c r="KJ503" s="183"/>
      <c r="KK503" s="183"/>
      <c r="KL503" s="183"/>
      <c r="KM503" s="183"/>
      <c r="KN503" s="183"/>
      <c r="KO503" s="183"/>
      <c r="KP503" s="183"/>
      <c r="KQ503" s="183"/>
      <c r="KR503" s="183"/>
      <c r="KS503" s="183"/>
      <c r="KT503" s="183"/>
      <c r="KU503" s="183"/>
      <c r="KV503" s="183"/>
      <c r="KW503" s="183"/>
      <c r="KX503" s="183"/>
      <c r="KY503" s="183"/>
      <c r="KZ503" s="183"/>
      <c r="LA503" s="183"/>
      <c r="LB503" s="183"/>
      <c r="LC503" s="183"/>
      <c r="LD503" s="183"/>
      <c r="LE503" s="183"/>
      <c r="LF503" s="183"/>
      <c r="LG503" s="183"/>
      <c r="LH503" s="183"/>
      <c r="LI503" s="395"/>
      <c r="PY503" s="395"/>
      <c r="UJ503" s="183"/>
    </row>
    <row r="504" spans="2:556" x14ac:dyDescent="0.2">
      <c r="B504" s="169"/>
      <c r="G504" s="395"/>
      <c r="BW504" s="405"/>
      <c r="BY504" s="183"/>
      <c r="CH504" s="395"/>
      <c r="CJ504" s="395"/>
      <c r="DB504" s="395"/>
      <c r="DL504" s="169"/>
      <c r="EF504" s="395"/>
      <c r="EV504" s="395"/>
      <c r="FO504" s="395"/>
      <c r="GE504" s="395"/>
      <c r="GI504" s="395"/>
      <c r="GJ504" s="183"/>
      <c r="GK504" s="183"/>
      <c r="GL504" s="183"/>
      <c r="GM504" s="183"/>
      <c r="GN504" s="183"/>
      <c r="GO504" s="183"/>
      <c r="GP504" s="183"/>
      <c r="GQ504" s="183"/>
      <c r="GR504" s="183"/>
      <c r="GS504" s="183"/>
      <c r="GT504" s="183"/>
      <c r="GU504" s="183"/>
      <c r="GV504" s="183"/>
      <c r="GW504" s="183"/>
      <c r="GX504" s="183"/>
      <c r="GY504" s="183"/>
      <c r="GZ504" s="183"/>
      <c r="HA504" s="183"/>
      <c r="HB504" s="183"/>
      <c r="HC504" s="183"/>
      <c r="HD504" s="183"/>
      <c r="HE504" s="183"/>
      <c r="HF504" s="183"/>
      <c r="HG504" s="183"/>
      <c r="HH504" s="183"/>
      <c r="HI504" s="183"/>
      <c r="HJ504" s="183"/>
      <c r="HK504" s="183"/>
      <c r="HL504" s="183"/>
      <c r="HM504" s="183"/>
      <c r="HN504" s="183"/>
      <c r="HO504" s="183"/>
      <c r="HP504" s="183"/>
      <c r="HQ504" s="183"/>
      <c r="HR504" s="183"/>
      <c r="HS504" s="169"/>
      <c r="HX504" s="395"/>
      <c r="HY504" s="185"/>
      <c r="HZ504" s="183"/>
      <c r="IA504" s="183"/>
      <c r="IB504" s="183"/>
      <c r="IC504" s="183"/>
      <c r="ID504" s="183"/>
      <c r="IE504" s="183"/>
      <c r="IF504" s="183"/>
      <c r="IG504" s="183"/>
      <c r="IH504" s="183"/>
      <c r="II504" s="183"/>
      <c r="IJ504" s="183"/>
      <c r="IK504" s="183"/>
      <c r="IL504" s="183"/>
      <c r="IM504" s="183"/>
      <c r="IN504" s="183"/>
      <c r="IO504" s="183"/>
      <c r="IP504" s="183"/>
      <c r="IQ504" s="183"/>
      <c r="IR504" s="183"/>
      <c r="IS504" s="183"/>
      <c r="IT504" s="183"/>
      <c r="IU504" s="183"/>
      <c r="IV504" s="183"/>
      <c r="IW504" s="183"/>
      <c r="IX504" s="183"/>
      <c r="IY504" s="183"/>
      <c r="IZ504" s="183"/>
      <c r="JA504" s="183"/>
      <c r="JB504" s="183"/>
      <c r="JC504" s="183"/>
      <c r="JD504" s="183"/>
      <c r="JE504" s="183"/>
      <c r="JF504" s="183"/>
      <c r="JG504" s="183"/>
      <c r="JH504" s="183"/>
      <c r="JI504" s="183"/>
      <c r="JJ504" s="183"/>
      <c r="JK504" s="183"/>
      <c r="JL504" s="183"/>
      <c r="JM504" s="183"/>
      <c r="JN504" s="183"/>
      <c r="JO504" s="183"/>
      <c r="JP504" s="183"/>
      <c r="JQ504" s="183"/>
      <c r="JR504" s="183"/>
      <c r="JS504" s="183"/>
      <c r="JT504" s="183"/>
      <c r="JU504" s="183"/>
      <c r="JV504" s="183"/>
      <c r="JW504" s="183"/>
      <c r="JX504" s="183"/>
      <c r="JY504" s="183"/>
      <c r="JZ504" s="183"/>
      <c r="KA504" s="183"/>
      <c r="KB504" s="183"/>
      <c r="KC504" s="183"/>
      <c r="KD504" s="183"/>
      <c r="KE504" s="183"/>
      <c r="KF504" s="183"/>
      <c r="KG504" s="183"/>
      <c r="KH504" s="183"/>
      <c r="KI504" s="183"/>
      <c r="KJ504" s="183"/>
      <c r="KK504" s="183"/>
      <c r="KL504" s="183"/>
      <c r="KM504" s="183"/>
      <c r="KN504" s="183"/>
      <c r="KO504" s="183"/>
      <c r="KP504" s="183"/>
      <c r="KQ504" s="183"/>
      <c r="KR504" s="183"/>
      <c r="KS504" s="183"/>
      <c r="KT504" s="183"/>
      <c r="KU504" s="183"/>
      <c r="KV504" s="183"/>
      <c r="KW504" s="183"/>
      <c r="KX504" s="183"/>
      <c r="KY504" s="183"/>
      <c r="KZ504" s="183"/>
      <c r="LA504" s="183"/>
      <c r="LB504" s="183"/>
      <c r="LC504" s="183"/>
      <c r="LD504" s="183"/>
      <c r="LE504" s="183"/>
      <c r="LF504" s="183"/>
      <c r="LG504" s="183"/>
      <c r="LH504" s="183"/>
      <c r="LI504" s="395"/>
      <c r="PY504" s="395"/>
      <c r="UJ504" s="183"/>
    </row>
    <row r="505" spans="2:556" x14ac:dyDescent="0.2">
      <c r="B505" s="169"/>
      <c r="G505" s="395"/>
      <c r="BW505" s="405"/>
      <c r="BY505" s="183"/>
      <c r="CH505" s="395"/>
      <c r="CJ505" s="395"/>
      <c r="DB505" s="395"/>
      <c r="DL505" s="169"/>
      <c r="EF505" s="395"/>
      <c r="EV505" s="395"/>
      <c r="FO505" s="395"/>
      <c r="GE505" s="395"/>
      <c r="GI505" s="395"/>
      <c r="GJ505" s="183"/>
      <c r="GK505" s="183"/>
      <c r="GL505" s="183"/>
      <c r="GM505" s="183"/>
      <c r="GN505" s="183"/>
      <c r="GO505" s="183"/>
      <c r="GP505" s="183"/>
      <c r="GQ505" s="183"/>
      <c r="GR505" s="183"/>
      <c r="GS505" s="183"/>
      <c r="GT505" s="183"/>
      <c r="GU505" s="183"/>
      <c r="GV505" s="183"/>
      <c r="GW505" s="183"/>
      <c r="GX505" s="183"/>
      <c r="GY505" s="183"/>
      <c r="GZ505" s="183"/>
      <c r="HA505" s="183"/>
      <c r="HB505" s="183"/>
      <c r="HC505" s="183"/>
      <c r="HD505" s="183"/>
      <c r="HE505" s="183"/>
      <c r="HF505" s="183"/>
      <c r="HG505" s="183"/>
      <c r="HH505" s="183"/>
      <c r="HI505" s="183"/>
      <c r="HJ505" s="183"/>
      <c r="HK505" s="183"/>
      <c r="HL505" s="183"/>
      <c r="HM505" s="183"/>
      <c r="HN505" s="183"/>
      <c r="HO505" s="183"/>
      <c r="HP505" s="183"/>
      <c r="HQ505" s="183"/>
      <c r="HR505" s="183"/>
      <c r="HS505" s="169"/>
      <c r="HX505" s="395"/>
      <c r="HY505" s="185"/>
      <c r="HZ505" s="183"/>
      <c r="IA505" s="183"/>
      <c r="IB505" s="183"/>
      <c r="IC505" s="183"/>
      <c r="ID505" s="183"/>
      <c r="IE505" s="183"/>
      <c r="IF505" s="183"/>
      <c r="IG505" s="183"/>
      <c r="IH505" s="183"/>
      <c r="II505" s="183"/>
      <c r="IJ505" s="183"/>
      <c r="IK505" s="183"/>
      <c r="IL505" s="183"/>
      <c r="IM505" s="183"/>
      <c r="IN505" s="183"/>
      <c r="IO505" s="183"/>
      <c r="IP505" s="183"/>
      <c r="IQ505" s="183"/>
      <c r="IR505" s="183"/>
      <c r="IS505" s="183"/>
      <c r="IT505" s="183"/>
      <c r="IU505" s="183"/>
      <c r="IV505" s="183"/>
      <c r="IW505" s="183"/>
      <c r="IX505" s="183"/>
      <c r="IY505" s="183"/>
      <c r="IZ505" s="183"/>
      <c r="JA505" s="183"/>
      <c r="JB505" s="183"/>
      <c r="JC505" s="183"/>
      <c r="JD505" s="183"/>
      <c r="JE505" s="183"/>
      <c r="JF505" s="183"/>
      <c r="JG505" s="183"/>
      <c r="JH505" s="183"/>
      <c r="JI505" s="183"/>
      <c r="JJ505" s="183"/>
      <c r="JK505" s="183"/>
      <c r="JL505" s="183"/>
      <c r="JM505" s="183"/>
      <c r="JN505" s="183"/>
      <c r="JO505" s="183"/>
      <c r="JP505" s="183"/>
      <c r="JQ505" s="183"/>
      <c r="JR505" s="183"/>
      <c r="JS505" s="183"/>
      <c r="JT505" s="183"/>
      <c r="JU505" s="183"/>
      <c r="JV505" s="183"/>
      <c r="JW505" s="183"/>
      <c r="JX505" s="183"/>
      <c r="JY505" s="183"/>
      <c r="JZ505" s="183"/>
      <c r="KA505" s="183"/>
      <c r="KB505" s="183"/>
      <c r="KC505" s="183"/>
      <c r="KD505" s="183"/>
      <c r="KE505" s="183"/>
      <c r="KF505" s="183"/>
      <c r="KG505" s="183"/>
      <c r="KH505" s="183"/>
      <c r="KI505" s="183"/>
      <c r="KJ505" s="183"/>
      <c r="KK505" s="183"/>
      <c r="KL505" s="183"/>
      <c r="KM505" s="183"/>
      <c r="KN505" s="183"/>
      <c r="KO505" s="183"/>
      <c r="KP505" s="183"/>
      <c r="KQ505" s="183"/>
      <c r="KR505" s="183"/>
      <c r="KS505" s="183"/>
      <c r="KT505" s="183"/>
      <c r="KU505" s="183"/>
      <c r="KV505" s="183"/>
      <c r="KW505" s="183"/>
      <c r="KX505" s="183"/>
      <c r="KY505" s="183"/>
      <c r="KZ505" s="183"/>
      <c r="LA505" s="183"/>
      <c r="LB505" s="183"/>
      <c r="LC505" s="183"/>
      <c r="LD505" s="183"/>
      <c r="LE505" s="183"/>
      <c r="LF505" s="183"/>
      <c r="LG505" s="183"/>
      <c r="LH505" s="183"/>
      <c r="LI505" s="395"/>
      <c r="PY505" s="395"/>
      <c r="UJ505" s="183"/>
    </row>
    <row r="506" spans="2:556" x14ac:dyDescent="0.2">
      <c r="B506" s="169"/>
      <c r="G506" s="395"/>
      <c r="BW506" s="405"/>
      <c r="BY506" s="183"/>
      <c r="CH506" s="395"/>
      <c r="CJ506" s="395"/>
      <c r="DB506" s="395"/>
      <c r="DL506" s="169"/>
      <c r="EF506" s="395"/>
      <c r="EV506" s="395"/>
      <c r="FO506" s="395"/>
      <c r="GE506" s="395"/>
      <c r="GI506" s="395"/>
      <c r="GJ506" s="183"/>
      <c r="GK506" s="183"/>
      <c r="GL506" s="183"/>
      <c r="GM506" s="183"/>
      <c r="GN506" s="183"/>
      <c r="GO506" s="183"/>
      <c r="GP506" s="183"/>
      <c r="GQ506" s="183"/>
      <c r="GR506" s="183"/>
      <c r="GS506" s="183"/>
      <c r="GT506" s="183"/>
      <c r="GU506" s="183"/>
      <c r="GV506" s="183"/>
      <c r="GW506" s="183"/>
      <c r="GX506" s="183"/>
      <c r="GY506" s="183"/>
      <c r="GZ506" s="183"/>
      <c r="HA506" s="183"/>
      <c r="HB506" s="183"/>
      <c r="HC506" s="183"/>
      <c r="HD506" s="183"/>
      <c r="HE506" s="183"/>
      <c r="HF506" s="183"/>
      <c r="HG506" s="183"/>
      <c r="HH506" s="183"/>
      <c r="HI506" s="183"/>
      <c r="HJ506" s="183"/>
      <c r="HK506" s="183"/>
      <c r="HL506" s="183"/>
      <c r="HM506" s="183"/>
      <c r="HN506" s="183"/>
      <c r="HO506" s="183"/>
      <c r="HP506" s="183"/>
      <c r="HQ506" s="183"/>
      <c r="HR506" s="183"/>
      <c r="HS506" s="169"/>
      <c r="HX506" s="395"/>
      <c r="HY506" s="185"/>
      <c r="HZ506" s="183"/>
      <c r="IA506" s="183"/>
      <c r="IB506" s="183"/>
      <c r="IC506" s="183"/>
      <c r="ID506" s="183"/>
      <c r="IE506" s="183"/>
      <c r="IF506" s="183"/>
      <c r="IG506" s="183"/>
      <c r="IH506" s="183"/>
      <c r="II506" s="183"/>
      <c r="IJ506" s="183"/>
      <c r="IK506" s="183"/>
      <c r="IL506" s="183"/>
      <c r="IM506" s="183"/>
      <c r="IN506" s="183"/>
      <c r="IO506" s="183"/>
      <c r="IP506" s="183"/>
      <c r="IQ506" s="183"/>
      <c r="IR506" s="183"/>
      <c r="IS506" s="183"/>
      <c r="IT506" s="183"/>
      <c r="IU506" s="183"/>
      <c r="IV506" s="183"/>
      <c r="IW506" s="183"/>
      <c r="IX506" s="183"/>
      <c r="IY506" s="183"/>
      <c r="IZ506" s="183"/>
      <c r="JA506" s="183"/>
      <c r="JB506" s="183"/>
      <c r="JC506" s="183"/>
      <c r="JD506" s="183"/>
      <c r="JE506" s="183"/>
      <c r="JF506" s="183"/>
      <c r="JG506" s="183"/>
      <c r="JH506" s="183"/>
      <c r="JI506" s="183"/>
      <c r="JJ506" s="183"/>
      <c r="JK506" s="183"/>
      <c r="JL506" s="183"/>
      <c r="JM506" s="183"/>
      <c r="JN506" s="183"/>
      <c r="JO506" s="183"/>
      <c r="JP506" s="183"/>
      <c r="JQ506" s="183"/>
      <c r="JR506" s="183"/>
      <c r="JS506" s="183"/>
      <c r="JT506" s="183"/>
      <c r="JU506" s="183"/>
      <c r="JV506" s="183"/>
      <c r="JW506" s="183"/>
      <c r="JX506" s="183"/>
      <c r="JY506" s="183"/>
      <c r="JZ506" s="183"/>
      <c r="KA506" s="183"/>
      <c r="KB506" s="183"/>
      <c r="KC506" s="183"/>
      <c r="KD506" s="183"/>
      <c r="KE506" s="183"/>
      <c r="KF506" s="183"/>
      <c r="KG506" s="183"/>
      <c r="KH506" s="183"/>
      <c r="KI506" s="183"/>
      <c r="KJ506" s="183"/>
      <c r="KK506" s="183"/>
      <c r="KL506" s="183"/>
      <c r="KM506" s="183"/>
      <c r="KN506" s="183"/>
      <c r="KO506" s="183"/>
      <c r="KP506" s="183"/>
      <c r="KQ506" s="183"/>
      <c r="KR506" s="183"/>
      <c r="KS506" s="183"/>
      <c r="KT506" s="183"/>
      <c r="KU506" s="183"/>
      <c r="KV506" s="183"/>
      <c r="KW506" s="183"/>
      <c r="KX506" s="183"/>
      <c r="KY506" s="183"/>
      <c r="KZ506" s="183"/>
      <c r="LA506" s="183"/>
      <c r="LB506" s="183"/>
      <c r="LC506" s="183"/>
      <c r="LD506" s="183"/>
      <c r="LE506" s="183"/>
      <c r="LF506" s="183"/>
      <c r="LG506" s="183"/>
      <c r="LH506" s="183"/>
      <c r="LI506" s="395"/>
      <c r="PY506" s="395"/>
      <c r="UJ506" s="183"/>
    </row>
    <row r="507" spans="2:556" x14ac:dyDescent="0.2">
      <c r="B507" s="169"/>
      <c r="G507" s="395"/>
      <c r="BW507" s="405"/>
      <c r="BY507" s="183"/>
      <c r="CH507" s="395"/>
      <c r="CJ507" s="395"/>
      <c r="DB507" s="395"/>
      <c r="DL507" s="169"/>
      <c r="EF507" s="395"/>
      <c r="EV507" s="395"/>
      <c r="FO507" s="395"/>
      <c r="GE507" s="395"/>
      <c r="GI507" s="395"/>
      <c r="GJ507" s="183"/>
      <c r="GK507" s="183"/>
      <c r="GL507" s="183"/>
      <c r="GM507" s="183"/>
      <c r="GN507" s="183"/>
      <c r="GO507" s="183"/>
      <c r="GP507" s="183"/>
      <c r="GQ507" s="183"/>
      <c r="GR507" s="183"/>
      <c r="GS507" s="183"/>
      <c r="GT507" s="183"/>
      <c r="GU507" s="183"/>
      <c r="GV507" s="183"/>
      <c r="GW507" s="183"/>
      <c r="GX507" s="183"/>
      <c r="GY507" s="183"/>
      <c r="GZ507" s="183"/>
      <c r="HA507" s="183"/>
      <c r="HB507" s="183"/>
      <c r="HC507" s="183"/>
      <c r="HD507" s="183"/>
      <c r="HE507" s="183"/>
      <c r="HF507" s="183"/>
      <c r="HG507" s="183"/>
      <c r="HH507" s="183"/>
      <c r="HI507" s="183"/>
      <c r="HJ507" s="183"/>
      <c r="HK507" s="183"/>
      <c r="HL507" s="183"/>
      <c r="HM507" s="183"/>
      <c r="HN507" s="183"/>
      <c r="HO507" s="183"/>
      <c r="HP507" s="183"/>
      <c r="HQ507" s="183"/>
      <c r="HR507" s="183"/>
      <c r="HS507" s="169"/>
      <c r="HX507" s="395"/>
      <c r="HY507" s="185"/>
      <c r="HZ507" s="183"/>
      <c r="IA507" s="183"/>
      <c r="IB507" s="183"/>
      <c r="IC507" s="183"/>
      <c r="ID507" s="183"/>
      <c r="IE507" s="183"/>
      <c r="IF507" s="183"/>
      <c r="IG507" s="183"/>
      <c r="IH507" s="183"/>
      <c r="II507" s="183"/>
      <c r="IJ507" s="183"/>
      <c r="IK507" s="183"/>
      <c r="IL507" s="183"/>
      <c r="IM507" s="183"/>
      <c r="IN507" s="183"/>
      <c r="IO507" s="183"/>
      <c r="IP507" s="183"/>
      <c r="IQ507" s="183"/>
      <c r="IR507" s="183"/>
      <c r="IS507" s="183"/>
      <c r="IT507" s="183"/>
      <c r="IU507" s="183"/>
      <c r="IV507" s="183"/>
      <c r="IW507" s="183"/>
      <c r="IX507" s="183"/>
      <c r="IY507" s="183"/>
      <c r="IZ507" s="183"/>
      <c r="JA507" s="183"/>
      <c r="JB507" s="183"/>
      <c r="JC507" s="183"/>
      <c r="JD507" s="183"/>
      <c r="JE507" s="183"/>
      <c r="JF507" s="183"/>
      <c r="JG507" s="183"/>
      <c r="JH507" s="183"/>
      <c r="JI507" s="183"/>
      <c r="JJ507" s="183"/>
      <c r="JK507" s="183"/>
      <c r="JL507" s="183"/>
      <c r="JM507" s="183"/>
      <c r="JN507" s="183"/>
      <c r="JO507" s="183"/>
      <c r="JP507" s="183"/>
      <c r="JQ507" s="183"/>
      <c r="JR507" s="183"/>
      <c r="JS507" s="183"/>
      <c r="JT507" s="183"/>
      <c r="JU507" s="183"/>
      <c r="JV507" s="183"/>
      <c r="JW507" s="183"/>
      <c r="JX507" s="183"/>
      <c r="JY507" s="183"/>
      <c r="JZ507" s="183"/>
      <c r="KA507" s="183"/>
      <c r="KB507" s="183"/>
      <c r="KC507" s="183"/>
      <c r="KD507" s="183"/>
      <c r="KE507" s="183"/>
      <c r="KF507" s="183"/>
      <c r="KG507" s="183"/>
      <c r="KH507" s="183"/>
      <c r="KI507" s="183"/>
      <c r="KJ507" s="183"/>
      <c r="KK507" s="183"/>
      <c r="KL507" s="183"/>
      <c r="KM507" s="183"/>
      <c r="KN507" s="183"/>
      <c r="KO507" s="183"/>
      <c r="KP507" s="183"/>
      <c r="KQ507" s="183"/>
      <c r="KR507" s="183"/>
      <c r="KS507" s="183"/>
      <c r="KT507" s="183"/>
      <c r="KU507" s="183"/>
      <c r="KV507" s="183"/>
      <c r="KW507" s="183"/>
      <c r="KX507" s="183"/>
      <c r="KY507" s="183"/>
      <c r="KZ507" s="183"/>
      <c r="LA507" s="183"/>
      <c r="LB507" s="183"/>
      <c r="LC507" s="183"/>
      <c r="LD507" s="183"/>
      <c r="LE507" s="183"/>
      <c r="LF507" s="183"/>
      <c r="LG507" s="183"/>
      <c r="LH507" s="183"/>
      <c r="LI507" s="395"/>
      <c r="PY507" s="395"/>
      <c r="UJ507" s="183"/>
    </row>
    <row r="508" spans="2:556" x14ac:dyDescent="0.2">
      <c r="B508" s="169"/>
      <c r="G508" s="395"/>
      <c r="BW508" s="405"/>
      <c r="BY508" s="183"/>
      <c r="CH508" s="395"/>
      <c r="CJ508" s="395"/>
      <c r="DB508" s="395"/>
      <c r="DL508" s="169"/>
      <c r="EF508" s="395"/>
      <c r="EV508" s="395"/>
      <c r="FO508" s="395"/>
      <c r="GE508" s="395"/>
      <c r="GI508" s="395"/>
      <c r="GJ508" s="183"/>
      <c r="GK508" s="183"/>
      <c r="GL508" s="183"/>
      <c r="GM508" s="183"/>
      <c r="GN508" s="183"/>
      <c r="GO508" s="183"/>
      <c r="GP508" s="183"/>
      <c r="GQ508" s="183"/>
      <c r="GR508" s="183"/>
      <c r="GS508" s="183"/>
      <c r="GT508" s="183"/>
      <c r="GU508" s="183"/>
      <c r="GV508" s="183"/>
      <c r="GW508" s="183"/>
      <c r="GX508" s="183"/>
      <c r="GY508" s="183"/>
      <c r="GZ508" s="183"/>
      <c r="HA508" s="183"/>
      <c r="HB508" s="183"/>
      <c r="HC508" s="183"/>
      <c r="HD508" s="183"/>
      <c r="HE508" s="183"/>
      <c r="HF508" s="183"/>
      <c r="HG508" s="183"/>
      <c r="HH508" s="183"/>
      <c r="HI508" s="183"/>
      <c r="HJ508" s="183"/>
      <c r="HK508" s="183"/>
      <c r="HL508" s="183"/>
      <c r="HM508" s="183"/>
      <c r="HN508" s="183"/>
      <c r="HO508" s="183"/>
      <c r="HP508" s="183"/>
      <c r="HQ508" s="183"/>
      <c r="HR508" s="183"/>
      <c r="HS508" s="169"/>
      <c r="HX508" s="395"/>
      <c r="HY508" s="185"/>
      <c r="HZ508" s="183"/>
      <c r="IA508" s="183"/>
      <c r="IB508" s="183"/>
      <c r="IC508" s="183"/>
      <c r="ID508" s="183"/>
      <c r="IE508" s="183"/>
      <c r="IF508" s="183"/>
      <c r="IG508" s="183"/>
      <c r="IH508" s="183"/>
      <c r="II508" s="183"/>
      <c r="IJ508" s="183"/>
      <c r="IK508" s="183"/>
      <c r="IL508" s="183"/>
      <c r="IM508" s="183"/>
      <c r="IN508" s="183"/>
      <c r="IO508" s="183"/>
      <c r="IP508" s="183"/>
      <c r="IQ508" s="183"/>
      <c r="IR508" s="183"/>
      <c r="IS508" s="183"/>
      <c r="IT508" s="183"/>
      <c r="IU508" s="183"/>
      <c r="IV508" s="183"/>
      <c r="IW508" s="183"/>
      <c r="IX508" s="183"/>
      <c r="IY508" s="183"/>
      <c r="IZ508" s="183"/>
      <c r="JA508" s="183"/>
      <c r="JB508" s="183"/>
      <c r="JC508" s="183"/>
      <c r="JD508" s="183"/>
      <c r="JE508" s="183"/>
      <c r="JF508" s="183"/>
      <c r="JG508" s="183"/>
      <c r="JH508" s="183"/>
      <c r="JI508" s="183"/>
      <c r="JJ508" s="183"/>
      <c r="JK508" s="183"/>
      <c r="JL508" s="183"/>
      <c r="JM508" s="183"/>
      <c r="JN508" s="183"/>
      <c r="JO508" s="183"/>
      <c r="JP508" s="183"/>
      <c r="JQ508" s="183"/>
      <c r="JR508" s="183"/>
      <c r="JS508" s="183"/>
      <c r="JT508" s="183"/>
      <c r="JU508" s="183"/>
      <c r="JV508" s="183"/>
      <c r="JW508" s="183"/>
      <c r="JX508" s="183"/>
      <c r="JY508" s="183"/>
      <c r="JZ508" s="183"/>
      <c r="KA508" s="183"/>
      <c r="KB508" s="183"/>
      <c r="KC508" s="183"/>
      <c r="KD508" s="183"/>
      <c r="KE508" s="183"/>
      <c r="KF508" s="183"/>
      <c r="KG508" s="183"/>
      <c r="KH508" s="183"/>
      <c r="KI508" s="183"/>
      <c r="KJ508" s="183"/>
      <c r="KK508" s="183"/>
      <c r="KL508" s="183"/>
      <c r="KM508" s="183"/>
      <c r="KN508" s="183"/>
      <c r="KO508" s="183"/>
      <c r="KP508" s="183"/>
      <c r="KQ508" s="183"/>
      <c r="KR508" s="183"/>
      <c r="KS508" s="183"/>
      <c r="KT508" s="183"/>
      <c r="KU508" s="183"/>
      <c r="KV508" s="183"/>
      <c r="KW508" s="183"/>
      <c r="KX508" s="183"/>
      <c r="KY508" s="183"/>
      <c r="KZ508" s="183"/>
      <c r="LA508" s="183"/>
      <c r="LB508" s="183"/>
      <c r="LC508" s="183"/>
      <c r="LD508" s="183"/>
      <c r="LE508" s="183"/>
      <c r="LF508" s="183"/>
      <c r="LG508" s="183"/>
      <c r="LH508" s="183"/>
      <c r="LI508" s="395"/>
      <c r="PY508" s="395"/>
      <c r="UJ508" s="183"/>
    </row>
    <row r="509" spans="2:556" x14ac:dyDescent="0.2">
      <c r="B509" s="169"/>
      <c r="G509" s="395"/>
      <c r="BW509" s="405"/>
      <c r="BY509" s="183"/>
      <c r="CH509" s="395"/>
      <c r="CJ509" s="395"/>
      <c r="DB509" s="395"/>
      <c r="DL509" s="169"/>
      <c r="EF509" s="395"/>
      <c r="EV509" s="395"/>
      <c r="FO509" s="395"/>
      <c r="GE509" s="395"/>
      <c r="GI509" s="395"/>
      <c r="GJ509" s="183"/>
      <c r="GK509" s="183"/>
      <c r="GL509" s="183"/>
      <c r="GM509" s="183"/>
      <c r="GN509" s="183"/>
      <c r="GO509" s="183"/>
      <c r="GP509" s="183"/>
      <c r="GQ509" s="183"/>
      <c r="GR509" s="183"/>
      <c r="GS509" s="183"/>
      <c r="GT509" s="183"/>
      <c r="GU509" s="183"/>
      <c r="GV509" s="183"/>
      <c r="GW509" s="183"/>
      <c r="GX509" s="183"/>
      <c r="GY509" s="183"/>
      <c r="GZ509" s="183"/>
      <c r="HA509" s="183"/>
      <c r="HB509" s="183"/>
      <c r="HC509" s="183"/>
      <c r="HD509" s="183"/>
      <c r="HE509" s="183"/>
      <c r="HF509" s="183"/>
      <c r="HG509" s="183"/>
      <c r="HH509" s="183"/>
      <c r="HI509" s="183"/>
      <c r="HJ509" s="183"/>
      <c r="HK509" s="183"/>
      <c r="HL509" s="183"/>
      <c r="HM509" s="183"/>
      <c r="HN509" s="183"/>
      <c r="HO509" s="183"/>
      <c r="HP509" s="183"/>
      <c r="HQ509" s="183"/>
      <c r="HR509" s="183"/>
      <c r="HS509" s="169"/>
      <c r="HX509" s="395"/>
      <c r="HY509" s="185"/>
      <c r="HZ509" s="183"/>
      <c r="IA509" s="183"/>
      <c r="IB509" s="183"/>
      <c r="IC509" s="183"/>
      <c r="ID509" s="183"/>
      <c r="IE509" s="183"/>
      <c r="IF509" s="183"/>
      <c r="IG509" s="183"/>
      <c r="IH509" s="183"/>
      <c r="II509" s="183"/>
      <c r="IJ509" s="183"/>
      <c r="IK509" s="183"/>
      <c r="IL509" s="183"/>
      <c r="IM509" s="183"/>
      <c r="IN509" s="183"/>
      <c r="IO509" s="183"/>
      <c r="IP509" s="183"/>
      <c r="IQ509" s="183"/>
      <c r="IR509" s="183"/>
      <c r="IS509" s="183"/>
      <c r="IT509" s="183"/>
      <c r="IU509" s="183"/>
      <c r="IV509" s="183"/>
      <c r="IW509" s="183"/>
      <c r="IX509" s="183"/>
      <c r="IY509" s="183"/>
      <c r="IZ509" s="183"/>
      <c r="JA509" s="183"/>
      <c r="JB509" s="183"/>
      <c r="JC509" s="183"/>
      <c r="JD509" s="183"/>
      <c r="JE509" s="183"/>
      <c r="JF509" s="183"/>
      <c r="JG509" s="183"/>
      <c r="JH509" s="183"/>
      <c r="JI509" s="183"/>
      <c r="JJ509" s="183"/>
      <c r="JK509" s="183"/>
      <c r="JL509" s="183"/>
      <c r="JM509" s="183"/>
      <c r="JN509" s="183"/>
      <c r="JO509" s="183"/>
      <c r="JP509" s="183"/>
      <c r="JQ509" s="183"/>
      <c r="JR509" s="183"/>
      <c r="JS509" s="183"/>
      <c r="JT509" s="183"/>
      <c r="JU509" s="183"/>
      <c r="JV509" s="183"/>
      <c r="JW509" s="183"/>
      <c r="JX509" s="183"/>
      <c r="JY509" s="183"/>
      <c r="JZ509" s="183"/>
      <c r="KA509" s="183"/>
      <c r="KB509" s="183"/>
      <c r="KC509" s="183"/>
      <c r="KD509" s="183"/>
      <c r="KE509" s="183"/>
      <c r="KF509" s="183"/>
      <c r="KG509" s="183"/>
      <c r="KH509" s="183"/>
      <c r="KI509" s="183"/>
      <c r="KJ509" s="183"/>
      <c r="KK509" s="183"/>
      <c r="KL509" s="183"/>
      <c r="KM509" s="183"/>
      <c r="KN509" s="183"/>
      <c r="KO509" s="183"/>
      <c r="KP509" s="183"/>
      <c r="KQ509" s="183"/>
      <c r="KR509" s="183"/>
      <c r="KS509" s="183"/>
      <c r="KT509" s="183"/>
      <c r="KU509" s="183"/>
      <c r="KV509" s="183"/>
      <c r="KW509" s="183"/>
      <c r="KX509" s="183"/>
      <c r="KY509" s="183"/>
      <c r="KZ509" s="183"/>
      <c r="LA509" s="183"/>
      <c r="LB509" s="183"/>
      <c r="LC509" s="183"/>
      <c r="LD509" s="183"/>
      <c r="LE509" s="183"/>
      <c r="LF509" s="183"/>
      <c r="LG509" s="183"/>
      <c r="LH509" s="183"/>
      <c r="LI509" s="395"/>
      <c r="PY509" s="395"/>
      <c r="UJ509" s="183"/>
    </row>
    <row r="510" spans="2:556" x14ac:dyDescent="0.2">
      <c r="B510" s="169"/>
      <c r="G510" s="395"/>
      <c r="BW510" s="405"/>
      <c r="BY510" s="183"/>
      <c r="CH510" s="395"/>
      <c r="CJ510" s="395"/>
      <c r="DB510" s="395"/>
      <c r="DL510" s="169"/>
      <c r="EF510" s="395"/>
      <c r="EV510" s="395"/>
      <c r="FO510" s="395"/>
      <c r="GE510" s="395"/>
      <c r="GI510" s="395"/>
      <c r="GJ510" s="183"/>
      <c r="GK510" s="183"/>
      <c r="GL510" s="183"/>
      <c r="GM510" s="183"/>
      <c r="GN510" s="183"/>
      <c r="GO510" s="183"/>
      <c r="GP510" s="183"/>
      <c r="GQ510" s="183"/>
      <c r="GR510" s="183"/>
      <c r="GS510" s="183"/>
      <c r="GT510" s="183"/>
      <c r="GU510" s="183"/>
      <c r="GV510" s="183"/>
      <c r="GW510" s="183"/>
      <c r="GX510" s="183"/>
      <c r="GY510" s="183"/>
      <c r="GZ510" s="183"/>
      <c r="HA510" s="183"/>
      <c r="HB510" s="183"/>
      <c r="HC510" s="183"/>
      <c r="HD510" s="183"/>
      <c r="HE510" s="183"/>
      <c r="HF510" s="183"/>
      <c r="HG510" s="183"/>
      <c r="HH510" s="183"/>
      <c r="HI510" s="183"/>
      <c r="HJ510" s="183"/>
      <c r="HK510" s="183"/>
      <c r="HL510" s="183"/>
      <c r="HM510" s="183"/>
      <c r="HN510" s="183"/>
      <c r="HO510" s="183"/>
      <c r="HP510" s="183"/>
      <c r="HQ510" s="183"/>
      <c r="HR510" s="183"/>
      <c r="HS510" s="169"/>
      <c r="HX510" s="395"/>
      <c r="HY510" s="185"/>
      <c r="HZ510" s="183"/>
      <c r="IA510" s="183"/>
      <c r="IB510" s="183"/>
      <c r="IC510" s="183"/>
      <c r="ID510" s="183"/>
      <c r="IE510" s="183"/>
      <c r="IF510" s="183"/>
      <c r="IG510" s="183"/>
      <c r="IH510" s="183"/>
      <c r="II510" s="183"/>
      <c r="IJ510" s="183"/>
      <c r="IK510" s="183"/>
      <c r="IL510" s="183"/>
      <c r="IM510" s="183"/>
      <c r="IN510" s="183"/>
      <c r="IO510" s="183"/>
      <c r="IP510" s="183"/>
      <c r="IQ510" s="183"/>
      <c r="IR510" s="183"/>
      <c r="IS510" s="183"/>
      <c r="IT510" s="183"/>
      <c r="IU510" s="183"/>
      <c r="IV510" s="183"/>
      <c r="IW510" s="183"/>
      <c r="IX510" s="183"/>
      <c r="IY510" s="183"/>
      <c r="IZ510" s="183"/>
      <c r="JA510" s="183"/>
      <c r="JB510" s="183"/>
      <c r="JC510" s="183"/>
      <c r="JD510" s="183"/>
      <c r="JE510" s="183"/>
      <c r="JF510" s="183"/>
      <c r="JG510" s="183"/>
      <c r="JH510" s="183"/>
      <c r="JI510" s="183"/>
      <c r="JJ510" s="183"/>
      <c r="JK510" s="183"/>
      <c r="JL510" s="183"/>
      <c r="JM510" s="183"/>
      <c r="JN510" s="183"/>
      <c r="JO510" s="183"/>
      <c r="JP510" s="183"/>
      <c r="JQ510" s="183"/>
      <c r="JR510" s="183"/>
      <c r="JS510" s="183"/>
      <c r="JT510" s="183"/>
      <c r="JU510" s="183"/>
      <c r="JV510" s="183"/>
      <c r="JW510" s="183"/>
      <c r="JX510" s="183"/>
      <c r="JY510" s="183"/>
      <c r="JZ510" s="183"/>
      <c r="KA510" s="183"/>
      <c r="KB510" s="183"/>
      <c r="KC510" s="183"/>
      <c r="KD510" s="183"/>
      <c r="KE510" s="183"/>
      <c r="KF510" s="183"/>
      <c r="KG510" s="183"/>
      <c r="KH510" s="183"/>
      <c r="KI510" s="183"/>
      <c r="KJ510" s="183"/>
      <c r="KK510" s="183"/>
      <c r="KL510" s="183"/>
      <c r="KM510" s="183"/>
      <c r="KN510" s="183"/>
      <c r="KO510" s="183"/>
      <c r="KP510" s="183"/>
      <c r="KQ510" s="183"/>
      <c r="KR510" s="183"/>
      <c r="KS510" s="183"/>
      <c r="KT510" s="183"/>
      <c r="KU510" s="183"/>
      <c r="KV510" s="183"/>
      <c r="KW510" s="183"/>
      <c r="KX510" s="183"/>
      <c r="KY510" s="183"/>
      <c r="KZ510" s="183"/>
      <c r="LA510" s="183"/>
      <c r="LB510" s="183"/>
      <c r="LC510" s="183"/>
      <c r="LD510" s="183"/>
      <c r="LE510" s="183"/>
      <c r="LF510" s="183"/>
      <c r="LG510" s="183"/>
      <c r="LH510" s="183"/>
      <c r="LI510" s="395"/>
      <c r="PY510" s="395"/>
      <c r="UJ510" s="183"/>
    </row>
    <row r="511" spans="2:556" x14ac:dyDescent="0.2">
      <c r="B511" s="169"/>
      <c r="G511" s="395"/>
      <c r="BW511" s="405"/>
      <c r="BY511" s="183"/>
      <c r="CH511" s="395"/>
      <c r="CJ511" s="395"/>
      <c r="DB511" s="395"/>
      <c r="DL511" s="169"/>
      <c r="EF511" s="395"/>
      <c r="EV511" s="395"/>
      <c r="FO511" s="395"/>
      <c r="GE511" s="395"/>
      <c r="GI511" s="395"/>
      <c r="GJ511" s="183"/>
      <c r="GK511" s="183"/>
      <c r="GL511" s="183"/>
      <c r="GM511" s="183"/>
      <c r="GN511" s="183"/>
      <c r="GO511" s="183"/>
      <c r="GP511" s="183"/>
      <c r="GQ511" s="183"/>
      <c r="GR511" s="183"/>
      <c r="GS511" s="183"/>
      <c r="GT511" s="183"/>
      <c r="GU511" s="183"/>
      <c r="GV511" s="183"/>
      <c r="GW511" s="183"/>
      <c r="GX511" s="183"/>
      <c r="GY511" s="183"/>
      <c r="GZ511" s="183"/>
      <c r="HA511" s="183"/>
      <c r="HB511" s="183"/>
      <c r="HC511" s="183"/>
      <c r="HD511" s="183"/>
      <c r="HE511" s="183"/>
      <c r="HF511" s="183"/>
      <c r="HG511" s="183"/>
      <c r="HH511" s="183"/>
      <c r="HI511" s="183"/>
      <c r="HJ511" s="183"/>
      <c r="HK511" s="183"/>
      <c r="HL511" s="183"/>
      <c r="HM511" s="183"/>
      <c r="HN511" s="183"/>
      <c r="HO511" s="183"/>
      <c r="HP511" s="183"/>
      <c r="HQ511" s="183"/>
      <c r="HR511" s="183"/>
      <c r="HS511" s="169"/>
      <c r="HX511" s="395"/>
      <c r="HY511" s="185"/>
      <c r="HZ511" s="183"/>
      <c r="IA511" s="183"/>
      <c r="IB511" s="183"/>
      <c r="IC511" s="183"/>
      <c r="ID511" s="183"/>
      <c r="IE511" s="183"/>
      <c r="IF511" s="183"/>
      <c r="IG511" s="183"/>
      <c r="IH511" s="183"/>
      <c r="II511" s="183"/>
      <c r="IJ511" s="183"/>
      <c r="IK511" s="183"/>
      <c r="IL511" s="183"/>
      <c r="IM511" s="183"/>
      <c r="IN511" s="183"/>
      <c r="IO511" s="183"/>
      <c r="IP511" s="183"/>
      <c r="IQ511" s="183"/>
      <c r="IR511" s="183"/>
      <c r="IS511" s="183"/>
      <c r="IT511" s="183"/>
      <c r="IU511" s="183"/>
      <c r="IV511" s="183"/>
      <c r="IW511" s="183"/>
      <c r="IX511" s="183"/>
      <c r="IY511" s="183"/>
      <c r="IZ511" s="183"/>
      <c r="JA511" s="183"/>
      <c r="JB511" s="183"/>
      <c r="JC511" s="183"/>
      <c r="JD511" s="183"/>
      <c r="JE511" s="183"/>
      <c r="JF511" s="183"/>
      <c r="JG511" s="183"/>
      <c r="JH511" s="183"/>
      <c r="JI511" s="183"/>
      <c r="JJ511" s="183"/>
      <c r="JK511" s="183"/>
      <c r="JL511" s="183"/>
      <c r="JM511" s="183"/>
      <c r="JN511" s="183"/>
      <c r="JO511" s="183"/>
      <c r="JP511" s="183"/>
      <c r="JQ511" s="183"/>
      <c r="JR511" s="183"/>
      <c r="JS511" s="183"/>
      <c r="JT511" s="183"/>
      <c r="JU511" s="183"/>
      <c r="JV511" s="183"/>
      <c r="JW511" s="183"/>
      <c r="JX511" s="183"/>
      <c r="JY511" s="183"/>
      <c r="JZ511" s="183"/>
      <c r="KA511" s="183"/>
      <c r="KB511" s="183"/>
      <c r="KC511" s="183"/>
      <c r="KD511" s="183"/>
      <c r="KE511" s="183"/>
      <c r="KF511" s="183"/>
      <c r="KG511" s="183"/>
      <c r="KH511" s="183"/>
      <c r="KI511" s="183"/>
      <c r="KJ511" s="183"/>
      <c r="KK511" s="183"/>
      <c r="KL511" s="183"/>
      <c r="KM511" s="183"/>
      <c r="KN511" s="183"/>
      <c r="KO511" s="183"/>
      <c r="KP511" s="183"/>
      <c r="KQ511" s="183"/>
      <c r="KR511" s="183"/>
      <c r="KS511" s="183"/>
      <c r="KT511" s="183"/>
      <c r="KU511" s="183"/>
      <c r="KV511" s="183"/>
      <c r="KW511" s="183"/>
      <c r="KX511" s="183"/>
      <c r="KY511" s="183"/>
      <c r="KZ511" s="183"/>
      <c r="LA511" s="183"/>
      <c r="LB511" s="183"/>
      <c r="LC511" s="183"/>
      <c r="LD511" s="183"/>
      <c r="LE511" s="183"/>
      <c r="LF511" s="183"/>
      <c r="LG511" s="183"/>
      <c r="LH511" s="183"/>
      <c r="LI511" s="395"/>
      <c r="PY511" s="395"/>
      <c r="UJ511" s="183"/>
    </row>
    <row r="512" spans="2:556" x14ac:dyDescent="0.2">
      <c r="B512" s="169"/>
      <c r="G512" s="395"/>
      <c r="BW512" s="405"/>
      <c r="BY512" s="183"/>
      <c r="CH512" s="395"/>
      <c r="CJ512" s="395"/>
      <c r="DB512" s="395"/>
      <c r="DL512" s="169"/>
      <c r="EF512" s="395"/>
      <c r="EV512" s="395"/>
      <c r="FO512" s="395"/>
      <c r="GE512" s="395"/>
      <c r="GI512" s="395"/>
      <c r="GJ512" s="183"/>
      <c r="GK512" s="183"/>
      <c r="GL512" s="183"/>
      <c r="GM512" s="183"/>
      <c r="GN512" s="183"/>
      <c r="GO512" s="183"/>
      <c r="GP512" s="183"/>
      <c r="GQ512" s="183"/>
      <c r="GR512" s="183"/>
      <c r="GS512" s="183"/>
      <c r="GT512" s="183"/>
      <c r="GU512" s="183"/>
      <c r="GV512" s="183"/>
      <c r="GW512" s="183"/>
      <c r="GX512" s="183"/>
      <c r="GY512" s="183"/>
      <c r="GZ512" s="183"/>
      <c r="HA512" s="183"/>
      <c r="HB512" s="183"/>
      <c r="HC512" s="183"/>
      <c r="HD512" s="183"/>
      <c r="HE512" s="183"/>
      <c r="HF512" s="183"/>
      <c r="HG512" s="183"/>
      <c r="HH512" s="183"/>
      <c r="HI512" s="183"/>
      <c r="HJ512" s="183"/>
      <c r="HK512" s="183"/>
      <c r="HL512" s="183"/>
      <c r="HM512" s="183"/>
      <c r="HN512" s="183"/>
      <c r="HO512" s="183"/>
      <c r="HP512" s="183"/>
      <c r="HQ512" s="183"/>
      <c r="HR512" s="183"/>
      <c r="HS512" s="169"/>
      <c r="HX512" s="395"/>
      <c r="HY512" s="185"/>
      <c r="HZ512" s="183"/>
      <c r="IA512" s="183"/>
      <c r="IB512" s="183"/>
      <c r="IC512" s="183"/>
      <c r="ID512" s="183"/>
      <c r="IE512" s="183"/>
      <c r="IF512" s="183"/>
      <c r="IG512" s="183"/>
      <c r="IH512" s="183"/>
      <c r="II512" s="183"/>
      <c r="IJ512" s="183"/>
      <c r="IK512" s="183"/>
      <c r="IL512" s="183"/>
      <c r="IM512" s="183"/>
      <c r="IN512" s="183"/>
      <c r="IO512" s="183"/>
      <c r="IP512" s="183"/>
      <c r="IQ512" s="183"/>
      <c r="IR512" s="183"/>
      <c r="IS512" s="183"/>
      <c r="IT512" s="183"/>
      <c r="IU512" s="183"/>
      <c r="IV512" s="183"/>
      <c r="IW512" s="183"/>
      <c r="IX512" s="183"/>
      <c r="IY512" s="183"/>
      <c r="IZ512" s="183"/>
      <c r="JA512" s="183"/>
      <c r="JB512" s="183"/>
      <c r="JC512" s="183"/>
      <c r="JD512" s="183"/>
      <c r="JE512" s="183"/>
      <c r="JF512" s="183"/>
      <c r="JG512" s="183"/>
      <c r="JH512" s="183"/>
      <c r="JI512" s="183"/>
      <c r="JJ512" s="183"/>
      <c r="JK512" s="183"/>
      <c r="JL512" s="183"/>
      <c r="JM512" s="183"/>
      <c r="JN512" s="183"/>
      <c r="JO512" s="183"/>
      <c r="JP512" s="183"/>
      <c r="JQ512" s="183"/>
      <c r="JR512" s="183"/>
      <c r="JS512" s="183"/>
      <c r="JT512" s="183"/>
      <c r="JU512" s="183"/>
      <c r="JV512" s="183"/>
      <c r="JW512" s="183"/>
      <c r="JX512" s="183"/>
      <c r="JY512" s="183"/>
      <c r="JZ512" s="183"/>
      <c r="KA512" s="183"/>
      <c r="KB512" s="183"/>
      <c r="KC512" s="183"/>
      <c r="KD512" s="183"/>
      <c r="KE512" s="183"/>
      <c r="KF512" s="183"/>
      <c r="KG512" s="183"/>
      <c r="KH512" s="183"/>
      <c r="KI512" s="183"/>
      <c r="KJ512" s="183"/>
      <c r="KK512" s="183"/>
      <c r="KL512" s="183"/>
      <c r="KM512" s="183"/>
      <c r="KN512" s="183"/>
      <c r="KO512" s="183"/>
      <c r="KP512" s="183"/>
      <c r="KQ512" s="183"/>
      <c r="KR512" s="183"/>
      <c r="KS512" s="183"/>
      <c r="KT512" s="183"/>
      <c r="KU512" s="183"/>
      <c r="KV512" s="183"/>
      <c r="KW512" s="183"/>
      <c r="KX512" s="183"/>
      <c r="KY512" s="183"/>
      <c r="KZ512" s="183"/>
      <c r="LA512" s="183"/>
      <c r="LB512" s="183"/>
      <c r="LC512" s="183"/>
      <c r="LD512" s="183"/>
      <c r="LE512" s="183"/>
      <c r="LF512" s="183"/>
      <c r="LG512" s="183"/>
      <c r="LH512" s="183"/>
      <c r="LI512" s="395"/>
      <c r="PY512" s="395"/>
      <c r="UJ512" s="183"/>
    </row>
    <row r="513" spans="2:556" x14ac:dyDescent="0.2">
      <c r="B513" s="169"/>
      <c r="G513" s="395"/>
      <c r="BW513" s="405"/>
      <c r="BY513" s="183"/>
      <c r="CH513" s="395"/>
      <c r="CJ513" s="395"/>
      <c r="DB513" s="395"/>
      <c r="DL513" s="169"/>
      <c r="EF513" s="395"/>
      <c r="EV513" s="395"/>
      <c r="FO513" s="395"/>
      <c r="GE513" s="395"/>
      <c r="GI513" s="395"/>
      <c r="GJ513" s="183"/>
      <c r="GK513" s="183"/>
      <c r="GL513" s="183"/>
      <c r="GM513" s="183"/>
      <c r="GN513" s="183"/>
      <c r="GO513" s="183"/>
      <c r="GP513" s="183"/>
      <c r="GQ513" s="183"/>
      <c r="GR513" s="183"/>
      <c r="GS513" s="183"/>
      <c r="GT513" s="183"/>
      <c r="GU513" s="183"/>
      <c r="GV513" s="183"/>
      <c r="GW513" s="183"/>
      <c r="GX513" s="183"/>
      <c r="GY513" s="183"/>
      <c r="GZ513" s="183"/>
      <c r="HA513" s="183"/>
      <c r="HB513" s="183"/>
      <c r="HC513" s="183"/>
      <c r="HD513" s="183"/>
      <c r="HE513" s="183"/>
      <c r="HF513" s="183"/>
      <c r="HG513" s="183"/>
      <c r="HH513" s="183"/>
      <c r="HI513" s="183"/>
      <c r="HJ513" s="183"/>
      <c r="HK513" s="183"/>
      <c r="HL513" s="183"/>
      <c r="HM513" s="183"/>
      <c r="HN513" s="183"/>
      <c r="HO513" s="183"/>
      <c r="HP513" s="183"/>
      <c r="HQ513" s="183"/>
      <c r="HR513" s="183"/>
      <c r="HS513" s="169"/>
      <c r="HX513" s="395"/>
      <c r="HY513" s="185"/>
      <c r="HZ513" s="183"/>
      <c r="IA513" s="183"/>
      <c r="IB513" s="183"/>
      <c r="IC513" s="183"/>
      <c r="ID513" s="183"/>
      <c r="IE513" s="183"/>
      <c r="IF513" s="183"/>
      <c r="IG513" s="183"/>
      <c r="IH513" s="183"/>
      <c r="II513" s="183"/>
      <c r="IJ513" s="183"/>
      <c r="IK513" s="183"/>
      <c r="IL513" s="183"/>
      <c r="IM513" s="183"/>
      <c r="IN513" s="183"/>
      <c r="IO513" s="183"/>
      <c r="IP513" s="183"/>
      <c r="IQ513" s="183"/>
      <c r="IR513" s="183"/>
      <c r="IS513" s="183"/>
      <c r="IT513" s="183"/>
      <c r="IU513" s="183"/>
      <c r="IV513" s="183"/>
      <c r="IW513" s="183"/>
      <c r="IX513" s="183"/>
      <c r="IY513" s="183"/>
      <c r="IZ513" s="183"/>
      <c r="JA513" s="183"/>
      <c r="JB513" s="183"/>
      <c r="JC513" s="183"/>
      <c r="JD513" s="183"/>
      <c r="JE513" s="183"/>
      <c r="JF513" s="183"/>
      <c r="JG513" s="183"/>
      <c r="JH513" s="183"/>
      <c r="JI513" s="183"/>
      <c r="JJ513" s="183"/>
      <c r="JK513" s="183"/>
      <c r="JL513" s="183"/>
      <c r="JM513" s="183"/>
      <c r="JN513" s="183"/>
      <c r="JO513" s="183"/>
      <c r="JP513" s="183"/>
      <c r="JQ513" s="183"/>
      <c r="JR513" s="183"/>
      <c r="JS513" s="183"/>
      <c r="JT513" s="183"/>
      <c r="JU513" s="183"/>
      <c r="JV513" s="183"/>
      <c r="JW513" s="183"/>
      <c r="JX513" s="183"/>
      <c r="JY513" s="183"/>
      <c r="JZ513" s="183"/>
      <c r="KA513" s="183"/>
      <c r="KB513" s="183"/>
      <c r="KC513" s="183"/>
      <c r="KD513" s="183"/>
      <c r="KE513" s="183"/>
      <c r="KF513" s="183"/>
      <c r="KG513" s="183"/>
      <c r="KH513" s="183"/>
      <c r="KI513" s="183"/>
      <c r="KJ513" s="183"/>
      <c r="KK513" s="183"/>
      <c r="KL513" s="183"/>
      <c r="KM513" s="183"/>
      <c r="KN513" s="183"/>
      <c r="KO513" s="183"/>
      <c r="KP513" s="183"/>
      <c r="KQ513" s="183"/>
      <c r="KR513" s="183"/>
      <c r="KS513" s="183"/>
      <c r="KT513" s="183"/>
      <c r="KU513" s="183"/>
      <c r="KV513" s="183"/>
      <c r="KW513" s="183"/>
      <c r="KX513" s="183"/>
      <c r="KY513" s="183"/>
      <c r="KZ513" s="183"/>
      <c r="LA513" s="183"/>
      <c r="LB513" s="183"/>
      <c r="LC513" s="183"/>
      <c r="LD513" s="183"/>
      <c r="LE513" s="183"/>
      <c r="LF513" s="183"/>
      <c r="LG513" s="183"/>
      <c r="LH513" s="183"/>
      <c r="LI513" s="395"/>
      <c r="PY513" s="395"/>
      <c r="UJ513" s="183"/>
    </row>
    <row r="514" spans="2:556" x14ac:dyDescent="0.2">
      <c r="B514" s="169"/>
      <c r="G514" s="395"/>
      <c r="BW514" s="405"/>
      <c r="BY514" s="183"/>
      <c r="CH514" s="395"/>
      <c r="CJ514" s="395"/>
      <c r="DB514" s="395"/>
      <c r="DL514" s="169"/>
      <c r="EF514" s="395"/>
      <c r="EV514" s="395"/>
      <c r="FO514" s="395"/>
      <c r="GE514" s="395"/>
      <c r="GI514" s="395"/>
      <c r="GJ514" s="183"/>
      <c r="GK514" s="183"/>
      <c r="GL514" s="183"/>
      <c r="GM514" s="183"/>
      <c r="GN514" s="183"/>
      <c r="GO514" s="183"/>
      <c r="GP514" s="183"/>
      <c r="GQ514" s="183"/>
      <c r="GR514" s="183"/>
      <c r="GS514" s="183"/>
      <c r="GT514" s="183"/>
      <c r="GU514" s="183"/>
      <c r="GV514" s="183"/>
      <c r="GW514" s="183"/>
      <c r="GX514" s="183"/>
      <c r="GY514" s="183"/>
      <c r="GZ514" s="183"/>
      <c r="HA514" s="183"/>
      <c r="HB514" s="183"/>
      <c r="HC514" s="183"/>
      <c r="HD514" s="183"/>
      <c r="HE514" s="183"/>
      <c r="HF514" s="183"/>
      <c r="HG514" s="183"/>
      <c r="HH514" s="183"/>
      <c r="HI514" s="183"/>
      <c r="HJ514" s="183"/>
      <c r="HK514" s="183"/>
      <c r="HL514" s="183"/>
      <c r="HM514" s="183"/>
      <c r="HN514" s="183"/>
      <c r="HO514" s="183"/>
      <c r="HP514" s="183"/>
      <c r="HQ514" s="183"/>
      <c r="HR514" s="183"/>
      <c r="HS514" s="169"/>
      <c r="HX514" s="395"/>
      <c r="HY514" s="185"/>
      <c r="HZ514" s="183"/>
      <c r="IA514" s="183"/>
      <c r="IB514" s="183"/>
      <c r="IC514" s="183"/>
      <c r="ID514" s="183"/>
      <c r="IE514" s="183"/>
      <c r="IF514" s="183"/>
      <c r="IG514" s="183"/>
      <c r="IH514" s="183"/>
      <c r="II514" s="183"/>
      <c r="IJ514" s="183"/>
      <c r="IK514" s="183"/>
      <c r="IL514" s="183"/>
      <c r="IM514" s="183"/>
      <c r="IN514" s="183"/>
      <c r="IO514" s="183"/>
      <c r="IP514" s="183"/>
      <c r="IQ514" s="183"/>
      <c r="IR514" s="183"/>
      <c r="IS514" s="183"/>
      <c r="IT514" s="183"/>
      <c r="IU514" s="183"/>
      <c r="IV514" s="183"/>
      <c r="IW514" s="183"/>
      <c r="IX514" s="183"/>
      <c r="IY514" s="183"/>
      <c r="IZ514" s="183"/>
      <c r="JA514" s="183"/>
      <c r="JB514" s="183"/>
      <c r="JC514" s="183"/>
      <c r="JD514" s="183"/>
      <c r="JE514" s="183"/>
      <c r="JF514" s="183"/>
      <c r="JG514" s="183"/>
      <c r="JH514" s="183"/>
      <c r="JI514" s="183"/>
      <c r="JJ514" s="183"/>
      <c r="JK514" s="183"/>
      <c r="JL514" s="183"/>
      <c r="JM514" s="183"/>
      <c r="JN514" s="183"/>
      <c r="JO514" s="183"/>
      <c r="JP514" s="183"/>
      <c r="JQ514" s="183"/>
      <c r="JR514" s="183"/>
      <c r="JS514" s="183"/>
      <c r="JT514" s="183"/>
      <c r="JU514" s="183"/>
      <c r="JV514" s="183"/>
      <c r="JW514" s="183"/>
      <c r="JX514" s="183"/>
      <c r="JY514" s="183"/>
      <c r="JZ514" s="183"/>
      <c r="KA514" s="183"/>
      <c r="KB514" s="183"/>
      <c r="KC514" s="183"/>
      <c r="KD514" s="183"/>
      <c r="KE514" s="183"/>
      <c r="KF514" s="183"/>
      <c r="KG514" s="183"/>
      <c r="KH514" s="183"/>
      <c r="KI514" s="183"/>
      <c r="KJ514" s="183"/>
      <c r="KK514" s="183"/>
      <c r="KL514" s="183"/>
      <c r="KM514" s="183"/>
      <c r="KN514" s="183"/>
      <c r="KO514" s="183"/>
      <c r="KP514" s="183"/>
      <c r="KQ514" s="183"/>
      <c r="KR514" s="183"/>
      <c r="KS514" s="183"/>
      <c r="KT514" s="183"/>
      <c r="KU514" s="183"/>
      <c r="KV514" s="183"/>
      <c r="KW514" s="183"/>
      <c r="KX514" s="183"/>
      <c r="KY514" s="183"/>
      <c r="KZ514" s="183"/>
      <c r="LA514" s="183"/>
      <c r="LB514" s="183"/>
      <c r="LC514" s="183"/>
      <c r="LD514" s="183"/>
      <c r="LE514" s="183"/>
      <c r="LF514" s="183"/>
      <c r="LG514" s="183"/>
      <c r="LH514" s="183"/>
      <c r="LI514" s="395"/>
      <c r="PY514" s="395"/>
      <c r="UJ514" s="183"/>
    </row>
    <row r="515" spans="2:556" x14ac:dyDescent="0.2">
      <c r="B515" s="169"/>
      <c r="G515" s="395"/>
      <c r="BW515" s="405"/>
      <c r="BY515" s="183"/>
      <c r="CH515" s="395"/>
      <c r="CJ515" s="395"/>
      <c r="DB515" s="395"/>
      <c r="DL515" s="169"/>
      <c r="EF515" s="395"/>
      <c r="EV515" s="395"/>
      <c r="FO515" s="395"/>
      <c r="GE515" s="395"/>
      <c r="GI515" s="395"/>
      <c r="GJ515" s="183"/>
      <c r="GK515" s="183"/>
      <c r="GL515" s="183"/>
      <c r="GM515" s="183"/>
      <c r="GN515" s="183"/>
      <c r="GO515" s="183"/>
      <c r="GP515" s="183"/>
      <c r="GQ515" s="183"/>
      <c r="GR515" s="183"/>
      <c r="GS515" s="183"/>
      <c r="GT515" s="183"/>
      <c r="GU515" s="183"/>
      <c r="GV515" s="183"/>
      <c r="GW515" s="183"/>
      <c r="GX515" s="183"/>
      <c r="GY515" s="183"/>
      <c r="GZ515" s="183"/>
      <c r="HA515" s="183"/>
      <c r="HB515" s="183"/>
      <c r="HC515" s="183"/>
      <c r="HD515" s="183"/>
      <c r="HE515" s="183"/>
      <c r="HF515" s="183"/>
      <c r="HG515" s="183"/>
      <c r="HH515" s="183"/>
      <c r="HI515" s="183"/>
      <c r="HJ515" s="183"/>
      <c r="HK515" s="183"/>
      <c r="HL515" s="183"/>
      <c r="HM515" s="183"/>
      <c r="HN515" s="183"/>
      <c r="HO515" s="183"/>
      <c r="HP515" s="183"/>
      <c r="HQ515" s="183"/>
      <c r="HR515" s="183"/>
      <c r="HS515" s="169"/>
      <c r="HX515" s="395"/>
      <c r="HY515" s="185"/>
      <c r="HZ515" s="183"/>
      <c r="IA515" s="183"/>
      <c r="IB515" s="183"/>
      <c r="IC515" s="183"/>
      <c r="ID515" s="183"/>
      <c r="IE515" s="183"/>
      <c r="IF515" s="183"/>
      <c r="IG515" s="183"/>
      <c r="IH515" s="183"/>
      <c r="II515" s="183"/>
      <c r="IJ515" s="183"/>
      <c r="IK515" s="183"/>
      <c r="IL515" s="183"/>
      <c r="IM515" s="183"/>
      <c r="IN515" s="183"/>
      <c r="IO515" s="183"/>
      <c r="IP515" s="183"/>
      <c r="IQ515" s="183"/>
      <c r="IR515" s="183"/>
      <c r="IS515" s="183"/>
      <c r="IT515" s="183"/>
      <c r="IU515" s="183"/>
      <c r="IV515" s="183"/>
      <c r="IW515" s="183"/>
      <c r="IX515" s="183"/>
      <c r="IY515" s="183"/>
      <c r="IZ515" s="183"/>
      <c r="JA515" s="183"/>
      <c r="JB515" s="183"/>
      <c r="JC515" s="183"/>
      <c r="JD515" s="183"/>
      <c r="JE515" s="183"/>
      <c r="JF515" s="183"/>
      <c r="JG515" s="183"/>
      <c r="JH515" s="183"/>
      <c r="JI515" s="183"/>
      <c r="JJ515" s="183"/>
      <c r="JK515" s="183"/>
      <c r="JL515" s="183"/>
      <c r="JM515" s="183"/>
      <c r="JN515" s="183"/>
      <c r="JO515" s="183"/>
      <c r="JP515" s="183"/>
      <c r="JQ515" s="183"/>
      <c r="JR515" s="183"/>
      <c r="JS515" s="183"/>
      <c r="JT515" s="183"/>
      <c r="JU515" s="183"/>
      <c r="JV515" s="183"/>
      <c r="JW515" s="183"/>
      <c r="JX515" s="183"/>
      <c r="JY515" s="183"/>
      <c r="JZ515" s="183"/>
      <c r="KA515" s="183"/>
      <c r="KB515" s="183"/>
      <c r="KC515" s="183"/>
      <c r="KD515" s="183"/>
      <c r="KE515" s="183"/>
      <c r="KF515" s="183"/>
      <c r="KG515" s="183"/>
      <c r="KH515" s="183"/>
      <c r="KI515" s="183"/>
      <c r="KJ515" s="183"/>
      <c r="KK515" s="183"/>
      <c r="KL515" s="183"/>
      <c r="KM515" s="183"/>
      <c r="KN515" s="183"/>
      <c r="KO515" s="183"/>
      <c r="KP515" s="183"/>
      <c r="KQ515" s="183"/>
      <c r="KR515" s="183"/>
      <c r="KS515" s="183"/>
      <c r="KT515" s="183"/>
      <c r="KU515" s="183"/>
      <c r="KV515" s="183"/>
      <c r="KW515" s="183"/>
      <c r="KX515" s="183"/>
      <c r="KY515" s="183"/>
      <c r="KZ515" s="183"/>
      <c r="LA515" s="183"/>
      <c r="LB515" s="183"/>
      <c r="LC515" s="183"/>
      <c r="LD515" s="183"/>
      <c r="LE515" s="183"/>
      <c r="LF515" s="183"/>
      <c r="LG515" s="183"/>
      <c r="LH515" s="183"/>
      <c r="LI515" s="395"/>
      <c r="PY515" s="395"/>
      <c r="UJ515" s="183"/>
    </row>
    <row r="516" spans="2:556" x14ac:dyDescent="0.2">
      <c r="B516" s="169"/>
      <c r="G516" s="395"/>
      <c r="BW516" s="405"/>
      <c r="BY516" s="183"/>
      <c r="CH516" s="395"/>
      <c r="CJ516" s="395"/>
      <c r="DB516" s="395"/>
      <c r="DL516" s="169"/>
      <c r="EF516" s="395"/>
      <c r="EV516" s="395"/>
      <c r="FO516" s="395"/>
      <c r="GE516" s="395"/>
      <c r="GI516" s="395"/>
      <c r="GJ516" s="183"/>
      <c r="GK516" s="183"/>
      <c r="GL516" s="183"/>
      <c r="GM516" s="183"/>
      <c r="GN516" s="183"/>
      <c r="GO516" s="183"/>
      <c r="GP516" s="183"/>
      <c r="GQ516" s="183"/>
      <c r="GR516" s="183"/>
      <c r="GS516" s="183"/>
      <c r="GT516" s="183"/>
      <c r="GU516" s="183"/>
      <c r="GV516" s="183"/>
      <c r="GW516" s="183"/>
      <c r="GX516" s="183"/>
      <c r="GY516" s="183"/>
      <c r="GZ516" s="183"/>
      <c r="HA516" s="183"/>
      <c r="HB516" s="183"/>
      <c r="HC516" s="183"/>
      <c r="HD516" s="183"/>
      <c r="HE516" s="183"/>
      <c r="HF516" s="183"/>
      <c r="HG516" s="183"/>
      <c r="HH516" s="183"/>
      <c r="HI516" s="183"/>
      <c r="HJ516" s="183"/>
      <c r="HK516" s="183"/>
      <c r="HL516" s="183"/>
      <c r="HM516" s="183"/>
      <c r="HN516" s="183"/>
      <c r="HO516" s="183"/>
      <c r="HP516" s="183"/>
      <c r="HQ516" s="183"/>
      <c r="HR516" s="183"/>
      <c r="HS516" s="169"/>
      <c r="HX516" s="395"/>
      <c r="HY516" s="185"/>
      <c r="HZ516" s="183"/>
      <c r="IA516" s="183"/>
      <c r="IB516" s="183"/>
      <c r="IC516" s="183"/>
      <c r="ID516" s="183"/>
      <c r="IE516" s="183"/>
      <c r="IF516" s="183"/>
      <c r="IG516" s="183"/>
      <c r="IH516" s="183"/>
      <c r="II516" s="183"/>
      <c r="IJ516" s="183"/>
      <c r="IK516" s="183"/>
      <c r="IL516" s="183"/>
      <c r="IM516" s="183"/>
      <c r="IN516" s="183"/>
      <c r="IO516" s="183"/>
      <c r="IP516" s="183"/>
      <c r="IQ516" s="183"/>
      <c r="IR516" s="183"/>
      <c r="IS516" s="183"/>
      <c r="IT516" s="183"/>
      <c r="IU516" s="183"/>
      <c r="IV516" s="183"/>
      <c r="IW516" s="183"/>
      <c r="IX516" s="183"/>
      <c r="IY516" s="183"/>
      <c r="IZ516" s="183"/>
      <c r="JA516" s="183"/>
      <c r="JB516" s="183"/>
      <c r="JC516" s="183"/>
      <c r="JD516" s="183"/>
      <c r="JE516" s="183"/>
      <c r="JF516" s="183"/>
      <c r="JG516" s="183"/>
      <c r="JH516" s="183"/>
      <c r="JI516" s="183"/>
      <c r="JJ516" s="183"/>
      <c r="JK516" s="183"/>
      <c r="JL516" s="183"/>
      <c r="JM516" s="183"/>
      <c r="JN516" s="183"/>
      <c r="JO516" s="183"/>
      <c r="JP516" s="183"/>
      <c r="JQ516" s="183"/>
      <c r="JR516" s="183"/>
      <c r="JS516" s="183"/>
      <c r="JT516" s="183"/>
      <c r="JU516" s="183"/>
      <c r="JV516" s="183"/>
      <c r="JW516" s="183"/>
      <c r="JX516" s="183"/>
      <c r="JY516" s="183"/>
      <c r="JZ516" s="183"/>
      <c r="KA516" s="183"/>
      <c r="KB516" s="183"/>
      <c r="KC516" s="183"/>
      <c r="KD516" s="183"/>
      <c r="KE516" s="183"/>
      <c r="KF516" s="183"/>
      <c r="KG516" s="183"/>
      <c r="KH516" s="183"/>
      <c r="KI516" s="183"/>
      <c r="KJ516" s="183"/>
      <c r="KK516" s="183"/>
      <c r="KL516" s="183"/>
      <c r="KM516" s="183"/>
      <c r="KN516" s="183"/>
      <c r="KO516" s="183"/>
      <c r="KP516" s="183"/>
      <c r="KQ516" s="183"/>
      <c r="KR516" s="183"/>
      <c r="KS516" s="183"/>
      <c r="KT516" s="183"/>
      <c r="KU516" s="183"/>
      <c r="KV516" s="183"/>
      <c r="KW516" s="183"/>
      <c r="KX516" s="183"/>
      <c r="KY516" s="183"/>
      <c r="KZ516" s="183"/>
      <c r="LA516" s="183"/>
      <c r="LB516" s="183"/>
      <c r="LC516" s="183"/>
      <c r="LD516" s="183"/>
      <c r="LE516" s="183"/>
      <c r="LF516" s="183"/>
      <c r="LG516" s="183"/>
      <c r="LH516" s="183"/>
      <c r="LI516" s="395"/>
      <c r="PY516" s="395"/>
      <c r="UJ516" s="183"/>
    </row>
    <row r="517" spans="2:556" x14ac:dyDescent="0.2">
      <c r="B517" s="169"/>
      <c r="G517" s="395"/>
      <c r="BW517" s="405"/>
      <c r="BY517" s="183"/>
      <c r="CH517" s="395"/>
      <c r="CJ517" s="395"/>
      <c r="DB517" s="395"/>
      <c r="DL517" s="169"/>
      <c r="EF517" s="395"/>
      <c r="EV517" s="395"/>
      <c r="FO517" s="395"/>
      <c r="GE517" s="395"/>
      <c r="GI517" s="395"/>
      <c r="GJ517" s="183"/>
      <c r="GK517" s="183"/>
      <c r="GL517" s="183"/>
      <c r="GM517" s="183"/>
      <c r="GN517" s="183"/>
      <c r="GO517" s="183"/>
      <c r="GP517" s="183"/>
      <c r="GQ517" s="183"/>
      <c r="GR517" s="183"/>
      <c r="GS517" s="183"/>
      <c r="GT517" s="183"/>
      <c r="GU517" s="183"/>
      <c r="GV517" s="183"/>
      <c r="GW517" s="183"/>
      <c r="GX517" s="183"/>
      <c r="GY517" s="183"/>
      <c r="GZ517" s="183"/>
      <c r="HA517" s="183"/>
      <c r="HB517" s="183"/>
      <c r="HC517" s="183"/>
      <c r="HD517" s="183"/>
      <c r="HE517" s="183"/>
      <c r="HF517" s="183"/>
      <c r="HG517" s="183"/>
      <c r="HH517" s="183"/>
      <c r="HI517" s="183"/>
      <c r="HJ517" s="183"/>
      <c r="HK517" s="183"/>
      <c r="HL517" s="183"/>
      <c r="HM517" s="183"/>
      <c r="HN517" s="183"/>
      <c r="HO517" s="183"/>
      <c r="HP517" s="183"/>
      <c r="HQ517" s="183"/>
      <c r="HR517" s="183"/>
      <c r="HS517" s="169"/>
      <c r="HX517" s="395"/>
      <c r="HY517" s="185"/>
      <c r="HZ517" s="183"/>
      <c r="IA517" s="183"/>
      <c r="IB517" s="183"/>
      <c r="IC517" s="183"/>
      <c r="ID517" s="183"/>
      <c r="IE517" s="183"/>
      <c r="IF517" s="183"/>
      <c r="IG517" s="183"/>
      <c r="IH517" s="183"/>
      <c r="II517" s="183"/>
      <c r="IJ517" s="183"/>
      <c r="IK517" s="183"/>
      <c r="IL517" s="183"/>
      <c r="IM517" s="183"/>
      <c r="IN517" s="183"/>
      <c r="IO517" s="183"/>
      <c r="IP517" s="183"/>
      <c r="IQ517" s="183"/>
      <c r="IR517" s="183"/>
      <c r="IS517" s="183"/>
      <c r="IT517" s="183"/>
      <c r="IU517" s="183"/>
      <c r="IV517" s="183"/>
      <c r="IW517" s="183"/>
      <c r="IX517" s="183"/>
      <c r="IY517" s="183"/>
      <c r="IZ517" s="183"/>
      <c r="JA517" s="183"/>
      <c r="JB517" s="183"/>
      <c r="JC517" s="183"/>
      <c r="JD517" s="183"/>
      <c r="JE517" s="183"/>
      <c r="JF517" s="183"/>
      <c r="JG517" s="183"/>
      <c r="JH517" s="183"/>
      <c r="JI517" s="183"/>
      <c r="JJ517" s="183"/>
      <c r="JK517" s="183"/>
      <c r="JL517" s="183"/>
      <c r="JM517" s="183"/>
      <c r="JN517" s="183"/>
      <c r="JO517" s="183"/>
      <c r="JP517" s="183"/>
      <c r="JQ517" s="183"/>
      <c r="JR517" s="183"/>
      <c r="JS517" s="183"/>
      <c r="JT517" s="183"/>
      <c r="JU517" s="183"/>
      <c r="JV517" s="183"/>
      <c r="JW517" s="183"/>
      <c r="JX517" s="183"/>
      <c r="JY517" s="183"/>
      <c r="JZ517" s="183"/>
      <c r="KA517" s="183"/>
      <c r="KB517" s="183"/>
      <c r="KC517" s="183"/>
      <c r="KD517" s="183"/>
      <c r="KE517" s="183"/>
      <c r="KF517" s="183"/>
      <c r="KG517" s="183"/>
      <c r="KH517" s="183"/>
      <c r="KI517" s="183"/>
      <c r="KJ517" s="183"/>
      <c r="KK517" s="183"/>
      <c r="KL517" s="183"/>
      <c r="KM517" s="183"/>
      <c r="KN517" s="183"/>
      <c r="KO517" s="183"/>
      <c r="KP517" s="183"/>
      <c r="KQ517" s="183"/>
      <c r="KR517" s="183"/>
      <c r="KS517" s="183"/>
      <c r="KT517" s="183"/>
      <c r="KU517" s="183"/>
      <c r="KV517" s="183"/>
      <c r="KW517" s="183"/>
      <c r="KX517" s="183"/>
      <c r="KY517" s="183"/>
      <c r="KZ517" s="183"/>
      <c r="LA517" s="183"/>
      <c r="LB517" s="183"/>
      <c r="LC517" s="183"/>
      <c r="LD517" s="183"/>
      <c r="LE517" s="183"/>
      <c r="LF517" s="183"/>
      <c r="LG517" s="183"/>
      <c r="LH517" s="183"/>
      <c r="LI517" s="395"/>
      <c r="PY517" s="395"/>
      <c r="UJ517" s="183"/>
    </row>
    <row r="518" spans="2:556" x14ac:dyDescent="0.2">
      <c r="B518" s="169"/>
      <c r="G518" s="395"/>
      <c r="BW518" s="405"/>
      <c r="BY518" s="183"/>
      <c r="CH518" s="395"/>
      <c r="CJ518" s="395"/>
      <c r="DB518" s="395"/>
      <c r="DL518" s="169"/>
      <c r="EF518" s="395"/>
      <c r="EV518" s="395"/>
      <c r="FO518" s="395"/>
      <c r="GE518" s="395"/>
      <c r="GI518" s="395"/>
      <c r="GJ518" s="183"/>
      <c r="GK518" s="183"/>
      <c r="GL518" s="183"/>
      <c r="GM518" s="183"/>
      <c r="GN518" s="183"/>
      <c r="GO518" s="183"/>
      <c r="GP518" s="183"/>
      <c r="GQ518" s="183"/>
      <c r="GR518" s="183"/>
      <c r="GS518" s="183"/>
      <c r="GT518" s="183"/>
      <c r="GU518" s="183"/>
      <c r="GV518" s="183"/>
      <c r="GW518" s="183"/>
      <c r="GX518" s="183"/>
      <c r="GY518" s="183"/>
      <c r="GZ518" s="183"/>
      <c r="HA518" s="183"/>
      <c r="HB518" s="183"/>
      <c r="HC518" s="183"/>
      <c r="HD518" s="183"/>
      <c r="HE518" s="183"/>
      <c r="HF518" s="183"/>
      <c r="HG518" s="183"/>
      <c r="HH518" s="183"/>
      <c r="HI518" s="183"/>
      <c r="HJ518" s="183"/>
      <c r="HK518" s="183"/>
      <c r="HL518" s="183"/>
      <c r="HM518" s="183"/>
      <c r="HN518" s="183"/>
      <c r="HO518" s="183"/>
      <c r="HP518" s="183"/>
      <c r="HQ518" s="183"/>
      <c r="HR518" s="183"/>
      <c r="HS518" s="169"/>
      <c r="HX518" s="395"/>
      <c r="HY518" s="185"/>
      <c r="HZ518" s="183"/>
      <c r="IA518" s="183"/>
      <c r="IB518" s="183"/>
      <c r="IC518" s="183"/>
      <c r="ID518" s="183"/>
      <c r="IE518" s="183"/>
      <c r="IF518" s="183"/>
      <c r="IG518" s="183"/>
      <c r="IH518" s="183"/>
      <c r="II518" s="183"/>
      <c r="IJ518" s="183"/>
      <c r="IK518" s="183"/>
      <c r="IL518" s="183"/>
      <c r="IM518" s="183"/>
      <c r="IN518" s="183"/>
      <c r="IO518" s="183"/>
      <c r="IP518" s="183"/>
      <c r="IQ518" s="183"/>
      <c r="IR518" s="183"/>
      <c r="IS518" s="183"/>
      <c r="IT518" s="183"/>
      <c r="IU518" s="183"/>
      <c r="IV518" s="183"/>
      <c r="IW518" s="183"/>
      <c r="IX518" s="183"/>
      <c r="IY518" s="183"/>
      <c r="IZ518" s="183"/>
      <c r="JA518" s="183"/>
      <c r="JB518" s="183"/>
      <c r="JC518" s="183"/>
      <c r="JD518" s="183"/>
      <c r="JE518" s="183"/>
      <c r="JF518" s="183"/>
      <c r="JG518" s="183"/>
      <c r="JH518" s="183"/>
      <c r="JI518" s="183"/>
      <c r="JJ518" s="183"/>
      <c r="JK518" s="183"/>
      <c r="JL518" s="183"/>
      <c r="JM518" s="183"/>
      <c r="JN518" s="183"/>
      <c r="JO518" s="183"/>
      <c r="JP518" s="183"/>
      <c r="JQ518" s="183"/>
      <c r="JR518" s="183"/>
      <c r="JS518" s="183"/>
      <c r="JT518" s="183"/>
      <c r="JU518" s="183"/>
      <c r="JV518" s="183"/>
      <c r="JW518" s="183"/>
      <c r="JX518" s="183"/>
      <c r="JY518" s="183"/>
      <c r="JZ518" s="183"/>
      <c r="KA518" s="183"/>
      <c r="KB518" s="183"/>
      <c r="KC518" s="183"/>
      <c r="KD518" s="183"/>
      <c r="KE518" s="183"/>
      <c r="KF518" s="183"/>
      <c r="KG518" s="183"/>
      <c r="KH518" s="183"/>
      <c r="KI518" s="183"/>
      <c r="KJ518" s="183"/>
      <c r="KK518" s="183"/>
      <c r="KL518" s="183"/>
      <c r="KM518" s="183"/>
      <c r="KN518" s="183"/>
      <c r="KO518" s="183"/>
      <c r="KP518" s="183"/>
      <c r="KQ518" s="183"/>
      <c r="KR518" s="183"/>
      <c r="KS518" s="183"/>
      <c r="KT518" s="183"/>
      <c r="KU518" s="183"/>
      <c r="KV518" s="183"/>
      <c r="KW518" s="183"/>
      <c r="KX518" s="183"/>
      <c r="KY518" s="183"/>
      <c r="KZ518" s="183"/>
      <c r="LA518" s="183"/>
      <c r="LB518" s="183"/>
      <c r="LC518" s="183"/>
      <c r="LD518" s="183"/>
      <c r="LE518" s="183"/>
      <c r="LF518" s="183"/>
      <c r="LG518" s="183"/>
      <c r="LH518" s="183"/>
      <c r="LI518" s="395"/>
      <c r="PY518" s="395"/>
      <c r="UJ518" s="183"/>
    </row>
    <row r="519" spans="2:556" x14ac:dyDescent="0.2">
      <c r="B519" s="169"/>
      <c r="G519" s="395"/>
      <c r="BW519" s="405"/>
      <c r="BY519" s="183"/>
      <c r="CH519" s="395"/>
      <c r="CJ519" s="395"/>
      <c r="DB519" s="395"/>
      <c r="DL519" s="169"/>
      <c r="EF519" s="395"/>
      <c r="EV519" s="395"/>
      <c r="FO519" s="395"/>
      <c r="GE519" s="395"/>
      <c r="GI519" s="395"/>
      <c r="GJ519" s="183"/>
      <c r="GK519" s="183"/>
      <c r="GL519" s="183"/>
      <c r="GM519" s="183"/>
      <c r="GN519" s="183"/>
      <c r="GO519" s="183"/>
      <c r="GP519" s="183"/>
      <c r="GQ519" s="183"/>
      <c r="GR519" s="183"/>
      <c r="GS519" s="183"/>
      <c r="GT519" s="183"/>
      <c r="GU519" s="183"/>
      <c r="GV519" s="183"/>
      <c r="GW519" s="183"/>
      <c r="GX519" s="183"/>
      <c r="GY519" s="183"/>
      <c r="GZ519" s="183"/>
      <c r="HA519" s="183"/>
      <c r="HB519" s="183"/>
      <c r="HC519" s="183"/>
      <c r="HD519" s="183"/>
      <c r="HE519" s="183"/>
      <c r="HF519" s="183"/>
      <c r="HG519" s="183"/>
      <c r="HH519" s="183"/>
      <c r="HI519" s="183"/>
      <c r="HJ519" s="183"/>
      <c r="HK519" s="183"/>
      <c r="HL519" s="183"/>
      <c r="HM519" s="183"/>
      <c r="HN519" s="183"/>
      <c r="HO519" s="183"/>
      <c r="HP519" s="183"/>
      <c r="HQ519" s="183"/>
      <c r="HR519" s="183"/>
      <c r="HS519" s="169"/>
      <c r="HX519" s="395"/>
      <c r="HY519" s="185"/>
      <c r="HZ519" s="183"/>
      <c r="IA519" s="183"/>
      <c r="IB519" s="183"/>
      <c r="IC519" s="183"/>
      <c r="ID519" s="183"/>
      <c r="IE519" s="183"/>
      <c r="IF519" s="183"/>
      <c r="IG519" s="183"/>
      <c r="IH519" s="183"/>
      <c r="II519" s="183"/>
      <c r="IJ519" s="183"/>
      <c r="IK519" s="183"/>
      <c r="IL519" s="183"/>
      <c r="IM519" s="183"/>
      <c r="IN519" s="183"/>
      <c r="IO519" s="183"/>
      <c r="IP519" s="183"/>
      <c r="IQ519" s="183"/>
      <c r="IR519" s="183"/>
      <c r="IS519" s="183"/>
      <c r="IT519" s="183"/>
      <c r="IU519" s="183"/>
      <c r="IV519" s="183"/>
      <c r="IW519" s="183"/>
      <c r="IX519" s="183"/>
      <c r="IY519" s="183"/>
      <c r="IZ519" s="183"/>
      <c r="JA519" s="183"/>
      <c r="JB519" s="183"/>
      <c r="JC519" s="183"/>
      <c r="JD519" s="183"/>
      <c r="JE519" s="183"/>
      <c r="JF519" s="183"/>
      <c r="JG519" s="183"/>
      <c r="JH519" s="183"/>
      <c r="JI519" s="183"/>
      <c r="JJ519" s="183"/>
      <c r="JK519" s="183"/>
      <c r="JL519" s="183"/>
      <c r="JM519" s="183"/>
      <c r="JN519" s="183"/>
      <c r="JO519" s="183"/>
      <c r="JP519" s="183"/>
      <c r="JQ519" s="183"/>
      <c r="JR519" s="183"/>
      <c r="JS519" s="183"/>
      <c r="JT519" s="183"/>
      <c r="JU519" s="183"/>
      <c r="JV519" s="183"/>
      <c r="JW519" s="183"/>
      <c r="JX519" s="183"/>
      <c r="JY519" s="183"/>
      <c r="JZ519" s="183"/>
      <c r="KA519" s="183"/>
      <c r="KB519" s="183"/>
      <c r="KC519" s="183"/>
      <c r="KD519" s="183"/>
      <c r="KE519" s="183"/>
      <c r="KF519" s="183"/>
      <c r="KG519" s="183"/>
      <c r="KH519" s="183"/>
      <c r="KI519" s="183"/>
      <c r="KJ519" s="183"/>
      <c r="KK519" s="183"/>
      <c r="KL519" s="183"/>
      <c r="KM519" s="183"/>
      <c r="KN519" s="183"/>
      <c r="KO519" s="183"/>
      <c r="KP519" s="183"/>
      <c r="KQ519" s="183"/>
      <c r="KR519" s="183"/>
      <c r="KS519" s="183"/>
      <c r="KT519" s="183"/>
      <c r="KU519" s="183"/>
      <c r="KV519" s="183"/>
      <c r="KW519" s="183"/>
      <c r="KX519" s="183"/>
      <c r="KY519" s="183"/>
      <c r="KZ519" s="183"/>
      <c r="LA519" s="183"/>
      <c r="LB519" s="183"/>
      <c r="LC519" s="183"/>
      <c r="LD519" s="183"/>
      <c r="LE519" s="183"/>
      <c r="LF519" s="183"/>
      <c r="LG519" s="183"/>
      <c r="LH519" s="183"/>
      <c r="LI519" s="395"/>
      <c r="PY519" s="395"/>
      <c r="UJ519" s="183"/>
    </row>
    <row r="520" spans="2:556" x14ac:dyDescent="0.2">
      <c r="B520" s="169"/>
      <c r="G520" s="395"/>
      <c r="BW520" s="405"/>
      <c r="BY520" s="183"/>
      <c r="CH520" s="395"/>
      <c r="CJ520" s="395"/>
      <c r="DB520" s="395"/>
      <c r="DL520" s="169"/>
      <c r="EF520" s="395"/>
      <c r="EV520" s="395"/>
      <c r="FO520" s="395"/>
      <c r="GE520" s="395"/>
      <c r="GI520" s="395"/>
      <c r="GJ520" s="183"/>
      <c r="GK520" s="183"/>
      <c r="GL520" s="183"/>
      <c r="GM520" s="183"/>
      <c r="GN520" s="183"/>
      <c r="GO520" s="183"/>
      <c r="GP520" s="183"/>
      <c r="GQ520" s="183"/>
      <c r="GR520" s="183"/>
      <c r="GS520" s="183"/>
      <c r="GT520" s="183"/>
      <c r="GU520" s="183"/>
      <c r="GV520" s="183"/>
      <c r="GW520" s="183"/>
      <c r="GX520" s="183"/>
      <c r="GY520" s="183"/>
      <c r="GZ520" s="183"/>
      <c r="HA520" s="183"/>
      <c r="HB520" s="183"/>
      <c r="HC520" s="183"/>
      <c r="HD520" s="183"/>
      <c r="HE520" s="183"/>
      <c r="HF520" s="183"/>
      <c r="HG520" s="183"/>
      <c r="HH520" s="183"/>
      <c r="HI520" s="183"/>
      <c r="HJ520" s="183"/>
      <c r="HK520" s="183"/>
      <c r="HL520" s="183"/>
      <c r="HM520" s="183"/>
      <c r="HN520" s="183"/>
      <c r="HO520" s="183"/>
      <c r="HP520" s="183"/>
      <c r="HQ520" s="183"/>
      <c r="HR520" s="183"/>
      <c r="HS520" s="169"/>
      <c r="HX520" s="395"/>
      <c r="HY520" s="185"/>
      <c r="HZ520" s="183"/>
      <c r="IA520" s="183"/>
      <c r="IB520" s="183"/>
      <c r="IC520" s="183"/>
      <c r="ID520" s="183"/>
      <c r="IE520" s="183"/>
      <c r="IF520" s="183"/>
      <c r="IG520" s="183"/>
      <c r="IH520" s="183"/>
      <c r="II520" s="183"/>
      <c r="IJ520" s="183"/>
      <c r="IK520" s="183"/>
      <c r="IL520" s="183"/>
      <c r="IM520" s="183"/>
      <c r="IN520" s="183"/>
      <c r="IO520" s="183"/>
      <c r="IP520" s="183"/>
      <c r="IQ520" s="183"/>
      <c r="IR520" s="183"/>
      <c r="IS520" s="183"/>
      <c r="IT520" s="183"/>
      <c r="IU520" s="183"/>
      <c r="IV520" s="183"/>
      <c r="IW520" s="183"/>
      <c r="IX520" s="183"/>
      <c r="IY520" s="183"/>
      <c r="IZ520" s="183"/>
      <c r="JA520" s="183"/>
      <c r="JB520" s="183"/>
      <c r="JC520" s="183"/>
      <c r="JD520" s="183"/>
      <c r="JE520" s="183"/>
      <c r="JF520" s="183"/>
      <c r="JG520" s="183"/>
      <c r="JH520" s="183"/>
      <c r="JI520" s="183"/>
      <c r="JJ520" s="183"/>
      <c r="JK520" s="183"/>
      <c r="JL520" s="183"/>
      <c r="JM520" s="183"/>
      <c r="JN520" s="183"/>
      <c r="JO520" s="183"/>
      <c r="JP520" s="183"/>
      <c r="JQ520" s="183"/>
      <c r="JR520" s="183"/>
      <c r="JS520" s="183"/>
      <c r="JT520" s="183"/>
      <c r="JU520" s="183"/>
      <c r="JV520" s="183"/>
      <c r="JW520" s="183"/>
      <c r="JX520" s="183"/>
      <c r="JY520" s="183"/>
      <c r="JZ520" s="183"/>
      <c r="KA520" s="183"/>
      <c r="KB520" s="183"/>
      <c r="KC520" s="183"/>
      <c r="KD520" s="183"/>
      <c r="KE520" s="183"/>
      <c r="KF520" s="183"/>
      <c r="KG520" s="183"/>
      <c r="KH520" s="183"/>
      <c r="KI520" s="183"/>
      <c r="KJ520" s="183"/>
      <c r="KK520" s="183"/>
      <c r="KL520" s="183"/>
      <c r="KM520" s="183"/>
      <c r="KN520" s="183"/>
      <c r="KO520" s="183"/>
      <c r="KP520" s="183"/>
      <c r="KQ520" s="183"/>
      <c r="KR520" s="183"/>
      <c r="KS520" s="183"/>
      <c r="KT520" s="183"/>
      <c r="KU520" s="183"/>
      <c r="KV520" s="183"/>
      <c r="KW520" s="183"/>
      <c r="KX520" s="183"/>
      <c r="KY520" s="183"/>
      <c r="KZ520" s="183"/>
      <c r="LA520" s="183"/>
      <c r="LB520" s="183"/>
      <c r="LC520" s="183"/>
      <c r="LD520" s="183"/>
      <c r="LE520" s="183"/>
      <c r="LF520" s="183"/>
      <c r="LG520" s="183"/>
      <c r="LH520" s="183"/>
      <c r="LI520" s="395"/>
      <c r="PY520" s="395"/>
      <c r="UJ520" s="183"/>
    </row>
    <row r="521" spans="2:556" x14ac:dyDescent="0.2">
      <c r="B521" s="169"/>
      <c r="G521" s="395"/>
      <c r="BW521" s="405"/>
      <c r="BY521" s="183"/>
      <c r="CH521" s="395"/>
      <c r="CJ521" s="395"/>
      <c r="DB521" s="395"/>
      <c r="DL521" s="169"/>
      <c r="EF521" s="395"/>
      <c r="EV521" s="395"/>
      <c r="FO521" s="395"/>
      <c r="GE521" s="395"/>
      <c r="GI521" s="395"/>
      <c r="GJ521" s="183"/>
      <c r="GK521" s="183"/>
      <c r="GL521" s="183"/>
      <c r="GM521" s="183"/>
      <c r="GN521" s="183"/>
      <c r="GO521" s="183"/>
      <c r="GP521" s="183"/>
      <c r="GQ521" s="183"/>
      <c r="GR521" s="183"/>
      <c r="GS521" s="183"/>
      <c r="GT521" s="183"/>
      <c r="GU521" s="183"/>
      <c r="GV521" s="183"/>
      <c r="GW521" s="183"/>
      <c r="GX521" s="183"/>
      <c r="GY521" s="183"/>
      <c r="GZ521" s="183"/>
      <c r="HA521" s="183"/>
      <c r="HB521" s="183"/>
      <c r="HC521" s="183"/>
      <c r="HD521" s="183"/>
      <c r="HE521" s="183"/>
      <c r="HF521" s="183"/>
      <c r="HG521" s="183"/>
      <c r="HH521" s="183"/>
      <c r="HI521" s="183"/>
      <c r="HJ521" s="183"/>
      <c r="HK521" s="183"/>
      <c r="HL521" s="183"/>
      <c r="HM521" s="183"/>
      <c r="HN521" s="183"/>
      <c r="HO521" s="183"/>
      <c r="HP521" s="183"/>
      <c r="HQ521" s="183"/>
      <c r="HR521" s="183"/>
      <c r="HS521" s="169"/>
      <c r="HX521" s="395"/>
      <c r="HY521" s="185"/>
      <c r="HZ521" s="183"/>
      <c r="IA521" s="183"/>
      <c r="IB521" s="183"/>
      <c r="IC521" s="183"/>
      <c r="ID521" s="183"/>
      <c r="IE521" s="183"/>
      <c r="IF521" s="183"/>
      <c r="IG521" s="183"/>
      <c r="IH521" s="183"/>
      <c r="II521" s="183"/>
      <c r="IJ521" s="183"/>
      <c r="IK521" s="183"/>
      <c r="IL521" s="183"/>
      <c r="IM521" s="183"/>
      <c r="IN521" s="183"/>
      <c r="IO521" s="183"/>
      <c r="IP521" s="183"/>
      <c r="IQ521" s="183"/>
      <c r="IR521" s="183"/>
      <c r="IS521" s="183"/>
      <c r="IT521" s="183"/>
      <c r="IU521" s="183"/>
      <c r="IV521" s="183"/>
      <c r="IW521" s="183"/>
      <c r="IX521" s="183"/>
      <c r="IY521" s="183"/>
      <c r="IZ521" s="183"/>
      <c r="JA521" s="183"/>
      <c r="JB521" s="183"/>
      <c r="JC521" s="183"/>
      <c r="JD521" s="183"/>
      <c r="JE521" s="183"/>
      <c r="JF521" s="183"/>
      <c r="JG521" s="183"/>
      <c r="JH521" s="183"/>
      <c r="JI521" s="183"/>
      <c r="JJ521" s="183"/>
      <c r="JK521" s="183"/>
      <c r="JL521" s="183"/>
      <c r="JM521" s="183"/>
      <c r="JN521" s="183"/>
      <c r="JO521" s="183"/>
      <c r="JP521" s="183"/>
      <c r="JQ521" s="183"/>
      <c r="JR521" s="183"/>
      <c r="JS521" s="183"/>
      <c r="JT521" s="183"/>
      <c r="JU521" s="183"/>
      <c r="JV521" s="183"/>
      <c r="JW521" s="183"/>
      <c r="JX521" s="183"/>
      <c r="JY521" s="183"/>
      <c r="JZ521" s="183"/>
      <c r="KA521" s="183"/>
      <c r="KB521" s="183"/>
      <c r="KC521" s="183"/>
      <c r="KD521" s="183"/>
      <c r="KE521" s="183"/>
      <c r="KF521" s="183"/>
      <c r="KG521" s="183"/>
      <c r="KH521" s="183"/>
      <c r="KI521" s="183"/>
      <c r="KJ521" s="183"/>
      <c r="KK521" s="183"/>
      <c r="KL521" s="183"/>
      <c r="KM521" s="183"/>
      <c r="KN521" s="183"/>
      <c r="KO521" s="183"/>
      <c r="KP521" s="183"/>
      <c r="KQ521" s="183"/>
      <c r="KR521" s="183"/>
      <c r="KS521" s="183"/>
      <c r="KT521" s="183"/>
      <c r="KU521" s="183"/>
      <c r="KV521" s="183"/>
      <c r="KW521" s="183"/>
      <c r="KX521" s="183"/>
      <c r="KY521" s="183"/>
      <c r="KZ521" s="183"/>
      <c r="LA521" s="183"/>
      <c r="LB521" s="183"/>
      <c r="LC521" s="183"/>
      <c r="LD521" s="183"/>
      <c r="LE521" s="183"/>
      <c r="LF521" s="183"/>
      <c r="LG521" s="183"/>
      <c r="LH521" s="183"/>
      <c r="LI521" s="395"/>
      <c r="PY521" s="395"/>
      <c r="UJ521" s="183"/>
    </row>
    <row r="522" spans="2:556" x14ac:dyDescent="0.2">
      <c r="B522" s="169"/>
      <c r="G522" s="395"/>
      <c r="BW522" s="405"/>
      <c r="BY522" s="183"/>
      <c r="CH522" s="395"/>
      <c r="CJ522" s="395"/>
      <c r="DB522" s="395"/>
      <c r="DL522" s="169"/>
      <c r="EF522" s="395"/>
      <c r="EV522" s="395"/>
      <c r="FO522" s="395"/>
      <c r="GE522" s="395"/>
      <c r="GI522" s="395"/>
      <c r="GJ522" s="183"/>
      <c r="GK522" s="183"/>
      <c r="GL522" s="183"/>
      <c r="GM522" s="183"/>
      <c r="GN522" s="183"/>
      <c r="GO522" s="183"/>
      <c r="GP522" s="183"/>
      <c r="GQ522" s="183"/>
      <c r="GR522" s="183"/>
      <c r="GS522" s="183"/>
      <c r="GT522" s="183"/>
      <c r="GU522" s="183"/>
      <c r="GV522" s="183"/>
      <c r="GW522" s="183"/>
      <c r="GX522" s="183"/>
      <c r="GY522" s="183"/>
      <c r="GZ522" s="183"/>
      <c r="HA522" s="183"/>
      <c r="HB522" s="183"/>
      <c r="HC522" s="183"/>
      <c r="HD522" s="183"/>
      <c r="HE522" s="183"/>
      <c r="HF522" s="183"/>
      <c r="HG522" s="183"/>
      <c r="HH522" s="183"/>
      <c r="HI522" s="183"/>
      <c r="HJ522" s="183"/>
      <c r="HK522" s="183"/>
      <c r="HL522" s="183"/>
      <c r="HM522" s="183"/>
      <c r="HN522" s="183"/>
      <c r="HO522" s="183"/>
      <c r="HP522" s="183"/>
      <c r="HQ522" s="183"/>
      <c r="HR522" s="183"/>
      <c r="HS522" s="169"/>
      <c r="HX522" s="395"/>
      <c r="HY522" s="185"/>
      <c r="HZ522" s="183"/>
      <c r="IA522" s="183"/>
      <c r="IB522" s="183"/>
      <c r="IC522" s="183"/>
      <c r="ID522" s="183"/>
      <c r="IE522" s="183"/>
      <c r="IF522" s="183"/>
      <c r="IG522" s="183"/>
      <c r="IH522" s="183"/>
      <c r="II522" s="183"/>
      <c r="IJ522" s="183"/>
      <c r="IK522" s="183"/>
      <c r="IL522" s="183"/>
      <c r="IM522" s="183"/>
      <c r="IN522" s="183"/>
      <c r="IO522" s="183"/>
      <c r="IP522" s="183"/>
      <c r="IQ522" s="183"/>
      <c r="IR522" s="183"/>
      <c r="IS522" s="183"/>
      <c r="IT522" s="183"/>
      <c r="IU522" s="183"/>
      <c r="IV522" s="183"/>
      <c r="IW522" s="183"/>
      <c r="IX522" s="183"/>
      <c r="IY522" s="183"/>
      <c r="IZ522" s="183"/>
      <c r="JA522" s="183"/>
      <c r="JB522" s="183"/>
      <c r="JC522" s="183"/>
      <c r="JD522" s="183"/>
      <c r="JE522" s="183"/>
      <c r="JF522" s="183"/>
      <c r="JG522" s="183"/>
      <c r="JH522" s="183"/>
      <c r="JI522" s="183"/>
      <c r="JJ522" s="183"/>
      <c r="JK522" s="183"/>
      <c r="JL522" s="183"/>
      <c r="JM522" s="183"/>
      <c r="JN522" s="183"/>
      <c r="JO522" s="183"/>
      <c r="JP522" s="183"/>
      <c r="JQ522" s="183"/>
      <c r="JR522" s="183"/>
      <c r="JS522" s="183"/>
      <c r="JT522" s="183"/>
      <c r="JU522" s="183"/>
      <c r="JV522" s="183"/>
      <c r="JW522" s="183"/>
      <c r="JX522" s="183"/>
      <c r="JY522" s="183"/>
      <c r="JZ522" s="183"/>
      <c r="KA522" s="183"/>
      <c r="KB522" s="183"/>
      <c r="KC522" s="183"/>
      <c r="KD522" s="183"/>
      <c r="KE522" s="183"/>
      <c r="KF522" s="183"/>
      <c r="KG522" s="183"/>
      <c r="KH522" s="183"/>
      <c r="KI522" s="183"/>
      <c r="KJ522" s="183"/>
      <c r="KK522" s="183"/>
      <c r="KL522" s="183"/>
      <c r="KM522" s="183"/>
      <c r="KN522" s="183"/>
      <c r="KO522" s="183"/>
      <c r="KP522" s="183"/>
      <c r="KQ522" s="183"/>
      <c r="KR522" s="183"/>
      <c r="KS522" s="183"/>
      <c r="KT522" s="183"/>
      <c r="KU522" s="183"/>
      <c r="KV522" s="183"/>
      <c r="KW522" s="183"/>
      <c r="KX522" s="183"/>
      <c r="KY522" s="183"/>
      <c r="KZ522" s="183"/>
      <c r="LA522" s="183"/>
      <c r="LB522" s="183"/>
      <c r="LC522" s="183"/>
      <c r="LD522" s="183"/>
      <c r="LE522" s="183"/>
      <c r="LF522" s="183"/>
      <c r="LG522" s="183"/>
      <c r="LH522" s="183"/>
      <c r="LI522" s="395"/>
      <c r="PY522" s="395"/>
      <c r="UJ522" s="183"/>
    </row>
    <row r="523" spans="2:556" x14ac:dyDescent="0.2">
      <c r="B523" s="169"/>
      <c r="G523" s="395"/>
      <c r="BW523" s="405"/>
      <c r="BY523" s="183"/>
      <c r="CH523" s="395"/>
      <c r="CJ523" s="395"/>
      <c r="DB523" s="395"/>
      <c r="DL523" s="169"/>
      <c r="EF523" s="395"/>
      <c r="EV523" s="395"/>
      <c r="FO523" s="395"/>
      <c r="GE523" s="395"/>
      <c r="GI523" s="395"/>
      <c r="GJ523" s="183"/>
      <c r="GK523" s="183"/>
      <c r="GL523" s="183"/>
      <c r="GM523" s="183"/>
      <c r="GN523" s="183"/>
      <c r="GO523" s="183"/>
      <c r="GP523" s="183"/>
      <c r="GQ523" s="183"/>
      <c r="GR523" s="183"/>
      <c r="GS523" s="183"/>
      <c r="GT523" s="183"/>
      <c r="GU523" s="183"/>
      <c r="GV523" s="183"/>
      <c r="GW523" s="183"/>
      <c r="GX523" s="183"/>
      <c r="GY523" s="183"/>
      <c r="GZ523" s="183"/>
      <c r="HA523" s="183"/>
      <c r="HB523" s="183"/>
      <c r="HC523" s="183"/>
      <c r="HD523" s="183"/>
      <c r="HE523" s="183"/>
      <c r="HF523" s="183"/>
      <c r="HG523" s="183"/>
      <c r="HH523" s="183"/>
      <c r="HI523" s="183"/>
      <c r="HJ523" s="183"/>
      <c r="HK523" s="183"/>
      <c r="HL523" s="183"/>
      <c r="HM523" s="183"/>
      <c r="HN523" s="183"/>
      <c r="HO523" s="183"/>
      <c r="HP523" s="183"/>
      <c r="HQ523" s="183"/>
      <c r="HR523" s="183"/>
      <c r="HS523" s="169"/>
      <c r="HX523" s="395"/>
      <c r="HY523" s="185"/>
      <c r="HZ523" s="183"/>
      <c r="IA523" s="183"/>
      <c r="IB523" s="183"/>
      <c r="IC523" s="183"/>
      <c r="ID523" s="183"/>
      <c r="IE523" s="183"/>
      <c r="IF523" s="183"/>
      <c r="IG523" s="183"/>
      <c r="IH523" s="183"/>
      <c r="II523" s="183"/>
      <c r="IJ523" s="183"/>
      <c r="IK523" s="183"/>
      <c r="IL523" s="183"/>
      <c r="IM523" s="183"/>
      <c r="IN523" s="183"/>
      <c r="IO523" s="183"/>
      <c r="IP523" s="183"/>
      <c r="IQ523" s="183"/>
      <c r="IR523" s="183"/>
      <c r="IS523" s="183"/>
      <c r="IT523" s="183"/>
      <c r="IU523" s="183"/>
      <c r="IV523" s="183"/>
      <c r="IW523" s="183"/>
      <c r="IX523" s="183"/>
      <c r="IY523" s="183"/>
      <c r="IZ523" s="183"/>
      <c r="JA523" s="183"/>
      <c r="JB523" s="183"/>
      <c r="JC523" s="183"/>
      <c r="JD523" s="183"/>
      <c r="JE523" s="183"/>
      <c r="JF523" s="183"/>
      <c r="JG523" s="183"/>
      <c r="JH523" s="183"/>
      <c r="JI523" s="183"/>
      <c r="JJ523" s="183"/>
      <c r="JK523" s="183"/>
      <c r="JL523" s="183"/>
      <c r="JM523" s="183"/>
      <c r="JN523" s="183"/>
      <c r="JO523" s="183"/>
      <c r="JP523" s="183"/>
      <c r="JQ523" s="183"/>
      <c r="JR523" s="183"/>
      <c r="JS523" s="183"/>
      <c r="JT523" s="183"/>
      <c r="JU523" s="183"/>
      <c r="JV523" s="183"/>
      <c r="JW523" s="183"/>
      <c r="JX523" s="183"/>
      <c r="JY523" s="183"/>
      <c r="JZ523" s="183"/>
      <c r="KA523" s="183"/>
      <c r="KB523" s="183"/>
      <c r="KC523" s="183"/>
      <c r="KD523" s="183"/>
      <c r="KE523" s="183"/>
      <c r="KF523" s="183"/>
      <c r="KG523" s="183"/>
      <c r="KH523" s="183"/>
      <c r="KI523" s="183"/>
      <c r="KJ523" s="183"/>
      <c r="KK523" s="183"/>
      <c r="KL523" s="183"/>
      <c r="KM523" s="183"/>
      <c r="KN523" s="183"/>
      <c r="KO523" s="183"/>
      <c r="KP523" s="183"/>
      <c r="KQ523" s="183"/>
      <c r="KR523" s="183"/>
      <c r="KS523" s="183"/>
      <c r="KT523" s="183"/>
      <c r="KU523" s="183"/>
      <c r="KV523" s="183"/>
      <c r="KW523" s="183"/>
      <c r="KX523" s="183"/>
      <c r="KY523" s="183"/>
      <c r="KZ523" s="183"/>
      <c r="LA523" s="183"/>
      <c r="LB523" s="183"/>
      <c r="LC523" s="183"/>
      <c r="LD523" s="183"/>
      <c r="LE523" s="183"/>
      <c r="LF523" s="183"/>
      <c r="LG523" s="183"/>
      <c r="LH523" s="183"/>
      <c r="LI523" s="395"/>
      <c r="PY523" s="395"/>
      <c r="UJ523" s="183"/>
    </row>
    <row r="524" spans="2:556" x14ac:dyDescent="0.2">
      <c r="B524" s="169"/>
      <c r="G524" s="395"/>
      <c r="BW524" s="405"/>
      <c r="BY524" s="183"/>
      <c r="CH524" s="395"/>
      <c r="CJ524" s="395"/>
      <c r="DB524" s="395"/>
      <c r="DL524" s="169"/>
      <c r="EF524" s="395"/>
      <c r="EV524" s="395"/>
      <c r="FO524" s="395"/>
      <c r="GE524" s="395"/>
      <c r="GI524" s="395"/>
      <c r="GJ524" s="183"/>
      <c r="GK524" s="183"/>
      <c r="GL524" s="183"/>
      <c r="GM524" s="183"/>
      <c r="GN524" s="183"/>
      <c r="GO524" s="183"/>
      <c r="GP524" s="183"/>
      <c r="GQ524" s="183"/>
      <c r="GR524" s="183"/>
      <c r="GS524" s="183"/>
      <c r="GT524" s="183"/>
      <c r="GU524" s="183"/>
      <c r="GV524" s="183"/>
      <c r="GW524" s="183"/>
      <c r="GX524" s="183"/>
      <c r="GY524" s="183"/>
      <c r="GZ524" s="183"/>
      <c r="HA524" s="183"/>
      <c r="HB524" s="183"/>
      <c r="HC524" s="183"/>
      <c r="HD524" s="183"/>
      <c r="HE524" s="183"/>
      <c r="HF524" s="183"/>
      <c r="HG524" s="183"/>
      <c r="HH524" s="183"/>
      <c r="HI524" s="183"/>
      <c r="HJ524" s="183"/>
      <c r="HK524" s="183"/>
      <c r="HL524" s="183"/>
      <c r="HM524" s="183"/>
      <c r="HN524" s="183"/>
      <c r="HO524" s="183"/>
      <c r="HP524" s="183"/>
      <c r="HQ524" s="183"/>
      <c r="HR524" s="183"/>
      <c r="HS524" s="169"/>
      <c r="HX524" s="395"/>
      <c r="HY524" s="185"/>
      <c r="HZ524" s="183"/>
      <c r="IA524" s="183"/>
      <c r="IB524" s="183"/>
      <c r="IC524" s="183"/>
      <c r="ID524" s="183"/>
      <c r="IE524" s="183"/>
      <c r="IF524" s="183"/>
      <c r="IG524" s="183"/>
      <c r="IH524" s="183"/>
      <c r="II524" s="183"/>
      <c r="IJ524" s="183"/>
      <c r="IK524" s="183"/>
      <c r="IL524" s="183"/>
      <c r="IM524" s="183"/>
      <c r="IN524" s="183"/>
      <c r="IO524" s="183"/>
      <c r="IP524" s="183"/>
      <c r="IQ524" s="183"/>
      <c r="IR524" s="183"/>
      <c r="IS524" s="183"/>
      <c r="IT524" s="183"/>
      <c r="IU524" s="183"/>
      <c r="IV524" s="183"/>
      <c r="IW524" s="183"/>
      <c r="IX524" s="183"/>
      <c r="IY524" s="183"/>
      <c r="IZ524" s="183"/>
      <c r="JA524" s="183"/>
      <c r="JB524" s="183"/>
      <c r="JC524" s="183"/>
      <c r="JD524" s="183"/>
      <c r="JE524" s="183"/>
      <c r="JF524" s="183"/>
      <c r="JG524" s="183"/>
      <c r="JH524" s="183"/>
      <c r="JI524" s="183"/>
      <c r="JJ524" s="183"/>
      <c r="JK524" s="183"/>
      <c r="JL524" s="183"/>
      <c r="JM524" s="183"/>
      <c r="JN524" s="183"/>
      <c r="JO524" s="183"/>
      <c r="JP524" s="183"/>
      <c r="JQ524" s="183"/>
      <c r="JR524" s="183"/>
      <c r="JS524" s="183"/>
      <c r="JT524" s="183"/>
      <c r="JU524" s="183"/>
      <c r="JV524" s="183"/>
      <c r="JW524" s="183"/>
      <c r="JX524" s="183"/>
      <c r="JY524" s="183"/>
      <c r="JZ524" s="183"/>
      <c r="KA524" s="183"/>
      <c r="KB524" s="183"/>
      <c r="KC524" s="183"/>
      <c r="KD524" s="183"/>
      <c r="KE524" s="183"/>
      <c r="KF524" s="183"/>
      <c r="KG524" s="183"/>
      <c r="KH524" s="183"/>
      <c r="KI524" s="183"/>
      <c r="KJ524" s="183"/>
      <c r="KK524" s="183"/>
      <c r="KL524" s="183"/>
      <c r="KM524" s="183"/>
      <c r="KN524" s="183"/>
      <c r="KO524" s="183"/>
      <c r="KP524" s="183"/>
      <c r="KQ524" s="183"/>
      <c r="KR524" s="183"/>
      <c r="KS524" s="183"/>
      <c r="KT524" s="183"/>
      <c r="KU524" s="183"/>
      <c r="KV524" s="183"/>
      <c r="KW524" s="183"/>
      <c r="KX524" s="183"/>
      <c r="KY524" s="183"/>
      <c r="KZ524" s="183"/>
      <c r="LA524" s="183"/>
      <c r="LB524" s="183"/>
      <c r="LC524" s="183"/>
      <c r="LD524" s="183"/>
      <c r="LE524" s="183"/>
      <c r="LF524" s="183"/>
      <c r="LG524" s="183"/>
      <c r="LH524" s="183"/>
      <c r="LI524" s="395"/>
      <c r="PY524" s="395"/>
      <c r="UJ524" s="183"/>
    </row>
    <row r="525" spans="2:556" x14ac:dyDescent="0.2">
      <c r="B525" s="169"/>
      <c r="G525" s="395"/>
      <c r="BW525" s="405"/>
      <c r="BY525" s="183"/>
      <c r="CH525" s="395"/>
      <c r="CJ525" s="395"/>
      <c r="DB525" s="395"/>
      <c r="DL525" s="169"/>
      <c r="EF525" s="395"/>
      <c r="EV525" s="395"/>
      <c r="FO525" s="395"/>
      <c r="GE525" s="395"/>
      <c r="GI525" s="395"/>
      <c r="GJ525" s="183"/>
      <c r="GK525" s="183"/>
      <c r="GL525" s="183"/>
      <c r="GM525" s="183"/>
      <c r="GN525" s="183"/>
      <c r="GO525" s="183"/>
      <c r="GP525" s="183"/>
      <c r="GQ525" s="183"/>
      <c r="GR525" s="183"/>
      <c r="GS525" s="183"/>
      <c r="GT525" s="183"/>
      <c r="GU525" s="183"/>
      <c r="GV525" s="183"/>
      <c r="GW525" s="183"/>
      <c r="GX525" s="183"/>
      <c r="GY525" s="183"/>
      <c r="GZ525" s="183"/>
      <c r="HA525" s="183"/>
      <c r="HB525" s="183"/>
      <c r="HC525" s="183"/>
      <c r="HD525" s="183"/>
      <c r="HE525" s="183"/>
      <c r="HF525" s="183"/>
      <c r="HG525" s="183"/>
      <c r="HH525" s="183"/>
      <c r="HI525" s="183"/>
      <c r="HJ525" s="183"/>
      <c r="HK525" s="183"/>
      <c r="HL525" s="183"/>
      <c r="HM525" s="183"/>
      <c r="HN525" s="183"/>
      <c r="HO525" s="183"/>
      <c r="HP525" s="183"/>
      <c r="HQ525" s="183"/>
      <c r="HR525" s="183"/>
      <c r="HS525" s="169"/>
      <c r="HX525" s="395"/>
      <c r="HY525" s="185"/>
      <c r="HZ525" s="183"/>
      <c r="IA525" s="183"/>
      <c r="IB525" s="183"/>
      <c r="IC525" s="183"/>
      <c r="ID525" s="183"/>
      <c r="IE525" s="183"/>
      <c r="IF525" s="183"/>
      <c r="IG525" s="183"/>
      <c r="IH525" s="183"/>
      <c r="II525" s="183"/>
      <c r="IJ525" s="183"/>
      <c r="IK525" s="183"/>
      <c r="IL525" s="183"/>
      <c r="IM525" s="183"/>
      <c r="IN525" s="183"/>
      <c r="IO525" s="183"/>
      <c r="IP525" s="183"/>
      <c r="IQ525" s="183"/>
      <c r="IR525" s="183"/>
      <c r="IS525" s="183"/>
      <c r="IT525" s="183"/>
      <c r="IU525" s="183"/>
      <c r="IV525" s="183"/>
      <c r="IW525" s="183"/>
      <c r="IX525" s="183"/>
      <c r="IY525" s="183"/>
      <c r="IZ525" s="183"/>
      <c r="JA525" s="183"/>
      <c r="JB525" s="183"/>
      <c r="JC525" s="183"/>
      <c r="JD525" s="183"/>
      <c r="JE525" s="183"/>
      <c r="JF525" s="183"/>
      <c r="JG525" s="183"/>
      <c r="JH525" s="183"/>
      <c r="JI525" s="183"/>
      <c r="JJ525" s="183"/>
      <c r="JK525" s="183"/>
      <c r="JL525" s="183"/>
      <c r="JM525" s="183"/>
      <c r="JN525" s="183"/>
      <c r="JO525" s="183"/>
      <c r="JP525" s="183"/>
      <c r="JQ525" s="183"/>
      <c r="JR525" s="183"/>
      <c r="JS525" s="183"/>
      <c r="JT525" s="183"/>
      <c r="JU525" s="183"/>
      <c r="JV525" s="183"/>
      <c r="JW525" s="183"/>
      <c r="JX525" s="183"/>
      <c r="JY525" s="183"/>
      <c r="JZ525" s="183"/>
      <c r="KA525" s="183"/>
      <c r="KB525" s="183"/>
      <c r="KC525" s="183"/>
      <c r="KD525" s="183"/>
      <c r="KE525" s="183"/>
      <c r="KF525" s="183"/>
      <c r="KG525" s="183"/>
      <c r="KH525" s="183"/>
      <c r="KI525" s="183"/>
      <c r="KJ525" s="183"/>
      <c r="KK525" s="183"/>
      <c r="KL525" s="183"/>
      <c r="KM525" s="183"/>
      <c r="KN525" s="183"/>
      <c r="KO525" s="183"/>
      <c r="KP525" s="183"/>
      <c r="KQ525" s="183"/>
      <c r="KR525" s="183"/>
      <c r="KS525" s="183"/>
      <c r="KT525" s="183"/>
      <c r="KU525" s="183"/>
      <c r="KV525" s="183"/>
      <c r="KW525" s="183"/>
      <c r="KX525" s="183"/>
      <c r="KY525" s="183"/>
      <c r="KZ525" s="183"/>
      <c r="LA525" s="183"/>
      <c r="LB525" s="183"/>
      <c r="LC525" s="183"/>
      <c r="LD525" s="183"/>
      <c r="LE525" s="183"/>
      <c r="LF525" s="183"/>
      <c r="LG525" s="183"/>
      <c r="LH525" s="183"/>
      <c r="LI525" s="395"/>
      <c r="PY525" s="395"/>
      <c r="UJ525" s="183"/>
    </row>
    <row r="526" spans="2:556" x14ac:dyDescent="0.2">
      <c r="B526" s="169"/>
      <c r="G526" s="395"/>
      <c r="BW526" s="405"/>
      <c r="BY526" s="183"/>
      <c r="CH526" s="395"/>
      <c r="CJ526" s="395"/>
      <c r="DB526" s="395"/>
      <c r="DL526" s="169"/>
      <c r="EF526" s="395"/>
      <c r="EV526" s="395"/>
      <c r="FO526" s="395"/>
      <c r="GE526" s="395"/>
      <c r="GI526" s="395"/>
      <c r="GJ526" s="183"/>
      <c r="GK526" s="183"/>
      <c r="GL526" s="183"/>
      <c r="GM526" s="183"/>
      <c r="GN526" s="183"/>
      <c r="GO526" s="183"/>
      <c r="GP526" s="183"/>
      <c r="GQ526" s="183"/>
      <c r="GR526" s="183"/>
      <c r="GS526" s="183"/>
      <c r="GT526" s="183"/>
      <c r="GU526" s="183"/>
      <c r="GV526" s="183"/>
      <c r="GW526" s="183"/>
      <c r="GX526" s="183"/>
      <c r="GY526" s="183"/>
      <c r="GZ526" s="183"/>
      <c r="HA526" s="183"/>
      <c r="HB526" s="183"/>
      <c r="HC526" s="183"/>
      <c r="HD526" s="183"/>
      <c r="HE526" s="183"/>
      <c r="HF526" s="183"/>
      <c r="HG526" s="183"/>
      <c r="HH526" s="183"/>
      <c r="HI526" s="183"/>
      <c r="HJ526" s="183"/>
      <c r="HK526" s="183"/>
      <c r="HL526" s="183"/>
      <c r="HM526" s="183"/>
      <c r="HN526" s="183"/>
      <c r="HO526" s="183"/>
      <c r="HP526" s="183"/>
      <c r="HQ526" s="183"/>
      <c r="HR526" s="183"/>
      <c r="HS526" s="169"/>
      <c r="HX526" s="395"/>
      <c r="HY526" s="185"/>
      <c r="HZ526" s="183"/>
      <c r="IA526" s="183"/>
      <c r="IB526" s="183"/>
      <c r="IC526" s="183"/>
      <c r="ID526" s="183"/>
      <c r="IE526" s="183"/>
      <c r="IF526" s="183"/>
      <c r="IG526" s="183"/>
      <c r="IH526" s="183"/>
      <c r="II526" s="183"/>
      <c r="IJ526" s="183"/>
      <c r="IK526" s="183"/>
      <c r="IL526" s="183"/>
      <c r="IM526" s="183"/>
      <c r="IN526" s="183"/>
      <c r="IO526" s="183"/>
      <c r="IP526" s="183"/>
      <c r="IQ526" s="183"/>
      <c r="IR526" s="183"/>
      <c r="IS526" s="183"/>
      <c r="IT526" s="183"/>
      <c r="IU526" s="183"/>
      <c r="IV526" s="183"/>
      <c r="IW526" s="183"/>
      <c r="IX526" s="183"/>
      <c r="IY526" s="183"/>
      <c r="IZ526" s="183"/>
      <c r="JA526" s="183"/>
      <c r="JB526" s="183"/>
      <c r="JC526" s="183"/>
      <c r="JD526" s="183"/>
      <c r="JE526" s="183"/>
      <c r="JF526" s="183"/>
      <c r="JG526" s="183"/>
      <c r="JH526" s="183"/>
      <c r="JI526" s="183"/>
      <c r="JJ526" s="183"/>
      <c r="JK526" s="183"/>
      <c r="JL526" s="183"/>
      <c r="JM526" s="183"/>
      <c r="JN526" s="183"/>
      <c r="JO526" s="183"/>
      <c r="JP526" s="183"/>
      <c r="JQ526" s="183"/>
      <c r="JR526" s="183"/>
      <c r="JS526" s="183"/>
      <c r="JT526" s="183"/>
      <c r="JU526" s="183"/>
      <c r="JV526" s="183"/>
      <c r="JW526" s="183"/>
      <c r="JX526" s="183"/>
      <c r="JY526" s="183"/>
      <c r="JZ526" s="183"/>
      <c r="KA526" s="183"/>
      <c r="KB526" s="183"/>
      <c r="KC526" s="183"/>
      <c r="KD526" s="183"/>
      <c r="KE526" s="183"/>
      <c r="KF526" s="183"/>
      <c r="KG526" s="183"/>
      <c r="KH526" s="183"/>
      <c r="KI526" s="183"/>
      <c r="KJ526" s="183"/>
      <c r="KK526" s="183"/>
      <c r="KL526" s="183"/>
      <c r="KM526" s="183"/>
      <c r="KN526" s="183"/>
      <c r="KO526" s="183"/>
      <c r="KP526" s="183"/>
      <c r="KQ526" s="183"/>
      <c r="KR526" s="183"/>
      <c r="KS526" s="183"/>
      <c r="KT526" s="183"/>
      <c r="KU526" s="183"/>
      <c r="KV526" s="183"/>
      <c r="KW526" s="183"/>
      <c r="KX526" s="183"/>
      <c r="KY526" s="183"/>
      <c r="KZ526" s="183"/>
      <c r="LA526" s="183"/>
      <c r="LB526" s="183"/>
      <c r="LC526" s="183"/>
      <c r="LD526" s="183"/>
      <c r="LE526" s="183"/>
      <c r="LF526" s="183"/>
      <c r="LG526" s="183"/>
      <c r="LH526" s="183"/>
      <c r="LI526" s="395"/>
      <c r="PY526" s="395"/>
      <c r="UJ526" s="183"/>
    </row>
    <row r="527" spans="2:556" x14ac:dyDescent="0.2">
      <c r="B527" s="169"/>
      <c r="G527" s="395"/>
      <c r="BW527" s="405"/>
      <c r="BY527" s="183"/>
      <c r="CH527" s="395"/>
      <c r="CJ527" s="395"/>
      <c r="DB527" s="395"/>
      <c r="DL527" s="169"/>
      <c r="EF527" s="395"/>
      <c r="EV527" s="395"/>
      <c r="FO527" s="395"/>
      <c r="GE527" s="395"/>
      <c r="GI527" s="395"/>
      <c r="GJ527" s="183"/>
      <c r="GK527" s="183"/>
      <c r="GL527" s="183"/>
      <c r="GM527" s="183"/>
      <c r="GN527" s="183"/>
      <c r="GO527" s="183"/>
      <c r="GP527" s="183"/>
      <c r="GQ527" s="183"/>
      <c r="GR527" s="183"/>
      <c r="GS527" s="183"/>
      <c r="GT527" s="183"/>
      <c r="GU527" s="183"/>
      <c r="GV527" s="183"/>
      <c r="GW527" s="183"/>
      <c r="GX527" s="183"/>
      <c r="GY527" s="183"/>
      <c r="GZ527" s="183"/>
      <c r="HA527" s="183"/>
      <c r="HB527" s="183"/>
      <c r="HC527" s="183"/>
      <c r="HD527" s="183"/>
      <c r="HE527" s="183"/>
      <c r="HF527" s="183"/>
      <c r="HG527" s="183"/>
      <c r="HH527" s="183"/>
      <c r="HI527" s="183"/>
      <c r="HJ527" s="183"/>
      <c r="HK527" s="183"/>
      <c r="HL527" s="183"/>
      <c r="HM527" s="183"/>
      <c r="HN527" s="183"/>
      <c r="HO527" s="183"/>
      <c r="HP527" s="183"/>
      <c r="HQ527" s="183"/>
      <c r="HR527" s="183"/>
      <c r="HS527" s="169"/>
      <c r="HX527" s="395"/>
      <c r="HY527" s="185"/>
      <c r="HZ527" s="183"/>
      <c r="IA527" s="183"/>
      <c r="IB527" s="183"/>
      <c r="IC527" s="183"/>
      <c r="ID527" s="183"/>
      <c r="IE527" s="183"/>
      <c r="IF527" s="183"/>
      <c r="IG527" s="183"/>
      <c r="IH527" s="183"/>
      <c r="II527" s="183"/>
      <c r="IJ527" s="183"/>
      <c r="IK527" s="183"/>
      <c r="IL527" s="183"/>
      <c r="IM527" s="183"/>
      <c r="IN527" s="183"/>
      <c r="IO527" s="183"/>
      <c r="IP527" s="183"/>
      <c r="IQ527" s="183"/>
      <c r="IR527" s="183"/>
      <c r="IS527" s="183"/>
      <c r="IT527" s="183"/>
      <c r="IU527" s="183"/>
      <c r="IV527" s="183"/>
      <c r="IW527" s="183"/>
      <c r="IX527" s="183"/>
      <c r="IY527" s="183"/>
      <c r="IZ527" s="183"/>
      <c r="JA527" s="183"/>
      <c r="JB527" s="183"/>
      <c r="JC527" s="183"/>
      <c r="JD527" s="183"/>
      <c r="JE527" s="183"/>
      <c r="JF527" s="183"/>
      <c r="JG527" s="183"/>
      <c r="JH527" s="183"/>
      <c r="JI527" s="183"/>
      <c r="JJ527" s="183"/>
      <c r="JK527" s="183"/>
      <c r="JL527" s="183"/>
      <c r="JM527" s="183"/>
      <c r="JN527" s="183"/>
      <c r="JO527" s="183"/>
      <c r="JP527" s="183"/>
      <c r="JQ527" s="183"/>
      <c r="JR527" s="183"/>
      <c r="JS527" s="183"/>
      <c r="JT527" s="183"/>
      <c r="JU527" s="183"/>
      <c r="JV527" s="183"/>
      <c r="JW527" s="183"/>
      <c r="JX527" s="183"/>
      <c r="JY527" s="183"/>
      <c r="JZ527" s="183"/>
      <c r="KA527" s="183"/>
      <c r="KB527" s="183"/>
      <c r="KC527" s="183"/>
      <c r="KD527" s="183"/>
      <c r="KE527" s="183"/>
      <c r="KF527" s="183"/>
      <c r="KG527" s="183"/>
      <c r="KH527" s="183"/>
      <c r="KI527" s="183"/>
      <c r="KJ527" s="183"/>
      <c r="KK527" s="183"/>
      <c r="KL527" s="183"/>
      <c r="KM527" s="183"/>
      <c r="KN527" s="183"/>
      <c r="KO527" s="183"/>
      <c r="KP527" s="183"/>
      <c r="KQ527" s="183"/>
      <c r="KR527" s="183"/>
      <c r="KS527" s="183"/>
      <c r="KT527" s="183"/>
      <c r="KU527" s="183"/>
      <c r="KV527" s="183"/>
      <c r="KW527" s="183"/>
      <c r="KX527" s="183"/>
      <c r="KY527" s="183"/>
      <c r="KZ527" s="183"/>
      <c r="LA527" s="183"/>
      <c r="LB527" s="183"/>
      <c r="LC527" s="183"/>
      <c r="LD527" s="183"/>
      <c r="LE527" s="183"/>
      <c r="LF527" s="183"/>
      <c r="LG527" s="183"/>
      <c r="LH527" s="183"/>
      <c r="LI527" s="395"/>
      <c r="PY527" s="395"/>
      <c r="UJ527" s="183"/>
    </row>
    <row r="528" spans="2:556" x14ac:dyDescent="0.2">
      <c r="B528" s="169"/>
      <c r="G528" s="395"/>
      <c r="BW528" s="405"/>
      <c r="BY528" s="183"/>
      <c r="CH528" s="395"/>
      <c r="CJ528" s="395"/>
      <c r="DB528" s="395"/>
      <c r="DL528" s="169"/>
      <c r="EF528" s="395"/>
      <c r="EV528" s="395"/>
      <c r="FO528" s="395"/>
      <c r="GE528" s="395"/>
      <c r="GI528" s="395"/>
      <c r="GJ528" s="183"/>
      <c r="GK528" s="183"/>
      <c r="GL528" s="183"/>
      <c r="GM528" s="183"/>
      <c r="GN528" s="183"/>
      <c r="GO528" s="183"/>
      <c r="GP528" s="183"/>
      <c r="GQ528" s="183"/>
      <c r="GR528" s="183"/>
      <c r="GS528" s="183"/>
      <c r="GT528" s="183"/>
      <c r="GU528" s="183"/>
      <c r="GV528" s="183"/>
      <c r="GW528" s="183"/>
      <c r="GX528" s="183"/>
      <c r="GY528" s="183"/>
      <c r="GZ528" s="183"/>
      <c r="HA528" s="183"/>
      <c r="HB528" s="183"/>
      <c r="HC528" s="183"/>
      <c r="HD528" s="183"/>
      <c r="HE528" s="183"/>
      <c r="HF528" s="183"/>
      <c r="HG528" s="183"/>
      <c r="HH528" s="183"/>
      <c r="HI528" s="183"/>
      <c r="HJ528" s="183"/>
      <c r="HK528" s="183"/>
      <c r="HL528" s="183"/>
      <c r="HM528" s="183"/>
      <c r="HN528" s="183"/>
      <c r="HO528" s="183"/>
      <c r="HP528" s="183"/>
      <c r="HQ528" s="183"/>
      <c r="HR528" s="183"/>
      <c r="HS528" s="169"/>
      <c r="HX528" s="395"/>
      <c r="HY528" s="185"/>
      <c r="HZ528" s="183"/>
      <c r="IA528" s="183"/>
      <c r="IB528" s="183"/>
      <c r="IC528" s="183"/>
      <c r="ID528" s="183"/>
      <c r="IE528" s="183"/>
      <c r="IF528" s="183"/>
      <c r="IG528" s="183"/>
      <c r="IH528" s="183"/>
      <c r="II528" s="183"/>
      <c r="IJ528" s="183"/>
      <c r="IK528" s="183"/>
      <c r="IL528" s="183"/>
      <c r="IM528" s="183"/>
      <c r="IN528" s="183"/>
      <c r="IO528" s="183"/>
      <c r="IP528" s="183"/>
      <c r="IQ528" s="183"/>
      <c r="IR528" s="183"/>
      <c r="IS528" s="183"/>
      <c r="IT528" s="183"/>
      <c r="IU528" s="183"/>
      <c r="IV528" s="183"/>
      <c r="IW528" s="183"/>
      <c r="IX528" s="183"/>
      <c r="IY528" s="183"/>
      <c r="IZ528" s="183"/>
      <c r="JA528" s="183"/>
      <c r="JB528" s="183"/>
      <c r="JC528" s="183"/>
      <c r="JD528" s="183"/>
      <c r="JE528" s="183"/>
      <c r="JF528" s="183"/>
      <c r="JG528" s="183"/>
      <c r="JH528" s="183"/>
      <c r="JI528" s="183"/>
      <c r="JJ528" s="183"/>
      <c r="JK528" s="183"/>
      <c r="JL528" s="183"/>
      <c r="JM528" s="183"/>
      <c r="JN528" s="183"/>
      <c r="JO528" s="183"/>
      <c r="JP528" s="183"/>
      <c r="JQ528" s="183"/>
      <c r="JR528" s="183"/>
      <c r="JS528" s="183"/>
      <c r="JT528" s="183"/>
      <c r="JU528" s="183"/>
      <c r="JV528" s="183"/>
      <c r="JW528" s="183"/>
      <c r="JX528" s="183"/>
      <c r="JY528" s="183"/>
      <c r="JZ528" s="183"/>
      <c r="KA528" s="183"/>
      <c r="KB528" s="183"/>
      <c r="KC528" s="183"/>
      <c r="KD528" s="183"/>
      <c r="KE528" s="183"/>
      <c r="KF528" s="183"/>
      <c r="KG528" s="183"/>
      <c r="KH528" s="183"/>
      <c r="KI528" s="183"/>
      <c r="KJ528" s="183"/>
      <c r="KK528" s="183"/>
      <c r="KL528" s="183"/>
      <c r="KM528" s="183"/>
      <c r="KN528" s="183"/>
      <c r="KO528" s="183"/>
      <c r="KP528" s="183"/>
      <c r="KQ528" s="183"/>
      <c r="KR528" s="183"/>
      <c r="KS528" s="183"/>
      <c r="KT528" s="183"/>
      <c r="KU528" s="183"/>
      <c r="KV528" s="183"/>
      <c r="KW528" s="183"/>
      <c r="KX528" s="183"/>
      <c r="KY528" s="183"/>
      <c r="KZ528" s="183"/>
      <c r="LA528" s="183"/>
      <c r="LB528" s="183"/>
      <c r="LC528" s="183"/>
      <c r="LD528" s="183"/>
      <c r="LE528" s="183"/>
      <c r="LF528" s="183"/>
      <c r="LG528" s="183"/>
      <c r="LH528" s="183"/>
      <c r="LI528" s="395"/>
      <c r="PY528" s="395"/>
      <c r="UJ528" s="183"/>
    </row>
    <row r="529" spans="2:556" x14ac:dyDescent="0.2">
      <c r="B529" s="169"/>
      <c r="G529" s="395"/>
      <c r="BW529" s="405"/>
      <c r="BY529" s="183"/>
      <c r="CH529" s="395"/>
      <c r="CJ529" s="395"/>
      <c r="DB529" s="395"/>
      <c r="DL529" s="169"/>
      <c r="EF529" s="395"/>
      <c r="EV529" s="395"/>
      <c r="FO529" s="395"/>
      <c r="GE529" s="395"/>
      <c r="GI529" s="395"/>
      <c r="GJ529" s="183"/>
      <c r="GK529" s="183"/>
      <c r="GL529" s="183"/>
      <c r="GM529" s="183"/>
      <c r="GN529" s="183"/>
      <c r="GO529" s="183"/>
      <c r="GP529" s="183"/>
      <c r="GQ529" s="183"/>
      <c r="GR529" s="183"/>
      <c r="GS529" s="183"/>
      <c r="GT529" s="183"/>
      <c r="GU529" s="183"/>
      <c r="GV529" s="183"/>
      <c r="GW529" s="183"/>
      <c r="GX529" s="183"/>
      <c r="GY529" s="183"/>
      <c r="GZ529" s="183"/>
      <c r="HA529" s="183"/>
      <c r="HB529" s="183"/>
      <c r="HC529" s="183"/>
      <c r="HD529" s="183"/>
      <c r="HE529" s="183"/>
      <c r="HF529" s="183"/>
      <c r="HG529" s="183"/>
      <c r="HH529" s="183"/>
      <c r="HI529" s="183"/>
      <c r="HJ529" s="183"/>
      <c r="HK529" s="183"/>
      <c r="HL529" s="183"/>
      <c r="HM529" s="183"/>
      <c r="HN529" s="183"/>
      <c r="HO529" s="183"/>
      <c r="HP529" s="183"/>
      <c r="HQ529" s="183"/>
      <c r="HR529" s="183"/>
      <c r="HS529" s="169"/>
      <c r="HX529" s="395"/>
      <c r="HY529" s="185"/>
      <c r="HZ529" s="183"/>
      <c r="IA529" s="183"/>
      <c r="IB529" s="183"/>
      <c r="IC529" s="183"/>
      <c r="ID529" s="183"/>
      <c r="IE529" s="183"/>
      <c r="IF529" s="183"/>
      <c r="IG529" s="183"/>
      <c r="IH529" s="183"/>
      <c r="II529" s="183"/>
      <c r="IJ529" s="183"/>
      <c r="IK529" s="183"/>
      <c r="IL529" s="183"/>
      <c r="IM529" s="183"/>
      <c r="IN529" s="183"/>
      <c r="IO529" s="183"/>
      <c r="IP529" s="183"/>
      <c r="IQ529" s="183"/>
      <c r="IR529" s="183"/>
      <c r="IS529" s="183"/>
      <c r="IT529" s="183"/>
      <c r="IU529" s="183"/>
      <c r="IV529" s="183"/>
      <c r="IW529" s="183"/>
      <c r="IX529" s="183"/>
      <c r="IY529" s="183"/>
      <c r="IZ529" s="183"/>
      <c r="JA529" s="183"/>
      <c r="JB529" s="183"/>
      <c r="JC529" s="183"/>
      <c r="JD529" s="183"/>
      <c r="JE529" s="183"/>
      <c r="JF529" s="183"/>
      <c r="JG529" s="183"/>
      <c r="JH529" s="183"/>
      <c r="JI529" s="183"/>
      <c r="JJ529" s="183"/>
      <c r="JK529" s="183"/>
      <c r="JL529" s="183"/>
      <c r="JM529" s="183"/>
      <c r="JN529" s="183"/>
      <c r="JO529" s="183"/>
      <c r="JP529" s="183"/>
      <c r="JQ529" s="183"/>
      <c r="JR529" s="183"/>
      <c r="JS529" s="183"/>
      <c r="JT529" s="183"/>
      <c r="JU529" s="183"/>
      <c r="JV529" s="183"/>
      <c r="JW529" s="183"/>
      <c r="JX529" s="183"/>
      <c r="JY529" s="183"/>
      <c r="JZ529" s="183"/>
      <c r="KA529" s="183"/>
      <c r="KB529" s="183"/>
      <c r="KC529" s="183"/>
      <c r="KD529" s="183"/>
      <c r="KE529" s="183"/>
      <c r="KF529" s="183"/>
      <c r="KG529" s="183"/>
      <c r="KH529" s="183"/>
      <c r="KI529" s="183"/>
      <c r="KJ529" s="183"/>
      <c r="KK529" s="183"/>
      <c r="KL529" s="183"/>
      <c r="KM529" s="183"/>
      <c r="KN529" s="183"/>
      <c r="KO529" s="183"/>
      <c r="KP529" s="183"/>
      <c r="KQ529" s="183"/>
      <c r="KR529" s="183"/>
      <c r="KS529" s="183"/>
      <c r="KT529" s="183"/>
      <c r="KU529" s="183"/>
      <c r="KV529" s="183"/>
      <c r="KW529" s="183"/>
      <c r="KX529" s="183"/>
      <c r="KY529" s="183"/>
      <c r="KZ529" s="183"/>
      <c r="LA529" s="183"/>
      <c r="LB529" s="183"/>
      <c r="LC529" s="183"/>
      <c r="LD529" s="183"/>
      <c r="LE529" s="183"/>
      <c r="LF529" s="183"/>
      <c r="LG529" s="183"/>
      <c r="LH529" s="183"/>
      <c r="LI529" s="395"/>
      <c r="PY529" s="395"/>
      <c r="UJ529" s="183"/>
    </row>
    <row r="530" spans="2:556" x14ac:dyDescent="0.2">
      <c r="B530" s="169"/>
      <c r="G530" s="395"/>
      <c r="BW530" s="405"/>
      <c r="BY530" s="183"/>
      <c r="CH530" s="395"/>
      <c r="CJ530" s="395"/>
      <c r="DB530" s="395"/>
      <c r="DL530" s="169"/>
      <c r="EF530" s="395"/>
      <c r="EV530" s="395"/>
      <c r="FO530" s="395"/>
      <c r="GE530" s="395"/>
      <c r="GI530" s="395"/>
      <c r="GJ530" s="183"/>
      <c r="GK530" s="183"/>
      <c r="GL530" s="183"/>
      <c r="GM530" s="183"/>
      <c r="GN530" s="183"/>
      <c r="GO530" s="183"/>
      <c r="GP530" s="183"/>
      <c r="GQ530" s="183"/>
      <c r="GR530" s="183"/>
      <c r="GS530" s="183"/>
      <c r="GT530" s="183"/>
      <c r="GU530" s="183"/>
      <c r="GV530" s="183"/>
      <c r="GW530" s="183"/>
      <c r="GX530" s="183"/>
      <c r="GY530" s="183"/>
      <c r="GZ530" s="183"/>
      <c r="HA530" s="183"/>
      <c r="HB530" s="183"/>
      <c r="HC530" s="183"/>
      <c r="HD530" s="183"/>
      <c r="HE530" s="183"/>
      <c r="HF530" s="183"/>
      <c r="HG530" s="183"/>
      <c r="HH530" s="183"/>
      <c r="HI530" s="183"/>
      <c r="HJ530" s="183"/>
      <c r="HK530" s="183"/>
      <c r="HL530" s="183"/>
      <c r="HM530" s="183"/>
      <c r="HN530" s="183"/>
      <c r="HO530" s="183"/>
      <c r="HP530" s="183"/>
      <c r="HQ530" s="183"/>
      <c r="HR530" s="183"/>
      <c r="HS530" s="169"/>
      <c r="HX530" s="395"/>
      <c r="HY530" s="185"/>
      <c r="HZ530" s="183"/>
      <c r="IA530" s="183"/>
      <c r="IB530" s="183"/>
      <c r="IC530" s="183"/>
      <c r="ID530" s="183"/>
      <c r="IE530" s="183"/>
      <c r="IF530" s="183"/>
      <c r="IG530" s="183"/>
      <c r="IH530" s="183"/>
      <c r="II530" s="183"/>
      <c r="IJ530" s="183"/>
      <c r="IK530" s="183"/>
      <c r="IL530" s="183"/>
      <c r="IM530" s="183"/>
      <c r="IN530" s="183"/>
      <c r="IO530" s="183"/>
      <c r="IP530" s="183"/>
      <c r="IQ530" s="183"/>
      <c r="IR530" s="183"/>
      <c r="IS530" s="183"/>
      <c r="IT530" s="183"/>
      <c r="IU530" s="183"/>
      <c r="IV530" s="183"/>
      <c r="IW530" s="183"/>
      <c r="IX530" s="183"/>
      <c r="IY530" s="183"/>
      <c r="IZ530" s="183"/>
      <c r="JA530" s="183"/>
      <c r="JB530" s="183"/>
      <c r="JC530" s="183"/>
      <c r="JD530" s="183"/>
      <c r="JE530" s="183"/>
      <c r="JF530" s="183"/>
      <c r="JG530" s="183"/>
      <c r="JH530" s="183"/>
      <c r="JI530" s="183"/>
      <c r="JJ530" s="183"/>
      <c r="JK530" s="183"/>
      <c r="JL530" s="183"/>
      <c r="JM530" s="183"/>
      <c r="JN530" s="183"/>
      <c r="JO530" s="183"/>
      <c r="JP530" s="183"/>
      <c r="JQ530" s="183"/>
      <c r="JR530" s="183"/>
      <c r="JS530" s="183"/>
      <c r="JT530" s="183"/>
      <c r="JU530" s="183"/>
      <c r="JV530" s="183"/>
      <c r="JW530" s="183"/>
      <c r="JX530" s="183"/>
      <c r="JY530" s="183"/>
      <c r="JZ530" s="183"/>
      <c r="KA530" s="183"/>
      <c r="KB530" s="183"/>
      <c r="KC530" s="183"/>
      <c r="KD530" s="183"/>
      <c r="KE530" s="183"/>
      <c r="KF530" s="183"/>
      <c r="KG530" s="183"/>
      <c r="KH530" s="183"/>
      <c r="KI530" s="183"/>
      <c r="KJ530" s="183"/>
      <c r="KK530" s="183"/>
      <c r="KL530" s="183"/>
      <c r="KM530" s="183"/>
      <c r="KN530" s="183"/>
      <c r="KO530" s="183"/>
      <c r="KP530" s="183"/>
      <c r="KQ530" s="183"/>
      <c r="KR530" s="183"/>
      <c r="KS530" s="183"/>
      <c r="KT530" s="183"/>
      <c r="KU530" s="183"/>
      <c r="KV530" s="183"/>
      <c r="KW530" s="183"/>
      <c r="KX530" s="183"/>
      <c r="KY530" s="183"/>
      <c r="KZ530" s="183"/>
      <c r="LA530" s="183"/>
      <c r="LB530" s="183"/>
      <c r="LC530" s="183"/>
      <c r="LD530" s="183"/>
      <c r="LE530" s="183"/>
      <c r="LF530" s="183"/>
      <c r="LG530" s="183"/>
      <c r="LH530" s="183"/>
      <c r="LI530" s="395"/>
      <c r="PY530" s="395"/>
      <c r="UJ530" s="183"/>
    </row>
    <row r="531" spans="2:556" x14ac:dyDescent="0.2">
      <c r="B531" s="169"/>
      <c r="G531" s="395"/>
      <c r="BW531" s="405"/>
      <c r="BY531" s="183"/>
      <c r="CH531" s="395"/>
      <c r="CJ531" s="395"/>
      <c r="DB531" s="395"/>
      <c r="DL531" s="169"/>
      <c r="EF531" s="395"/>
      <c r="EV531" s="395"/>
      <c r="FO531" s="395"/>
      <c r="GE531" s="395"/>
      <c r="GI531" s="395"/>
      <c r="GJ531" s="183"/>
      <c r="GK531" s="183"/>
      <c r="GL531" s="183"/>
      <c r="GM531" s="183"/>
      <c r="GN531" s="183"/>
      <c r="GO531" s="183"/>
      <c r="GP531" s="183"/>
      <c r="GQ531" s="183"/>
      <c r="GR531" s="183"/>
      <c r="GS531" s="183"/>
      <c r="GT531" s="183"/>
      <c r="GU531" s="183"/>
      <c r="GV531" s="183"/>
      <c r="GW531" s="183"/>
      <c r="GX531" s="183"/>
      <c r="GY531" s="183"/>
      <c r="GZ531" s="183"/>
      <c r="HA531" s="183"/>
      <c r="HB531" s="183"/>
      <c r="HC531" s="183"/>
      <c r="HD531" s="183"/>
      <c r="HE531" s="183"/>
      <c r="HF531" s="183"/>
      <c r="HG531" s="183"/>
      <c r="HH531" s="183"/>
      <c r="HI531" s="183"/>
      <c r="HJ531" s="183"/>
      <c r="HK531" s="183"/>
      <c r="HL531" s="183"/>
      <c r="HM531" s="183"/>
      <c r="HN531" s="183"/>
      <c r="HO531" s="183"/>
      <c r="HP531" s="183"/>
      <c r="HQ531" s="183"/>
      <c r="HR531" s="183"/>
      <c r="HS531" s="169"/>
      <c r="HX531" s="395"/>
      <c r="HY531" s="185"/>
      <c r="HZ531" s="183"/>
      <c r="IA531" s="183"/>
      <c r="IB531" s="183"/>
      <c r="IC531" s="183"/>
      <c r="ID531" s="183"/>
      <c r="IE531" s="183"/>
      <c r="IF531" s="183"/>
      <c r="IG531" s="183"/>
      <c r="IH531" s="183"/>
      <c r="II531" s="183"/>
      <c r="IJ531" s="183"/>
      <c r="IK531" s="183"/>
      <c r="IL531" s="183"/>
      <c r="IM531" s="183"/>
      <c r="IN531" s="183"/>
      <c r="IO531" s="183"/>
      <c r="IP531" s="183"/>
      <c r="IQ531" s="183"/>
      <c r="IR531" s="183"/>
      <c r="IS531" s="183"/>
      <c r="IT531" s="183"/>
      <c r="IU531" s="183"/>
      <c r="IV531" s="183"/>
      <c r="IW531" s="183"/>
      <c r="IX531" s="183"/>
      <c r="IY531" s="183"/>
      <c r="IZ531" s="183"/>
      <c r="JA531" s="183"/>
      <c r="JB531" s="183"/>
      <c r="JC531" s="183"/>
      <c r="JD531" s="183"/>
      <c r="JE531" s="183"/>
      <c r="JF531" s="183"/>
      <c r="JG531" s="183"/>
      <c r="JH531" s="183"/>
      <c r="JI531" s="183"/>
      <c r="JJ531" s="183"/>
      <c r="JK531" s="183"/>
      <c r="JL531" s="183"/>
      <c r="JM531" s="183"/>
      <c r="JN531" s="183"/>
      <c r="JO531" s="183"/>
      <c r="JP531" s="183"/>
      <c r="JQ531" s="183"/>
      <c r="JR531" s="183"/>
      <c r="JS531" s="183"/>
      <c r="JT531" s="183"/>
      <c r="JU531" s="183"/>
      <c r="JV531" s="183"/>
      <c r="JW531" s="183"/>
      <c r="JX531" s="183"/>
      <c r="JY531" s="183"/>
      <c r="JZ531" s="183"/>
      <c r="KA531" s="183"/>
      <c r="KB531" s="183"/>
      <c r="KC531" s="183"/>
      <c r="KD531" s="183"/>
      <c r="KE531" s="183"/>
      <c r="KF531" s="183"/>
      <c r="KG531" s="183"/>
      <c r="KH531" s="183"/>
      <c r="KI531" s="183"/>
      <c r="KJ531" s="183"/>
      <c r="KK531" s="183"/>
      <c r="KL531" s="183"/>
      <c r="KM531" s="183"/>
      <c r="KN531" s="183"/>
      <c r="KO531" s="183"/>
      <c r="KP531" s="183"/>
      <c r="KQ531" s="183"/>
      <c r="KR531" s="183"/>
      <c r="KS531" s="183"/>
      <c r="KT531" s="183"/>
      <c r="KU531" s="183"/>
      <c r="KV531" s="183"/>
      <c r="KW531" s="183"/>
      <c r="KX531" s="183"/>
      <c r="KY531" s="183"/>
      <c r="KZ531" s="183"/>
      <c r="LA531" s="183"/>
      <c r="LB531" s="183"/>
      <c r="LC531" s="183"/>
      <c r="LD531" s="183"/>
      <c r="LE531" s="183"/>
      <c r="LF531" s="183"/>
      <c r="LG531" s="183"/>
      <c r="LH531" s="183"/>
      <c r="LI531" s="395"/>
      <c r="PY531" s="395"/>
      <c r="UJ531" s="183"/>
    </row>
    <row r="532" spans="2:556" x14ac:dyDescent="0.2">
      <c r="B532" s="169"/>
      <c r="G532" s="395"/>
      <c r="BW532" s="405"/>
      <c r="BY532" s="183"/>
      <c r="CH532" s="395"/>
      <c r="CJ532" s="395"/>
      <c r="DB532" s="395"/>
      <c r="DL532" s="169"/>
      <c r="EF532" s="395"/>
      <c r="EV532" s="395"/>
      <c r="FO532" s="395"/>
      <c r="GE532" s="395"/>
      <c r="GI532" s="395"/>
      <c r="GJ532" s="183"/>
      <c r="GK532" s="183"/>
      <c r="GL532" s="183"/>
      <c r="GM532" s="183"/>
      <c r="GN532" s="183"/>
      <c r="GO532" s="183"/>
      <c r="GP532" s="183"/>
      <c r="GQ532" s="183"/>
      <c r="GR532" s="183"/>
      <c r="GS532" s="183"/>
      <c r="GT532" s="183"/>
      <c r="GU532" s="183"/>
      <c r="GV532" s="183"/>
      <c r="GW532" s="183"/>
      <c r="GX532" s="183"/>
      <c r="GY532" s="183"/>
      <c r="GZ532" s="183"/>
      <c r="HA532" s="183"/>
      <c r="HB532" s="183"/>
      <c r="HC532" s="183"/>
      <c r="HD532" s="183"/>
      <c r="HE532" s="183"/>
      <c r="HF532" s="183"/>
      <c r="HG532" s="183"/>
      <c r="HH532" s="183"/>
      <c r="HI532" s="183"/>
      <c r="HJ532" s="183"/>
      <c r="HK532" s="183"/>
      <c r="HL532" s="183"/>
      <c r="HM532" s="183"/>
      <c r="HN532" s="183"/>
      <c r="HO532" s="183"/>
      <c r="HP532" s="183"/>
      <c r="HQ532" s="183"/>
      <c r="HR532" s="183"/>
      <c r="HS532" s="169"/>
      <c r="HX532" s="395"/>
      <c r="HY532" s="185"/>
      <c r="HZ532" s="183"/>
      <c r="IA532" s="183"/>
      <c r="IB532" s="183"/>
      <c r="IC532" s="183"/>
      <c r="ID532" s="183"/>
      <c r="IE532" s="183"/>
      <c r="IF532" s="183"/>
      <c r="IG532" s="183"/>
      <c r="IH532" s="183"/>
      <c r="II532" s="183"/>
      <c r="IJ532" s="183"/>
      <c r="IK532" s="183"/>
      <c r="IL532" s="183"/>
      <c r="IM532" s="183"/>
      <c r="IN532" s="183"/>
      <c r="IO532" s="183"/>
      <c r="IP532" s="183"/>
      <c r="IQ532" s="183"/>
      <c r="IR532" s="183"/>
      <c r="IS532" s="183"/>
      <c r="IT532" s="183"/>
      <c r="IU532" s="183"/>
      <c r="IV532" s="183"/>
      <c r="IW532" s="183"/>
      <c r="IX532" s="183"/>
      <c r="IY532" s="183"/>
      <c r="IZ532" s="183"/>
      <c r="JA532" s="183"/>
      <c r="JB532" s="183"/>
      <c r="JC532" s="183"/>
      <c r="JD532" s="183"/>
      <c r="JE532" s="183"/>
      <c r="JF532" s="183"/>
      <c r="JG532" s="183"/>
      <c r="JH532" s="183"/>
      <c r="JI532" s="183"/>
      <c r="JJ532" s="183"/>
      <c r="JK532" s="183"/>
      <c r="JL532" s="183"/>
      <c r="JM532" s="183"/>
      <c r="JN532" s="183"/>
      <c r="JO532" s="183"/>
      <c r="JP532" s="183"/>
      <c r="JQ532" s="183"/>
      <c r="JR532" s="183"/>
      <c r="JS532" s="183"/>
      <c r="JT532" s="183"/>
      <c r="JU532" s="183"/>
      <c r="JV532" s="183"/>
      <c r="JW532" s="183"/>
      <c r="JX532" s="183"/>
      <c r="JY532" s="183"/>
      <c r="JZ532" s="183"/>
      <c r="KA532" s="183"/>
      <c r="KB532" s="183"/>
      <c r="KC532" s="183"/>
      <c r="KD532" s="183"/>
      <c r="KE532" s="183"/>
      <c r="KF532" s="183"/>
      <c r="KG532" s="183"/>
      <c r="KH532" s="183"/>
      <c r="KI532" s="183"/>
      <c r="KJ532" s="183"/>
      <c r="KK532" s="183"/>
      <c r="KL532" s="183"/>
      <c r="KM532" s="183"/>
      <c r="KN532" s="183"/>
      <c r="KO532" s="183"/>
      <c r="KP532" s="183"/>
      <c r="KQ532" s="183"/>
      <c r="KR532" s="183"/>
      <c r="KS532" s="183"/>
      <c r="KT532" s="183"/>
      <c r="KU532" s="183"/>
      <c r="KV532" s="183"/>
      <c r="KW532" s="183"/>
      <c r="KX532" s="183"/>
      <c r="KY532" s="183"/>
      <c r="KZ532" s="183"/>
      <c r="LA532" s="183"/>
      <c r="LB532" s="183"/>
      <c r="LC532" s="183"/>
      <c r="LD532" s="183"/>
      <c r="LE532" s="183"/>
      <c r="LF532" s="183"/>
      <c r="LG532" s="183"/>
      <c r="LH532" s="183"/>
      <c r="LI532" s="395"/>
      <c r="PY532" s="395"/>
      <c r="UJ532" s="183"/>
    </row>
    <row r="533" spans="2:556" x14ac:dyDescent="0.2">
      <c r="B533" s="169"/>
      <c r="G533" s="395"/>
      <c r="BW533" s="405"/>
      <c r="BY533" s="183"/>
      <c r="CH533" s="395"/>
      <c r="CJ533" s="395"/>
      <c r="DB533" s="395"/>
      <c r="DL533" s="169"/>
      <c r="EF533" s="395"/>
      <c r="EV533" s="395"/>
      <c r="FO533" s="395"/>
      <c r="GE533" s="395"/>
      <c r="GI533" s="395"/>
      <c r="GJ533" s="183"/>
      <c r="GK533" s="183"/>
      <c r="GL533" s="183"/>
      <c r="GM533" s="183"/>
      <c r="GN533" s="183"/>
      <c r="GO533" s="183"/>
      <c r="GP533" s="183"/>
      <c r="GQ533" s="183"/>
      <c r="GR533" s="183"/>
      <c r="GS533" s="183"/>
      <c r="GT533" s="183"/>
      <c r="GU533" s="183"/>
      <c r="GV533" s="183"/>
      <c r="GW533" s="183"/>
      <c r="GX533" s="183"/>
      <c r="GY533" s="183"/>
      <c r="GZ533" s="183"/>
      <c r="HA533" s="183"/>
      <c r="HB533" s="183"/>
      <c r="HC533" s="183"/>
      <c r="HD533" s="183"/>
      <c r="HE533" s="183"/>
      <c r="HF533" s="183"/>
      <c r="HG533" s="183"/>
      <c r="HH533" s="183"/>
      <c r="HI533" s="183"/>
      <c r="HJ533" s="183"/>
      <c r="HK533" s="183"/>
      <c r="HL533" s="183"/>
      <c r="HM533" s="183"/>
      <c r="HN533" s="183"/>
      <c r="HO533" s="183"/>
      <c r="HP533" s="183"/>
      <c r="HQ533" s="183"/>
      <c r="HR533" s="183"/>
      <c r="HS533" s="169"/>
      <c r="HX533" s="395"/>
      <c r="HY533" s="185"/>
      <c r="HZ533" s="183"/>
      <c r="IA533" s="183"/>
      <c r="IB533" s="183"/>
      <c r="IC533" s="183"/>
      <c r="ID533" s="183"/>
      <c r="IE533" s="183"/>
      <c r="IF533" s="183"/>
      <c r="IG533" s="183"/>
      <c r="IH533" s="183"/>
      <c r="II533" s="183"/>
      <c r="IJ533" s="183"/>
      <c r="IK533" s="183"/>
      <c r="IL533" s="183"/>
      <c r="IM533" s="183"/>
      <c r="IN533" s="183"/>
      <c r="IO533" s="183"/>
      <c r="IP533" s="183"/>
      <c r="IQ533" s="183"/>
      <c r="IR533" s="183"/>
      <c r="IS533" s="183"/>
      <c r="IT533" s="183"/>
      <c r="IU533" s="183"/>
      <c r="IV533" s="183"/>
      <c r="IW533" s="183"/>
      <c r="IX533" s="183"/>
      <c r="IY533" s="183"/>
      <c r="IZ533" s="183"/>
      <c r="JA533" s="183"/>
      <c r="JB533" s="183"/>
      <c r="JC533" s="183"/>
      <c r="JD533" s="183"/>
      <c r="JE533" s="183"/>
      <c r="JF533" s="183"/>
      <c r="JG533" s="183"/>
      <c r="JH533" s="183"/>
      <c r="JI533" s="183"/>
      <c r="JJ533" s="183"/>
      <c r="JK533" s="183"/>
      <c r="JL533" s="183"/>
      <c r="JM533" s="183"/>
      <c r="JN533" s="183"/>
      <c r="JO533" s="183"/>
      <c r="JP533" s="183"/>
      <c r="JQ533" s="183"/>
      <c r="JR533" s="183"/>
      <c r="JS533" s="183"/>
      <c r="JT533" s="183"/>
      <c r="JU533" s="183"/>
      <c r="JV533" s="183"/>
      <c r="JW533" s="183"/>
      <c r="JX533" s="183"/>
      <c r="JY533" s="183"/>
      <c r="JZ533" s="183"/>
      <c r="KA533" s="183"/>
      <c r="KB533" s="183"/>
      <c r="KC533" s="183"/>
      <c r="KD533" s="183"/>
      <c r="KE533" s="183"/>
      <c r="KF533" s="183"/>
      <c r="KG533" s="183"/>
      <c r="KH533" s="183"/>
      <c r="KI533" s="183"/>
      <c r="KJ533" s="183"/>
      <c r="KK533" s="183"/>
      <c r="KL533" s="183"/>
      <c r="KM533" s="183"/>
      <c r="KN533" s="183"/>
      <c r="KO533" s="183"/>
      <c r="KP533" s="183"/>
      <c r="KQ533" s="183"/>
      <c r="KR533" s="183"/>
      <c r="KS533" s="183"/>
      <c r="KT533" s="183"/>
      <c r="KU533" s="183"/>
      <c r="KV533" s="183"/>
      <c r="KW533" s="183"/>
      <c r="KX533" s="183"/>
      <c r="KY533" s="183"/>
      <c r="KZ533" s="183"/>
      <c r="LA533" s="183"/>
      <c r="LB533" s="183"/>
      <c r="LC533" s="183"/>
      <c r="LD533" s="183"/>
      <c r="LE533" s="183"/>
      <c r="LF533" s="183"/>
      <c r="LG533" s="183"/>
      <c r="LH533" s="183"/>
      <c r="LI533" s="395"/>
      <c r="PY533" s="395"/>
      <c r="UJ533" s="183"/>
    </row>
    <row r="534" spans="2:556" x14ac:dyDescent="0.2">
      <c r="B534" s="169"/>
      <c r="G534" s="395"/>
      <c r="BW534" s="405"/>
      <c r="BY534" s="183"/>
      <c r="CH534" s="395"/>
      <c r="CJ534" s="395"/>
      <c r="DB534" s="395"/>
      <c r="DL534" s="169"/>
      <c r="EF534" s="395"/>
      <c r="EV534" s="395"/>
      <c r="FO534" s="395"/>
      <c r="GE534" s="395"/>
      <c r="GI534" s="395"/>
      <c r="GJ534" s="183"/>
      <c r="GK534" s="183"/>
      <c r="GL534" s="183"/>
      <c r="GM534" s="183"/>
      <c r="GN534" s="183"/>
      <c r="GO534" s="183"/>
      <c r="GP534" s="183"/>
      <c r="GQ534" s="183"/>
      <c r="GR534" s="183"/>
      <c r="GS534" s="183"/>
      <c r="GT534" s="183"/>
      <c r="GU534" s="183"/>
      <c r="GV534" s="183"/>
      <c r="GW534" s="183"/>
      <c r="GX534" s="183"/>
      <c r="GY534" s="183"/>
      <c r="GZ534" s="183"/>
      <c r="HA534" s="183"/>
      <c r="HB534" s="183"/>
      <c r="HC534" s="183"/>
      <c r="HD534" s="183"/>
      <c r="HE534" s="183"/>
      <c r="HF534" s="183"/>
      <c r="HG534" s="183"/>
      <c r="HH534" s="183"/>
      <c r="HI534" s="183"/>
      <c r="HJ534" s="183"/>
      <c r="HK534" s="183"/>
      <c r="HL534" s="183"/>
      <c r="HM534" s="183"/>
      <c r="HN534" s="183"/>
      <c r="HO534" s="183"/>
      <c r="HP534" s="183"/>
      <c r="HQ534" s="183"/>
      <c r="HR534" s="183"/>
      <c r="HS534" s="169"/>
      <c r="HX534" s="395"/>
      <c r="HY534" s="185"/>
      <c r="HZ534" s="183"/>
      <c r="IA534" s="183"/>
      <c r="IB534" s="183"/>
      <c r="IC534" s="183"/>
      <c r="ID534" s="183"/>
      <c r="IE534" s="183"/>
      <c r="IF534" s="183"/>
      <c r="IG534" s="183"/>
      <c r="IH534" s="183"/>
      <c r="II534" s="183"/>
      <c r="IJ534" s="183"/>
      <c r="IK534" s="183"/>
      <c r="IL534" s="183"/>
      <c r="IM534" s="183"/>
      <c r="IN534" s="183"/>
      <c r="IO534" s="183"/>
      <c r="IP534" s="183"/>
      <c r="IQ534" s="183"/>
      <c r="IR534" s="183"/>
      <c r="IS534" s="183"/>
      <c r="IT534" s="183"/>
      <c r="IU534" s="183"/>
      <c r="IV534" s="183"/>
      <c r="IW534" s="183"/>
      <c r="IX534" s="183"/>
      <c r="IY534" s="183"/>
      <c r="IZ534" s="183"/>
      <c r="JA534" s="183"/>
      <c r="JB534" s="183"/>
      <c r="JC534" s="183"/>
      <c r="JD534" s="183"/>
      <c r="JE534" s="183"/>
      <c r="JF534" s="183"/>
      <c r="JG534" s="183"/>
      <c r="JH534" s="183"/>
      <c r="JI534" s="183"/>
      <c r="JJ534" s="183"/>
      <c r="JK534" s="183"/>
      <c r="JL534" s="183"/>
      <c r="JM534" s="183"/>
      <c r="JN534" s="183"/>
      <c r="JO534" s="183"/>
      <c r="JP534" s="183"/>
      <c r="JQ534" s="183"/>
      <c r="JR534" s="183"/>
      <c r="JS534" s="183"/>
      <c r="JT534" s="183"/>
      <c r="JU534" s="183"/>
      <c r="JV534" s="183"/>
      <c r="JW534" s="183"/>
      <c r="JX534" s="183"/>
      <c r="JY534" s="183"/>
      <c r="JZ534" s="183"/>
      <c r="KA534" s="183"/>
      <c r="KB534" s="183"/>
      <c r="KC534" s="183"/>
      <c r="KD534" s="183"/>
      <c r="KE534" s="183"/>
      <c r="KF534" s="183"/>
      <c r="KG534" s="183"/>
      <c r="KH534" s="183"/>
      <c r="KI534" s="183"/>
      <c r="KJ534" s="183"/>
      <c r="KK534" s="183"/>
      <c r="KL534" s="183"/>
      <c r="KM534" s="183"/>
      <c r="KN534" s="183"/>
      <c r="KO534" s="183"/>
      <c r="KP534" s="183"/>
      <c r="KQ534" s="183"/>
      <c r="KR534" s="183"/>
      <c r="KS534" s="183"/>
      <c r="KT534" s="183"/>
      <c r="KU534" s="183"/>
      <c r="KV534" s="183"/>
      <c r="KW534" s="183"/>
      <c r="KX534" s="183"/>
      <c r="KY534" s="183"/>
      <c r="KZ534" s="183"/>
      <c r="LA534" s="183"/>
      <c r="LB534" s="183"/>
      <c r="LC534" s="183"/>
      <c r="LD534" s="183"/>
      <c r="LE534" s="183"/>
      <c r="LF534" s="183"/>
      <c r="LG534" s="183"/>
      <c r="LH534" s="183"/>
      <c r="LI534" s="395"/>
      <c r="PY534" s="395"/>
      <c r="UJ534" s="183"/>
    </row>
    <row r="535" spans="2:556" x14ac:dyDescent="0.2">
      <c r="B535" s="169"/>
      <c r="G535" s="395"/>
      <c r="BW535" s="405"/>
      <c r="BY535" s="183"/>
      <c r="CH535" s="395"/>
      <c r="CJ535" s="395"/>
      <c r="DB535" s="395"/>
      <c r="DL535" s="169"/>
      <c r="EF535" s="395"/>
      <c r="EV535" s="395"/>
      <c r="FO535" s="395"/>
      <c r="GE535" s="395"/>
      <c r="GI535" s="395"/>
      <c r="GJ535" s="183"/>
      <c r="GK535" s="183"/>
      <c r="GL535" s="183"/>
      <c r="GM535" s="183"/>
      <c r="GN535" s="183"/>
      <c r="GO535" s="183"/>
      <c r="GP535" s="183"/>
      <c r="GQ535" s="183"/>
      <c r="GR535" s="183"/>
      <c r="GS535" s="183"/>
      <c r="GT535" s="183"/>
      <c r="GU535" s="183"/>
      <c r="GV535" s="183"/>
      <c r="GW535" s="183"/>
      <c r="GX535" s="183"/>
      <c r="GY535" s="183"/>
      <c r="GZ535" s="183"/>
      <c r="HA535" s="183"/>
      <c r="HB535" s="183"/>
      <c r="HC535" s="183"/>
      <c r="HD535" s="183"/>
      <c r="HE535" s="183"/>
      <c r="HF535" s="183"/>
      <c r="HG535" s="183"/>
      <c r="HH535" s="183"/>
      <c r="HI535" s="183"/>
      <c r="HJ535" s="183"/>
      <c r="HK535" s="183"/>
      <c r="HL535" s="183"/>
      <c r="HM535" s="183"/>
      <c r="HN535" s="183"/>
      <c r="HO535" s="183"/>
      <c r="HP535" s="183"/>
      <c r="HQ535" s="183"/>
      <c r="HR535" s="183"/>
      <c r="HS535" s="169"/>
      <c r="HX535" s="395"/>
      <c r="HY535" s="185"/>
      <c r="HZ535" s="183"/>
      <c r="IA535" s="183"/>
      <c r="IB535" s="183"/>
      <c r="IC535" s="183"/>
      <c r="ID535" s="183"/>
      <c r="IE535" s="183"/>
      <c r="IF535" s="183"/>
      <c r="IG535" s="183"/>
      <c r="IH535" s="183"/>
      <c r="II535" s="183"/>
      <c r="IJ535" s="183"/>
      <c r="IK535" s="183"/>
      <c r="IL535" s="183"/>
      <c r="IM535" s="183"/>
      <c r="IN535" s="183"/>
      <c r="IO535" s="183"/>
      <c r="IP535" s="183"/>
      <c r="IQ535" s="183"/>
      <c r="IR535" s="183"/>
      <c r="IS535" s="183"/>
      <c r="IT535" s="183"/>
      <c r="IU535" s="183"/>
      <c r="IV535" s="183"/>
      <c r="IW535" s="183"/>
      <c r="IX535" s="183"/>
      <c r="IY535" s="183"/>
      <c r="IZ535" s="183"/>
      <c r="JA535" s="183"/>
      <c r="JB535" s="183"/>
      <c r="JC535" s="183"/>
      <c r="JD535" s="183"/>
      <c r="JE535" s="183"/>
      <c r="JF535" s="183"/>
      <c r="JG535" s="183"/>
      <c r="JH535" s="183"/>
      <c r="JI535" s="183"/>
      <c r="JJ535" s="183"/>
      <c r="JK535" s="183"/>
      <c r="JL535" s="183"/>
      <c r="JM535" s="183"/>
      <c r="JN535" s="183"/>
      <c r="JO535" s="183"/>
      <c r="JP535" s="183"/>
      <c r="JQ535" s="183"/>
      <c r="JR535" s="183"/>
      <c r="JS535" s="183"/>
      <c r="JT535" s="183"/>
      <c r="JU535" s="183"/>
      <c r="JV535" s="183"/>
      <c r="JW535" s="183"/>
      <c r="JX535" s="183"/>
      <c r="JY535" s="183"/>
      <c r="JZ535" s="183"/>
      <c r="KA535" s="183"/>
      <c r="KB535" s="183"/>
      <c r="KC535" s="183"/>
      <c r="KD535" s="183"/>
      <c r="KE535" s="183"/>
      <c r="KF535" s="183"/>
      <c r="KG535" s="183"/>
      <c r="KH535" s="183"/>
      <c r="KI535" s="183"/>
      <c r="KJ535" s="183"/>
      <c r="KK535" s="183"/>
      <c r="KL535" s="183"/>
      <c r="KM535" s="183"/>
      <c r="KN535" s="183"/>
      <c r="KO535" s="183"/>
      <c r="KP535" s="183"/>
      <c r="KQ535" s="183"/>
      <c r="KR535" s="183"/>
      <c r="KS535" s="183"/>
      <c r="KT535" s="183"/>
      <c r="KU535" s="183"/>
      <c r="KV535" s="183"/>
      <c r="KW535" s="183"/>
      <c r="KX535" s="183"/>
      <c r="KY535" s="183"/>
      <c r="KZ535" s="183"/>
      <c r="LA535" s="183"/>
      <c r="LB535" s="183"/>
      <c r="LC535" s="183"/>
      <c r="LD535" s="183"/>
      <c r="LE535" s="183"/>
      <c r="LF535" s="183"/>
      <c r="LG535" s="183"/>
      <c r="LH535" s="183"/>
      <c r="LI535" s="395"/>
      <c r="PY535" s="395"/>
      <c r="UJ535" s="183"/>
    </row>
    <row r="536" spans="2:556" x14ac:dyDescent="0.2">
      <c r="B536" s="169"/>
      <c r="G536" s="395"/>
      <c r="BW536" s="405"/>
      <c r="BY536" s="183"/>
      <c r="CH536" s="395"/>
      <c r="CJ536" s="395"/>
      <c r="DB536" s="395"/>
      <c r="DL536" s="169"/>
      <c r="EF536" s="395"/>
      <c r="EV536" s="395"/>
      <c r="FO536" s="395"/>
      <c r="GE536" s="395"/>
      <c r="GI536" s="395"/>
      <c r="GJ536" s="183"/>
      <c r="GK536" s="183"/>
      <c r="GL536" s="183"/>
      <c r="GM536" s="183"/>
      <c r="GN536" s="183"/>
      <c r="GO536" s="183"/>
      <c r="GP536" s="183"/>
      <c r="GQ536" s="183"/>
      <c r="GR536" s="183"/>
      <c r="GS536" s="183"/>
      <c r="GT536" s="183"/>
      <c r="GU536" s="183"/>
      <c r="GV536" s="183"/>
      <c r="GW536" s="183"/>
      <c r="GX536" s="183"/>
      <c r="GY536" s="183"/>
      <c r="GZ536" s="183"/>
      <c r="HA536" s="183"/>
      <c r="HB536" s="183"/>
      <c r="HC536" s="183"/>
      <c r="HD536" s="183"/>
      <c r="HE536" s="183"/>
      <c r="HF536" s="183"/>
      <c r="HG536" s="183"/>
      <c r="HH536" s="183"/>
      <c r="HI536" s="183"/>
      <c r="HJ536" s="183"/>
      <c r="HK536" s="183"/>
      <c r="HL536" s="183"/>
      <c r="HM536" s="183"/>
      <c r="HN536" s="183"/>
      <c r="HO536" s="183"/>
      <c r="HP536" s="183"/>
      <c r="HQ536" s="183"/>
      <c r="HR536" s="183"/>
      <c r="HS536" s="169"/>
      <c r="HX536" s="395"/>
      <c r="HY536" s="185"/>
      <c r="HZ536" s="183"/>
      <c r="IA536" s="183"/>
      <c r="IB536" s="183"/>
      <c r="IC536" s="183"/>
      <c r="ID536" s="183"/>
      <c r="IE536" s="183"/>
      <c r="IF536" s="183"/>
      <c r="IG536" s="183"/>
      <c r="IH536" s="183"/>
      <c r="II536" s="183"/>
      <c r="IJ536" s="183"/>
      <c r="IK536" s="183"/>
      <c r="IL536" s="183"/>
      <c r="IM536" s="183"/>
      <c r="IN536" s="183"/>
      <c r="IO536" s="183"/>
      <c r="IP536" s="183"/>
      <c r="IQ536" s="183"/>
      <c r="IR536" s="183"/>
      <c r="IS536" s="183"/>
      <c r="IT536" s="183"/>
      <c r="IU536" s="183"/>
      <c r="IV536" s="183"/>
      <c r="IW536" s="183"/>
      <c r="IX536" s="183"/>
      <c r="IY536" s="183"/>
      <c r="IZ536" s="183"/>
      <c r="JA536" s="183"/>
      <c r="JB536" s="183"/>
      <c r="JC536" s="183"/>
      <c r="JD536" s="183"/>
      <c r="JE536" s="183"/>
      <c r="JF536" s="183"/>
      <c r="JG536" s="183"/>
      <c r="JH536" s="183"/>
      <c r="JI536" s="183"/>
      <c r="JJ536" s="183"/>
      <c r="JK536" s="183"/>
      <c r="JL536" s="183"/>
      <c r="JM536" s="183"/>
      <c r="JN536" s="183"/>
      <c r="JO536" s="183"/>
      <c r="JP536" s="183"/>
      <c r="JQ536" s="183"/>
      <c r="JR536" s="183"/>
      <c r="JS536" s="183"/>
      <c r="JT536" s="183"/>
      <c r="JU536" s="183"/>
      <c r="JV536" s="183"/>
      <c r="JW536" s="183"/>
      <c r="JX536" s="183"/>
      <c r="JY536" s="183"/>
      <c r="JZ536" s="183"/>
      <c r="KA536" s="183"/>
      <c r="KB536" s="183"/>
      <c r="KC536" s="183"/>
      <c r="KD536" s="183"/>
      <c r="KE536" s="183"/>
      <c r="KF536" s="183"/>
      <c r="KG536" s="183"/>
      <c r="KH536" s="183"/>
      <c r="KI536" s="183"/>
      <c r="KJ536" s="183"/>
      <c r="KK536" s="183"/>
      <c r="KL536" s="183"/>
      <c r="KM536" s="183"/>
      <c r="KN536" s="183"/>
      <c r="KO536" s="183"/>
      <c r="KP536" s="183"/>
      <c r="KQ536" s="183"/>
      <c r="KR536" s="183"/>
      <c r="KS536" s="183"/>
      <c r="KT536" s="183"/>
      <c r="KU536" s="183"/>
      <c r="KV536" s="183"/>
      <c r="KW536" s="183"/>
      <c r="KX536" s="183"/>
      <c r="KY536" s="183"/>
      <c r="KZ536" s="183"/>
      <c r="LA536" s="183"/>
      <c r="LB536" s="183"/>
      <c r="LC536" s="183"/>
      <c r="LD536" s="183"/>
      <c r="LE536" s="183"/>
      <c r="LF536" s="183"/>
      <c r="LG536" s="183"/>
      <c r="LH536" s="183"/>
      <c r="LI536" s="395"/>
      <c r="PY536" s="395"/>
      <c r="UJ536" s="183"/>
    </row>
    <row r="537" spans="2:556" x14ac:dyDescent="0.2">
      <c r="B537" s="169"/>
      <c r="G537" s="395"/>
      <c r="BW537" s="405"/>
      <c r="BY537" s="183"/>
      <c r="CH537" s="395"/>
      <c r="CJ537" s="395"/>
      <c r="DB537" s="395"/>
      <c r="DL537" s="169"/>
      <c r="EF537" s="395"/>
      <c r="EV537" s="395"/>
      <c r="FO537" s="395"/>
      <c r="GE537" s="395"/>
      <c r="GI537" s="395"/>
      <c r="GJ537" s="183"/>
      <c r="GK537" s="183"/>
      <c r="GL537" s="183"/>
      <c r="GM537" s="183"/>
      <c r="GN537" s="183"/>
      <c r="GO537" s="183"/>
      <c r="GP537" s="183"/>
      <c r="GQ537" s="183"/>
      <c r="GR537" s="183"/>
      <c r="GS537" s="183"/>
      <c r="GT537" s="183"/>
      <c r="GU537" s="183"/>
      <c r="GV537" s="183"/>
      <c r="GW537" s="183"/>
      <c r="GX537" s="183"/>
      <c r="GY537" s="183"/>
      <c r="GZ537" s="183"/>
      <c r="HA537" s="183"/>
      <c r="HB537" s="183"/>
      <c r="HC537" s="183"/>
      <c r="HD537" s="183"/>
      <c r="HE537" s="183"/>
      <c r="HF537" s="183"/>
      <c r="HG537" s="183"/>
      <c r="HH537" s="183"/>
      <c r="HI537" s="183"/>
      <c r="HJ537" s="183"/>
      <c r="HK537" s="183"/>
      <c r="HL537" s="183"/>
      <c r="HM537" s="183"/>
      <c r="HN537" s="183"/>
      <c r="HO537" s="183"/>
      <c r="HP537" s="183"/>
      <c r="HQ537" s="183"/>
      <c r="HR537" s="183"/>
      <c r="HS537" s="169"/>
      <c r="HX537" s="395"/>
      <c r="HY537" s="185"/>
      <c r="HZ537" s="183"/>
      <c r="IA537" s="183"/>
      <c r="IB537" s="183"/>
      <c r="IC537" s="183"/>
      <c r="ID537" s="183"/>
      <c r="IE537" s="183"/>
      <c r="IF537" s="183"/>
      <c r="IG537" s="183"/>
      <c r="IH537" s="183"/>
      <c r="II537" s="183"/>
      <c r="IJ537" s="183"/>
      <c r="IK537" s="183"/>
      <c r="IL537" s="183"/>
      <c r="IM537" s="183"/>
      <c r="IN537" s="183"/>
      <c r="IO537" s="183"/>
      <c r="IP537" s="183"/>
      <c r="IQ537" s="183"/>
      <c r="IR537" s="183"/>
      <c r="IS537" s="183"/>
      <c r="IT537" s="183"/>
      <c r="IU537" s="183"/>
      <c r="IV537" s="183"/>
      <c r="IW537" s="183"/>
      <c r="IX537" s="183"/>
      <c r="IY537" s="183"/>
      <c r="IZ537" s="183"/>
      <c r="JA537" s="183"/>
      <c r="JB537" s="183"/>
      <c r="JC537" s="183"/>
      <c r="JD537" s="183"/>
      <c r="JE537" s="183"/>
      <c r="JF537" s="183"/>
      <c r="JG537" s="183"/>
      <c r="JH537" s="183"/>
      <c r="JI537" s="183"/>
      <c r="JJ537" s="183"/>
      <c r="JK537" s="183"/>
      <c r="JL537" s="183"/>
      <c r="JM537" s="183"/>
      <c r="JN537" s="183"/>
      <c r="JO537" s="183"/>
      <c r="JP537" s="183"/>
      <c r="JQ537" s="183"/>
      <c r="JR537" s="183"/>
      <c r="JS537" s="183"/>
      <c r="JT537" s="183"/>
      <c r="JU537" s="183"/>
      <c r="JV537" s="183"/>
      <c r="JW537" s="183"/>
      <c r="JX537" s="183"/>
      <c r="JY537" s="183"/>
      <c r="JZ537" s="183"/>
      <c r="KA537" s="183"/>
      <c r="KB537" s="183"/>
      <c r="KC537" s="183"/>
      <c r="KD537" s="183"/>
      <c r="KE537" s="183"/>
      <c r="KF537" s="183"/>
      <c r="KG537" s="183"/>
      <c r="KH537" s="183"/>
      <c r="KI537" s="183"/>
      <c r="KJ537" s="183"/>
      <c r="KK537" s="183"/>
      <c r="KL537" s="183"/>
      <c r="KM537" s="183"/>
      <c r="KN537" s="183"/>
      <c r="KO537" s="183"/>
      <c r="KP537" s="183"/>
      <c r="KQ537" s="183"/>
      <c r="KR537" s="183"/>
      <c r="KS537" s="183"/>
      <c r="KT537" s="183"/>
      <c r="KU537" s="183"/>
      <c r="KV537" s="183"/>
      <c r="KW537" s="183"/>
      <c r="KX537" s="183"/>
      <c r="KY537" s="183"/>
      <c r="KZ537" s="183"/>
      <c r="LA537" s="183"/>
      <c r="LB537" s="183"/>
      <c r="LC537" s="183"/>
      <c r="LD537" s="183"/>
      <c r="LE537" s="183"/>
      <c r="LF537" s="183"/>
      <c r="LG537" s="183"/>
      <c r="LH537" s="183"/>
      <c r="LI537" s="395"/>
      <c r="PY537" s="395"/>
      <c r="UJ537" s="183"/>
    </row>
    <row r="538" spans="2:556" x14ac:dyDescent="0.2">
      <c r="B538" s="169"/>
      <c r="G538" s="395"/>
      <c r="BW538" s="405"/>
      <c r="BY538" s="183"/>
      <c r="CH538" s="395"/>
      <c r="CJ538" s="395"/>
      <c r="DB538" s="395"/>
      <c r="DL538" s="169"/>
      <c r="EF538" s="395"/>
      <c r="EV538" s="395"/>
      <c r="FO538" s="395"/>
      <c r="GE538" s="395"/>
      <c r="GI538" s="395"/>
      <c r="GJ538" s="183"/>
      <c r="GK538" s="183"/>
      <c r="GL538" s="183"/>
      <c r="GM538" s="183"/>
      <c r="GN538" s="183"/>
      <c r="GO538" s="183"/>
      <c r="GP538" s="183"/>
      <c r="GQ538" s="183"/>
      <c r="GR538" s="183"/>
      <c r="GS538" s="183"/>
      <c r="GT538" s="183"/>
      <c r="GU538" s="183"/>
      <c r="GV538" s="183"/>
      <c r="GW538" s="183"/>
      <c r="GX538" s="183"/>
      <c r="GY538" s="183"/>
      <c r="GZ538" s="183"/>
      <c r="HA538" s="183"/>
      <c r="HB538" s="183"/>
      <c r="HC538" s="183"/>
      <c r="HD538" s="183"/>
      <c r="HE538" s="183"/>
      <c r="HF538" s="183"/>
      <c r="HG538" s="183"/>
      <c r="HH538" s="183"/>
      <c r="HI538" s="183"/>
      <c r="HJ538" s="183"/>
      <c r="HK538" s="183"/>
      <c r="HL538" s="183"/>
      <c r="HM538" s="183"/>
      <c r="HN538" s="183"/>
      <c r="HO538" s="183"/>
      <c r="HP538" s="183"/>
      <c r="HQ538" s="183"/>
      <c r="HR538" s="183"/>
      <c r="HS538" s="169"/>
      <c r="HX538" s="395"/>
      <c r="HY538" s="185"/>
      <c r="HZ538" s="183"/>
      <c r="IA538" s="183"/>
      <c r="IB538" s="183"/>
      <c r="IC538" s="183"/>
      <c r="ID538" s="183"/>
      <c r="IE538" s="183"/>
      <c r="IF538" s="183"/>
      <c r="IG538" s="183"/>
      <c r="IH538" s="183"/>
      <c r="II538" s="183"/>
      <c r="IJ538" s="183"/>
      <c r="IK538" s="183"/>
      <c r="IL538" s="183"/>
      <c r="IM538" s="183"/>
      <c r="IN538" s="183"/>
      <c r="IO538" s="183"/>
      <c r="IP538" s="183"/>
      <c r="IQ538" s="183"/>
      <c r="IR538" s="183"/>
      <c r="IS538" s="183"/>
      <c r="IT538" s="183"/>
      <c r="IU538" s="183"/>
      <c r="IV538" s="183"/>
      <c r="IW538" s="183"/>
      <c r="IX538" s="183"/>
      <c r="IY538" s="183"/>
      <c r="IZ538" s="183"/>
      <c r="JA538" s="183"/>
      <c r="JB538" s="183"/>
      <c r="JC538" s="183"/>
      <c r="JD538" s="183"/>
      <c r="JE538" s="183"/>
      <c r="JF538" s="183"/>
      <c r="JG538" s="183"/>
      <c r="JH538" s="183"/>
      <c r="JI538" s="183"/>
      <c r="JJ538" s="183"/>
      <c r="JK538" s="183"/>
      <c r="JL538" s="183"/>
      <c r="JM538" s="183"/>
      <c r="JN538" s="183"/>
      <c r="JO538" s="183"/>
      <c r="JP538" s="183"/>
      <c r="JQ538" s="183"/>
      <c r="JR538" s="183"/>
      <c r="JS538" s="183"/>
      <c r="JT538" s="183"/>
      <c r="JU538" s="183"/>
      <c r="JV538" s="183"/>
      <c r="JW538" s="183"/>
      <c r="JX538" s="183"/>
      <c r="JY538" s="183"/>
      <c r="JZ538" s="183"/>
      <c r="KA538" s="183"/>
      <c r="KB538" s="183"/>
      <c r="KC538" s="183"/>
      <c r="KD538" s="183"/>
      <c r="KE538" s="183"/>
      <c r="KF538" s="183"/>
      <c r="KG538" s="183"/>
      <c r="KH538" s="183"/>
      <c r="KI538" s="183"/>
      <c r="KJ538" s="183"/>
      <c r="KK538" s="183"/>
      <c r="KL538" s="183"/>
      <c r="KM538" s="183"/>
      <c r="KN538" s="183"/>
      <c r="KO538" s="183"/>
      <c r="KP538" s="183"/>
      <c r="KQ538" s="183"/>
      <c r="KR538" s="183"/>
      <c r="KS538" s="183"/>
      <c r="KT538" s="183"/>
      <c r="KU538" s="183"/>
      <c r="KV538" s="183"/>
      <c r="KW538" s="183"/>
      <c r="KX538" s="183"/>
      <c r="KY538" s="183"/>
      <c r="KZ538" s="183"/>
      <c r="LA538" s="183"/>
      <c r="LB538" s="183"/>
      <c r="LC538" s="183"/>
      <c r="LD538" s="183"/>
      <c r="LE538" s="183"/>
      <c r="LF538" s="183"/>
      <c r="LG538" s="183"/>
      <c r="LH538" s="183"/>
      <c r="LI538" s="395"/>
      <c r="PY538" s="395"/>
      <c r="UJ538" s="183"/>
    </row>
    <row r="539" spans="2:556" x14ac:dyDescent="0.2">
      <c r="B539" s="169"/>
      <c r="G539" s="395"/>
      <c r="BW539" s="405"/>
      <c r="BY539" s="183"/>
      <c r="CH539" s="395"/>
      <c r="CJ539" s="395"/>
      <c r="DB539" s="395"/>
      <c r="DL539" s="169"/>
      <c r="EF539" s="395"/>
      <c r="EV539" s="395"/>
      <c r="FO539" s="395"/>
      <c r="GE539" s="395"/>
      <c r="GI539" s="395"/>
      <c r="GJ539" s="183"/>
      <c r="GK539" s="183"/>
      <c r="GL539" s="183"/>
      <c r="GM539" s="183"/>
      <c r="GN539" s="183"/>
      <c r="GO539" s="183"/>
      <c r="GP539" s="183"/>
      <c r="GQ539" s="183"/>
      <c r="GR539" s="183"/>
      <c r="GS539" s="183"/>
      <c r="GT539" s="183"/>
      <c r="GU539" s="183"/>
      <c r="GV539" s="183"/>
      <c r="GW539" s="183"/>
      <c r="GX539" s="183"/>
      <c r="GY539" s="183"/>
      <c r="GZ539" s="183"/>
      <c r="HA539" s="183"/>
      <c r="HB539" s="183"/>
      <c r="HC539" s="183"/>
      <c r="HD539" s="183"/>
      <c r="HE539" s="183"/>
      <c r="HF539" s="183"/>
      <c r="HG539" s="183"/>
      <c r="HH539" s="183"/>
      <c r="HI539" s="183"/>
      <c r="HJ539" s="183"/>
      <c r="HK539" s="183"/>
      <c r="HL539" s="183"/>
      <c r="HM539" s="183"/>
      <c r="HN539" s="183"/>
      <c r="HO539" s="183"/>
      <c r="HP539" s="183"/>
      <c r="HQ539" s="183"/>
      <c r="HR539" s="183"/>
      <c r="HS539" s="169"/>
      <c r="HX539" s="395"/>
      <c r="HY539" s="185"/>
      <c r="HZ539" s="183"/>
      <c r="IA539" s="183"/>
      <c r="IB539" s="183"/>
      <c r="IC539" s="183"/>
      <c r="ID539" s="183"/>
      <c r="IE539" s="183"/>
      <c r="IF539" s="183"/>
      <c r="IG539" s="183"/>
      <c r="IH539" s="183"/>
      <c r="II539" s="183"/>
      <c r="IJ539" s="183"/>
      <c r="IK539" s="183"/>
      <c r="IL539" s="183"/>
      <c r="IM539" s="183"/>
      <c r="IN539" s="183"/>
      <c r="IO539" s="183"/>
      <c r="IP539" s="183"/>
      <c r="IQ539" s="183"/>
      <c r="IR539" s="183"/>
      <c r="IS539" s="183"/>
      <c r="IT539" s="183"/>
      <c r="IU539" s="183"/>
      <c r="IV539" s="183"/>
      <c r="IW539" s="183"/>
      <c r="IX539" s="183"/>
      <c r="IY539" s="183"/>
      <c r="IZ539" s="183"/>
      <c r="JA539" s="183"/>
      <c r="JB539" s="183"/>
      <c r="JC539" s="183"/>
      <c r="JD539" s="183"/>
      <c r="JE539" s="183"/>
      <c r="JF539" s="183"/>
      <c r="JG539" s="183"/>
      <c r="JH539" s="183"/>
      <c r="JI539" s="183"/>
      <c r="JJ539" s="183"/>
      <c r="JK539" s="183"/>
      <c r="JL539" s="183"/>
      <c r="JM539" s="183"/>
      <c r="JN539" s="183"/>
      <c r="JO539" s="183"/>
      <c r="JP539" s="183"/>
      <c r="JQ539" s="183"/>
      <c r="JR539" s="183"/>
      <c r="JS539" s="183"/>
      <c r="JT539" s="183"/>
      <c r="JU539" s="183"/>
      <c r="JV539" s="183"/>
      <c r="JW539" s="183"/>
      <c r="JX539" s="183"/>
      <c r="JY539" s="183"/>
      <c r="JZ539" s="183"/>
      <c r="KA539" s="183"/>
      <c r="KB539" s="183"/>
      <c r="KC539" s="183"/>
      <c r="KD539" s="183"/>
      <c r="KE539" s="183"/>
      <c r="KF539" s="183"/>
      <c r="KG539" s="183"/>
      <c r="KH539" s="183"/>
      <c r="KI539" s="183"/>
      <c r="KJ539" s="183"/>
      <c r="KK539" s="183"/>
      <c r="KL539" s="183"/>
      <c r="KM539" s="183"/>
      <c r="KN539" s="183"/>
      <c r="KO539" s="183"/>
      <c r="KP539" s="183"/>
      <c r="KQ539" s="183"/>
      <c r="KR539" s="183"/>
      <c r="KS539" s="183"/>
      <c r="KT539" s="183"/>
      <c r="KU539" s="183"/>
      <c r="KV539" s="183"/>
      <c r="KW539" s="183"/>
      <c r="KX539" s="183"/>
      <c r="KY539" s="183"/>
      <c r="KZ539" s="183"/>
      <c r="LA539" s="183"/>
      <c r="LB539" s="183"/>
      <c r="LC539" s="183"/>
      <c r="LD539" s="183"/>
      <c r="LE539" s="183"/>
      <c r="LF539" s="183"/>
      <c r="LG539" s="183"/>
      <c r="LH539" s="183"/>
      <c r="LI539" s="395"/>
      <c r="PY539" s="395"/>
      <c r="UJ539" s="183"/>
    </row>
    <row r="540" spans="2:556" x14ac:dyDescent="0.2">
      <c r="B540" s="169"/>
      <c r="G540" s="395"/>
      <c r="BW540" s="405"/>
      <c r="BY540" s="183"/>
      <c r="CH540" s="395"/>
      <c r="CJ540" s="395"/>
      <c r="DB540" s="395"/>
      <c r="DL540" s="169"/>
      <c r="EF540" s="395"/>
      <c r="EV540" s="395"/>
      <c r="FO540" s="395"/>
      <c r="GE540" s="395"/>
      <c r="GI540" s="395"/>
      <c r="GJ540" s="183"/>
      <c r="GK540" s="183"/>
      <c r="GL540" s="183"/>
      <c r="GM540" s="183"/>
      <c r="GN540" s="183"/>
      <c r="GO540" s="183"/>
      <c r="GP540" s="183"/>
      <c r="GQ540" s="183"/>
      <c r="GR540" s="183"/>
      <c r="GS540" s="183"/>
      <c r="GT540" s="183"/>
      <c r="GU540" s="183"/>
      <c r="GV540" s="183"/>
      <c r="GW540" s="183"/>
      <c r="GX540" s="183"/>
      <c r="GY540" s="183"/>
      <c r="GZ540" s="183"/>
      <c r="HA540" s="183"/>
      <c r="HB540" s="183"/>
      <c r="HC540" s="183"/>
      <c r="HD540" s="183"/>
      <c r="HE540" s="183"/>
      <c r="HF540" s="183"/>
      <c r="HG540" s="183"/>
      <c r="HH540" s="183"/>
      <c r="HI540" s="183"/>
      <c r="HJ540" s="183"/>
      <c r="HK540" s="183"/>
      <c r="HL540" s="183"/>
      <c r="HM540" s="183"/>
      <c r="HN540" s="183"/>
      <c r="HO540" s="183"/>
      <c r="HP540" s="183"/>
      <c r="HQ540" s="183"/>
      <c r="HR540" s="183"/>
      <c r="HS540" s="169"/>
      <c r="HX540" s="395"/>
      <c r="HY540" s="185"/>
      <c r="HZ540" s="183"/>
      <c r="IA540" s="183"/>
      <c r="IB540" s="183"/>
      <c r="IC540" s="183"/>
      <c r="ID540" s="183"/>
      <c r="IE540" s="183"/>
      <c r="IF540" s="183"/>
      <c r="IG540" s="183"/>
      <c r="IH540" s="183"/>
      <c r="II540" s="183"/>
      <c r="IJ540" s="183"/>
      <c r="IK540" s="183"/>
      <c r="IL540" s="183"/>
      <c r="IM540" s="183"/>
      <c r="IN540" s="183"/>
      <c r="IO540" s="183"/>
      <c r="IP540" s="183"/>
      <c r="IQ540" s="183"/>
      <c r="IR540" s="183"/>
      <c r="IS540" s="183"/>
      <c r="IT540" s="183"/>
      <c r="IU540" s="183"/>
      <c r="IV540" s="183"/>
      <c r="IW540" s="183"/>
      <c r="IX540" s="183"/>
      <c r="IY540" s="183"/>
      <c r="IZ540" s="183"/>
      <c r="JA540" s="183"/>
      <c r="JB540" s="183"/>
      <c r="JC540" s="183"/>
      <c r="JD540" s="183"/>
      <c r="JE540" s="183"/>
      <c r="JF540" s="183"/>
      <c r="JG540" s="183"/>
      <c r="JH540" s="183"/>
      <c r="JI540" s="183"/>
      <c r="JJ540" s="183"/>
      <c r="JK540" s="183"/>
      <c r="JL540" s="183"/>
      <c r="JM540" s="183"/>
      <c r="JN540" s="183"/>
      <c r="JO540" s="183"/>
      <c r="JP540" s="183"/>
      <c r="JQ540" s="183"/>
      <c r="JR540" s="183"/>
      <c r="JS540" s="183"/>
      <c r="JT540" s="183"/>
      <c r="JU540" s="183"/>
      <c r="JV540" s="183"/>
      <c r="JW540" s="183"/>
      <c r="JX540" s="183"/>
      <c r="JY540" s="183"/>
      <c r="JZ540" s="183"/>
      <c r="KA540" s="183"/>
      <c r="KB540" s="183"/>
      <c r="KC540" s="183"/>
      <c r="KD540" s="183"/>
      <c r="KE540" s="183"/>
      <c r="KF540" s="183"/>
      <c r="KG540" s="183"/>
      <c r="KH540" s="183"/>
      <c r="KI540" s="183"/>
      <c r="KJ540" s="183"/>
      <c r="KK540" s="183"/>
      <c r="KL540" s="183"/>
      <c r="KM540" s="183"/>
      <c r="KN540" s="183"/>
      <c r="KO540" s="183"/>
      <c r="KP540" s="183"/>
      <c r="KQ540" s="183"/>
      <c r="KR540" s="183"/>
      <c r="KS540" s="183"/>
      <c r="KT540" s="183"/>
      <c r="KU540" s="183"/>
      <c r="KV540" s="183"/>
      <c r="KW540" s="183"/>
      <c r="KX540" s="183"/>
      <c r="KY540" s="183"/>
      <c r="KZ540" s="183"/>
      <c r="LA540" s="183"/>
      <c r="LB540" s="183"/>
      <c r="LC540" s="183"/>
      <c r="LD540" s="183"/>
      <c r="LE540" s="183"/>
      <c r="LF540" s="183"/>
      <c r="LG540" s="183"/>
      <c r="LH540" s="183"/>
      <c r="LI540" s="395"/>
      <c r="PY540" s="395"/>
      <c r="UJ540" s="183"/>
    </row>
    <row r="541" spans="2:556" x14ac:dyDescent="0.2">
      <c r="B541" s="169"/>
      <c r="G541" s="395"/>
      <c r="BW541" s="405"/>
      <c r="BY541" s="183"/>
      <c r="CH541" s="395"/>
      <c r="CJ541" s="395"/>
      <c r="DB541" s="395"/>
      <c r="DL541" s="169"/>
      <c r="EF541" s="395"/>
      <c r="EV541" s="395"/>
      <c r="FO541" s="395"/>
      <c r="GE541" s="395"/>
      <c r="GI541" s="395"/>
      <c r="GJ541" s="183"/>
      <c r="GK541" s="183"/>
      <c r="GL541" s="183"/>
      <c r="GM541" s="183"/>
      <c r="GN541" s="183"/>
      <c r="GO541" s="183"/>
      <c r="GP541" s="183"/>
      <c r="GQ541" s="183"/>
      <c r="GR541" s="183"/>
      <c r="GS541" s="183"/>
      <c r="GT541" s="183"/>
      <c r="GU541" s="183"/>
      <c r="GV541" s="183"/>
      <c r="GW541" s="183"/>
      <c r="GX541" s="183"/>
      <c r="GY541" s="183"/>
      <c r="GZ541" s="183"/>
      <c r="HA541" s="183"/>
      <c r="HB541" s="183"/>
      <c r="HC541" s="183"/>
      <c r="HD541" s="183"/>
      <c r="HE541" s="183"/>
      <c r="HF541" s="183"/>
      <c r="HG541" s="183"/>
      <c r="HH541" s="183"/>
      <c r="HI541" s="183"/>
      <c r="HJ541" s="183"/>
      <c r="HK541" s="183"/>
      <c r="HL541" s="183"/>
      <c r="HM541" s="183"/>
      <c r="HN541" s="183"/>
      <c r="HO541" s="183"/>
      <c r="HP541" s="183"/>
      <c r="HQ541" s="183"/>
      <c r="HR541" s="183"/>
      <c r="HS541" s="169"/>
      <c r="HX541" s="395"/>
      <c r="HY541" s="185"/>
      <c r="HZ541" s="183"/>
      <c r="IA541" s="183"/>
      <c r="IB541" s="183"/>
      <c r="IC541" s="183"/>
      <c r="ID541" s="183"/>
      <c r="IE541" s="183"/>
      <c r="IF541" s="183"/>
      <c r="IG541" s="183"/>
      <c r="IH541" s="183"/>
      <c r="II541" s="183"/>
      <c r="IJ541" s="183"/>
      <c r="IK541" s="183"/>
      <c r="IL541" s="183"/>
      <c r="IM541" s="183"/>
      <c r="IN541" s="183"/>
      <c r="IO541" s="183"/>
      <c r="IP541" s="183"/>
      <c r="IQ541" s="183"/>
      <c r="IR541" s="183"/>
      <c r="IS541" s="183"/>
      <c r="IT541" s="183"/>
      <c r="IU541" s="183"/>
      <c r="IV541" s="183"/>
      <c r="IW541" s="183"/>
      <c r="IX541" s="183"/>
      <c r="IY541" s="183"/>
      <c r="IZ541" s="183"/>
      <c r="JA541" s="183"/>
      <c r="JB541" s="183"/>
      <c r="JC541" s="183"/>
      <c r="JD541" s="183"/>
      <c r="JE541" s="183"/>
      <c r="JF541" s="183"/>
      <c r="JG541" s="183"/>
      <c r="JH541" s="183"/>
      <c r="JI541" s="183"/>
      <c r="JJ541" s="183"/>
      <c r="JK541" s="183"/>
      <c r="JL541" s="183"/>
      <c r="JM541" s="183"/>
      <c r="JN541" s="183"/>
      <c r="JO541" s="183"/>
      <c r="JP541" s="183"/>
      <c r="JQ541" s="183"/>
      <c r="JR541" s="183"/>
      <c r="JS541" s="183"/>
      <c r="JT541" s="183"/>
      <c r="JU541" s="183"/>
      <c r="JV541" s="183"/>
      <c r="JW541" s="183"/>
      <c r="JX541" s="183"/>
      <c r="JY541" s="183"/>
      <c r="JZ541" s="183"/>
      <c r="KA541" s="183"/>
      <c r="KB541" s="183"/>
      <c r="KC541" s="183"/>
      <c r="KD541" s="183"/>
      <c r="KE541" s="183"/>
      <c r="KF541" s="183"/>
      <c r="KG541" s="183"/>
      <c r="KH541" s="183"/>
      <c r="KI541" s="183"/>
      <c r="KJ541" s="183"/>
      <c r="KK541" s="183"/>
      <c r="KL541" s="183"/>
      <c r="KM541" s="183"/>
      <c r="KN541" s="183"/>
      <c r="KO541" s="183"/>
      <c r="KP541" s="183"/>
      <c r="KQ541" s="183"/>
      <c r="KR541" s="183"/>
      <c r="KS541" s="183"/>
      <c r="KT541" s="183"/>
      <c r="KU541" s="183"/>
      <c r="KV541" s="183"/>
      <c r="KW541" s="183"/>
      <c r="KX541" s="183"/>
      <c r="KY541" s="183"/>
      <c r="KZ541" s="183"/>
      <c r="LA541" s="183"/>
      <c r="LB541" s="183"/>
      <c r="LC541" s="183"/>
      <c r="LD541" s="183"/>
      <c r="LE541" s="183"/>
      <c r="LF541" s="183"/>
      <c r="LG541" s="183"/>
      <c r="LH541" s="183"/>
      <c r="LI541" s="395"/>
      <c r="PY541" s="395"/>
      <c r="UJ541" s="183"/>
    </row>
    <row r="542" spans="2:556" x14ac:dyDescent="0.2">
      <c r="B542" s="169"/>
      <c r="G542" s="395"/>
      <c r="BW542" s="405"/>
      <c r="BY542" s="183"/>
      <c r="CH542" s="395"/>
      <c r="CJ542" s="395"/>
      <c r="DB542" s="395"/>
      <c r="DL542" s="169"/>
      <c r="EF542" s="395"/>
      <c r="EV542" s="395"/>
      <c r="FO542" s="395"/>
      <c r="GE542" s="395"/>
      <c r="GI542" s="395"/>
      <c r="GJ542" s="183"/>
      <c r="GK542" s="183"/>
      <c r="GL542" s="183"/>
      <c r="GM542" s="183"/>
      <c r="GN542" s="183"/>
      <c r="GO542" s="183"/>
      <c r="GP542" s="183"/>
      <c r="GQ542" s="183"/>
      <c r="GR542" s="183"/>
      <c r="GS542" s="183"/>
      <c r="GT542" s="183"/>
      <c r="GU542" s="183"/>
      <c r="GV542" s="183"/>
      <c r="GW542" s="183"/>
      <c r="GX542" s="183"/>
      <c r="GY542" s="183"/>
      <c r="GZ542" s="183"/>
      <c r="HA542" s="183"/>
      <c r="HB542" s="183"/>
      <c r="HC542" s="183"/>
      <c r="HD542" s="183"/>
      <c r="HE542" s="183"/>
      <c r="HF542" s="183"/>
      <c r="HG542" s="183"/>
      <c r="HH542" s="183"/>
      <c r="HI542" s="183"/>
      <c r="HJ542" s="183"/>
      <c r="HK542" s="183"/>
      <c r="HL542" s="183"/>
      <c r="HM542" s="183"/>
      <c r="HN542" s="183"/>
      <c r="HO542" s="183"/>
      <c r="HP542" s="183"/>
      <c r="HQ542" s="183"/>
      <c r="HR542" s="183"/>
      <c r="HS542" s="169"/>
      <c r="HX542" s="395"/>
      <c r="HY542" s="185"/>
      <c r="HZ542" s="183"/>
      <c r="IA542" s="183"/>
      <c r="IB542" s="183"/>
      <c r="IC542" s="183"/>
      <c r="ID542" s="183"/>
      <c r="IE542" s="183"/>
      <c r="IF542" s="183"/>
      <c r="IG542" s="183"/>
      <c r="IH542" s="183"/>
      <c r="II542" s="183"/>
      <c r="IJ542" s="183"/>
      <c r="IK542" s="183"/>
      <c r="IL542" s="183"/>
      <c r="IM542" s="183"/>
      <c r="IN542" s="183"/>
      <c r="IO542" s="183"/>
      <c r="IP542" s="183"/>
      <c r="IQ542" s="183"/>
      <c r="IR542" s="183"/>
      <c r="IS542" s="183"/>
      <c r="IT542" s="183"/>
      <c r="IU542" s="183"/>
      <c r="IV542" s="183"/>
      <c r="IW542" s="183"/>
      <c r="IX542" s="183"/>
      <c r="IY542" s="183"/>
      <c r="IZ542" s="183"/>
      <c r="JA542" s="183"/>
      <c r="JB542" s="183"/>
      <c r="JC542" s="183"/>
      <c r="JD542" s="183"/>
      <c r="JE542" s="183"/>
      <c r="JF542" s="183"/>
      <c r="JG542" s="183"/>
      <c r="JH542" s="183"/>
      <c r="JI542" s="183"/>
      <c r="JJ542" s="183"/>
      <c r="JK542" s="183"/>
      <c r="JL542" s="183"/>
      <c r="JM542" s="183"/>
      <c r="JN542" s="183"/>
      <c r="JO542" s="183"/>
      <c r="JP542" s="183"/>
      <c r="JQ542" s="183"/>
      <c r="JR542" s="183"/>
      <c r="JS542" s="183"/>
      <c r="JT542" s="183"/>
      <c r="JU542" s="183"/>
      <c r="JV542" s="183"/>
      <c r="JW542" s="183"/>
      <c r="JX542" s="183"/>
      <c r="JY542" s="183"/>
      <c r="JZ542" s="183"/>
      <c r="KA542" s="183"/>
      <c r="KB542" s="183"/>
      <c r="KC542" s="183"/>
      <c r="KD542" s="183"/>
      <c r="KE542" s="183"/>
      <c r="KF542" s="183"/>
      <c r="KG542" s="183"/>
      <c r="KH542" s="183"/>
      <c r="KI542" s="183"/>
      <c r="KJ542" s="183"/>
      <c r="KK542" s="183"/>
      <c r="KL542" s="183"/>
      <c r="KM542" s="183"/>
      <c r="KN542" s="183"/>
      <c r="KO542" s="183"/>
      <c r="KP542" s="183"/>
      <c r="KQ542" s="183"/>
      <c r="KR542" s="183"/>
      <c r="KS542" s="183"/>
      <c r="KT542" s="183"/>
      <c r="KU542" s="183"/>
      <c r="KV542" s="183"/>
      <c r="KW542" s="183"/>
      <c r="KX542" s="183"/>
      <c r="KY542" s="183"/>
      <c r="KZ542" s="183"/>
      <c r="LA542" s="183"/>
      <c r="LB542" s="183"/>
      <c r="LC542" s="183"/>
      <c r="LD542" s="183"/>
      <c r="LE542" s="183"/>
      <c r="LF542" s="183"/>
      <c r="LG542" s="183"/>
      <c r="LH542" s="183"/>
      <c r="LI542" s="395"/>
      <c r="PY542" s="395"/>
      <c r="UJ542" s="183"/>
    </row>
    <row r="543" spans="2:556" x14ac:dyDescent="0.2">
      <c r="B543" s="169"/>
      <c r="G543" s="395"/>
      <c r="BW543" s="405"/>
      <c r="BY543" s="183"/>
      <c r="CH543" s="395"/>
      <c r="CJ543" s="395"/>
      <c r="DB543" s="395"/>
      <c r="DL543" s="169"/>
      <c r="EF543" s="395"/>
      <c r="EV543" s="395"/>
      <c r="FO543" s="395"/>
      <c r="GE543" s="395"/>
      <c r="GI543" s="395"/>
      <c r="GJ543" s="183"/>
      <c r="GK543" s="183"/>
      <c r="GL543" s="183"/>
      <c r="GM543" s="183"/>
      <c r="GN543" s="183"/>
      <c r="GO543" s="183"/>
      <c r="GP543" s="183"/>
      <c r="GQ543" s="183"/>
      <c r="GR543" s="183"/>
      <c r="GS543" s="183"/>
      <c r="GT543" s="183"/>
      <c r="GU543" s="183"/>
      <c r="GV543" s="183"/>
      <c r="GW543" s="183"/>
      <c r="GX543" s="183"/>
      <c r="GY543" s="183"/>
      <c r="GZ543" s="183"/>
      <c r="HA543" s="183"/>
      <c r="HB543" s="183"/>
      <c r="HC543" s="183"/>
      <c r="HD543" s="183"/>
      <c r="HE543" s="183"/>
      <c r="HF543" s="183"/>
      <c r="HG543" s="183"/>
      <c r="HH543" s="183"/>
      <c r="HI543" s="183"/>
      <c r="HJ543" s="183"/>
      <c r="HK543" s="183"/>
      <c r="HL543" s="183"/>
      <c r="HM543" s="183"/>
      <c r="HN543" s="183"/>
      <c r="HO543" s="183"/>
      <c r="HP543" s="183"/>
      <c r="HQ543" s="183"/>
      <c r="HR543" s="183"/>
      <c r="HS543" s="169"/>
      <c r="HX543" s="395"/>
      <c r="HY543" s="185"/>
      <c r="HZ543" s="183"/>
      <c r="IA543" s="183"/>
      <c r="IB543" s="183"/>
      <c r="IC543" s="183"/>
      <c r="ID543" s="183"/>
      <c r="IE543" s="183"/>
      <c r="IF543" s="183"/>
      <c r="IG543" s="183"/>
      <c r="IH543" s="183"/>
      <c r="II543" s="183"/>
      <c r="IJ543" s="183"/>
      <c r="IK543" s="183"/>
      <c r="IL543" s="183"/>
      <c r="IM543" s="183"/>
      <c r="IN543" s="183"/>
      <c r="IO543" s="183"/>
      <c r="IP543" s="183"/>
      <c r="IQ543" s="183"/>
      <c r="IR543" s="183"/>
      <c r="IS543" s="183"/>
      <c r="IT543" s="183"/>
      <c r="IU543" s="183"/>
      <c r="IV543" s="183"/>
      <c r="IW543" s="183"/>
      <c r="IX543" s="183"/>
      <c r="IY543" s="183"/>
      <c r="IZ543" s="183"/>
      <c r="JA543" s="183"/>
      <c r="JB543" s="183"/>
      <c r="JC543" s="183"/>
      <c r="JD543" s="183"/>
      <c r="JE543" s="183"/>
      <c r="JF543" s="183"/>
      <c r="JG543" s="183"/>
      <c r="JH543" s="183"/>
      <c r="JI543" s="183"/>
      <c r="JJ543" s="183"/>
      <c r="JK543" s="183"/>
      <c r="JL543" s="183"/>
      <c r="JM543" s="183"/>
      <c r="JN543" s="183"/>
      <c r="JO543" s="183"/>
      <c r="JP543" s="183"/>
      <c r="JQ543" s="183"/>
      <c r="JR543" s="183"/>
      <c r="JS543" s="183"/>
      <c r="JT543" s="183"/>
      <c r="JU543" s="183"/>
      <c r="JV543" s="183"/>
      <c r="JW543" s="183"/>
      <c r="JX543" s="183"/>
      <c r="JY543" s="183"/>
      <c r="JZ543" s="183"/>
      <c r="KA543" s="183"/>
      <c r="KB543" s="183"/>
      <c r="KC543" s="183"/>
      <c r="KD543" s="183"/>
      <c r="KE543" s="183"/>
      <c r="KF543" s="183"/>
      <c r="KG543" s="183"/>
      <c r="KH543" s="183"/>
      <c r="KI543" s="183"/>
      <c r="KJ543" s="183"/>
      <c r="KK543" s="183"/>
      <c r="KL543" s="183"/>
      <c r="KM543" s="183"/>
      <c r="KN543" s="183"/>
      <c r="KO543" s="183"/>
      <c r="KP543" s="183"/>
      <c r="KQ543" s="183"/>
      <c r="KR543" s="183"/>
      <c r="KS543" s="183"/>
      <c r="KT543" s="183"/>
      <c r="KU543" s="183"/>
      <c r="KV543" s="183"/>
      <c r="KW543" s="183"/>
      <c r="KX543" s="183"/>
      <c r="KY543" s="183"/>
      <c r="KZ543" s="183"/>
      <c r="LA543" s="183"/>
      <c r="LB543" s="183"/>
      <c r="LC543" s="183"/>
      <c r="LD543" s="183"/>
      <c r="LE543" s="183"/>
      <c r="LF543" s="183"/>
      <c r="LG543" s="183"/>
      <c r="LH543" s="183"/>
      <c r="LI543" s="395"/>
      <c r="PY543" s="395"/>
      <c r="UJ543" s="183"/>
    </row>
    <row r="544" spans="2:556" x14ac:dyDescent="0.2">
      <c r="B544" s="169"/>
      <c r="G544" s="395"/>
      <c r="BW544" s="405"/>
      <c r="BY544" s="183"/>
      <c r="CH544" s="395"/>
      <c r="CJ544" s="395"/>
      <c r="DB544" s="395"/>
      <c r="DL544" s="169"/>
      <c r="EF544" s="395"/>
      <c r="EV544" s="395"/>
      <c r="FO544" s="395"/>
      <c r="GE544" s="395"/>
      <c r="GI544" s="395"/>
      <c r="GJ544" s="183"/>
      <c r="GK544" s="183"/>
      <c r="GL544" s="183"/>
      <c r="GM544" s="183"/>
      <c r="GN544" s="183"/>
      <c r="GO544" s="183"/>
      <c r="GP544" s="183"/>
      <c r="GQ544" s="183"/>
      <c r="GR544" s="183"/>
      <c r="GS544" s="183"/>
      <c r="GT544" s="183"/>
      <c r="GU544" s="183"/>
      <c r="GV544" s="183"/>
      <c r="GW544" s="183"/>
      <c r="GX544" s="183"/>
      <c r="GY544" s="183"/>
      <c r="GZ544" s="183"/>
      <c r="HA544" s="183"/>
      <c r="HB544" s="183"/>
      <c r="HC544" s="183"/>
      <c r="HD544" s="183"/>
      <c r="HE544" s="183"/>
      <c r="HF544" s="183"/>
      <c r="HG544" s="183"/>
      <c r="HH544" s="183"/>
      <c r="HI544" s="183"/>
      <c r="HJ544" s="183"/>
      <c r="HK544" s="183"/>
      <c r="HL544" s="183"/>
      <c r="HM544" s="183"/>
      <c r="HN544" s="183"/>
      <c r="HO544" s="183"/>
      <c r="HP544" s="183"/>
      <c r="HQ544" s="183"/>
      <c r="HR544" s="183"/>
      <c r="HS544" s="169"/>
      <c r="HX544" s="395"/>
      <c r="HY544" s="185"/>
      <c r="HZ544" s="183"/>
      <c r="IA544" s="183"/>
      <c r="IB544" s="183"/>
      <c r="IC544" s="183"/>
      <c r="ID544" s="183"/>
      <c r="IE544" s="183"/>
      <c r="IF544" s="183"/>
      <c r="IG544" s="183"/>
      <c r="IH544" s="183"/>
      <c r="II544" s="183"/>
      <c r="IJ544" s="183"/>
      <c r="IK544" s="183"/>
      <c r="IL544" s="183"/>
      <c r="IM544" s="183"/>
      <c r="IN544" s="183"/>
      <c r="IO544" s="183"/>
      <c r="IP544" s="183"/>
      <c r="IQ544" s="183"/>
      <c r="IR544" s="183"/>
      <c r="IS544" s="183"/>
      <c r="IT544" s="183"/>
      <c r="IU544" s="183"/>
      <c r="IV544" s="183"/>
      <c r="IW544" s="183"/>
      <c r="IX544" s="183"/>
      <c r="IY544" s="183"/>
      <c r="IZ544" s="183"/>
      <c r="JA544" s="183"/>
      <c r="JB544" s="183"/>
      <c r="JC544" s="183"/>
      <c r="JD544" s="183"/>
      <c r="JE544" s="183"/>
      <c r="JF544" s="183"/>
      <c r="JG544" s="183"/>
      <c r="JH544" s="183"/>
      <c r="JI544" s="183"/>
      <c r="JJ544" s="183"/>
      <c r="JK544" s="183"/>
      <c r="JL544" s="183"/>
      <c r="JM544" s="183"/>
      <c r="JN544" s="183"/>
      <c r="JO544" s="183"/>
      <c r="JP544" s="183"/>
      <c r="JQ544" s="183"/>
      <c r="JR544" s="183"/>
      <c r="JS544" s="183"/>
      <c r="JT544" s="183"/>
      <c r="JU544" s="183"/>
      <c r="JV544" s="183"/>
      <c r="JW544" s="183"/>
      <c r="JX544" s="183"/>
      <c r="JY544" s="183"/>
      <c r="JZ544" s="183"/>
      <c r="KA544" s="183"/>
      <c r="KB544" s="183"/>
      <c r="KC544" s="183"/>
      <c r="KD544" s="183"/>
      <c r="KE544" s="183"/>
      <c r="KF544" s="183"/>
      <c r="KG544" s="183"/>
      <c r="KH544" s="183"/>
      <c r="KI544" s="183"/>
      <c r="KJ544" s="183"/>
      <c r="KK544" s="183"/>
      <c r="KL544" s="183"/>
      <c r="KM544" s="183"/>
      <c r="KN544" s="183"/>
      <c r="KO544" s="183"/>
      <c r="KP544" s="183"/>
      <c r="KQ544" s="183"/>
      <c r="KR544" s="183"/>
      <c r="KS544" s="183"/>
      <c r="KT544" s="183"/>
      <c r="KU544" s="183"/>
      <c r="KV544" s="183"/>
      <c r="KW544" s="183"/>
      <c r="KX544" s="183"/>
      <c r="KY544" s="183"/>
      <c r="KZ544" s="183"/>
      <c r="LA544" s="183"/>
      <c r="LB544" s="183"/>
      <c r="LC544" s="183"/>
      <c r="LD544" s="183"/>
      <c r="LE544" s="183"/>
      <c r="LF544" s="183"/>
      <c r="LG544" s="183"/>
      <c r="LH544" s="183"/>
      <c r="LI544" s="395"/>
      <c r="PY544" s="395"/>
      <c r="UJ544" s="183"/>
    </row>
    <row r="545" spans="2:556" x14ac:dyDescent="0.2">
      <c r="B545" s="169"/>
      <c r="G545" s="395"/>
      <c r="BW545" s="405"/>
      <c r="BY545" s="183"/>
      <c r="CH545" s="395"/>
      <c r="CJ545" s="395"/>
      <c r="DB545" s="395"/>
      <c r="DL545" s="169"/>
      <c r="EF545" s="395"/>
      <c r="EV545" s="395"/>
      <c r="FO545" s="395"/>
      <c r="GE545" s="395"/>
      <c r="GI545" s="395"/>
      <c r="GJ545" s="183"/>
      <c r="GK545" s="183"/>
      <c r="GL545" s="183"/>
      <c r="GM545" s="183"/>
      <c r="GN545" s="183"/>
      <c r="GO545" s="183"/>
      <c r="GP545" s="183"/>
      <c r="GQ545" s="183"/>
      <c r="GR545" s="183"/>
      <c r="GS545" s="183"/>
      <c r="GT545" s="183"/>
      <c r="GU545" s="183"/>
      <c r="GV545" s="183"/>
      <c r="GW545" s="183"/>
      <c r="GX545" s="183"/>
      <c r="GY545" s="183"/>
      <c r="GZ545" s="183"/>
      <c r="HA545" s="183"/>
      <c r="HB545" s="183"/>
      <c r="HC545" s="183"/>
      <c r="HD545" s="183"/>
      <c r="HE545" s="183"/>
      <c r="HF545" s="183"/>
      <c r="HG545" s="183"/>
      <c r="HH545" s="183"/>
      <c r="HI545" s="183"/>
      <c r="HJ545" s="183"/>
      <c r="HK545" s="183"/>
      <c r="HL545" s="183"/>
      <c r="HM545" s="183"/>
      <c r="HN545" s="183"/>
      <c r="HO545" s="183"/>
      <c r="HP545" s="183"/>
      <c r="HQ545" s="183"/>
      <c r="HR545" s="183"/>
      <c r="HS545" s="169"/>
      <c r="HX545" s="395"/>
      <c r="HY545" s="185"/>
      <c r="HZ545" s="183"/>
      <c r="IA545" s="183"/>
      <c r="IB545" s="183"/>
      <c r="IC545" s="183"/>
      <c r="ID545" s="183"/>
      <c r="IE545" s="183"/>
      <c r="IF545" s="183"/>
      <c r="IG545" s="183"/>
      <c r="IH545" s="183"/>
      <c r="II545" s="183"/>
      <c r="IJ545" s="183"/>
      <c r="IK545" s="183"/>
      <c r="IL545" s="183"/>
      <c r="IM545" s="183"/>
      <c r="IN545" s="183"/>
      <c r="IO545" s="183"/>
      <c r="IP545" s="183"/>
      <c r="IQ545" s="183"/>
      <c r="IR545" s="183"/>
      <c r="IS545" s="183"/>
      <c r="IT545" s="183"/>
      <c r="IU545" s="183"/>
      <c r="IV545" s="183"/>
      <c r="IW545" s="183"/>
      <c r="IX545" s="183"/>
      <c r="IY545" s="183"/>
      <c r="IZ545" s="183"/>
      <c r="JA545" s="183"/>
      <c r="JB545" s="183"/>
      <c r="JC545" s="183"/>
      <c r="JD545" s="183"/>
      <c r="JE545" s="183"/>
      <c r="JF545" s="183"/>
      <c r="JG545" s="183"/>
      <c r="JH545" s="183"/>
      <c r="JI545" s="183"/>
      <c r="JJ545" s="183"/>
      <c r="JK545" s="183"/>
      <c r="JL545" s="183"/>
      <c r="JM545" s="183"/>
      <c r="JN545" s="183"/>
      <c r="JO545" s="183"/>
      <c r="JP545" s="183"/>
      <c r="JQ545" s="183"/>
      <c r="JR545" s="183"/>
      <c r="JS545" s="183"/>
      <c r="JT545" s="183"/>
      <c r="JU545" s="183"/>
      <c r="JV545" s="183"/>
      <c r="JW545" s="183"/>
      <c r="JX545" s="183"/>
      <c r="JY545" s="183"/>
      <c r="JZ545" s="183"/>
      <c r="KA545" s="183"/>
      <c r="KB545" s="183"/>
      <c r="KC545" s="183"/>
      <c r="KD545" s="183"/>
      <c r="KE545" s="183"/>
      <c r="KF545" s="183"/>
      <c r="KG545" s="183"/>
      <c r="KH545" s="183"/>
      <c r="KI545" s="183"/>
      <c r="KJ545" s="183"/>
      <c r="KK545" s="183"/>
      <c r="KL545" s="183"/>
      <c r="KM545" s="183"/>
      <c r="KN545" s="183"/>
      <c r="KO545" s="183"/>
      <c r="KP545" s="183"/>
      <c r="KQ545" s="183"/>
      <c r="KR545" s="183"/>
      <c r="KS545" s="183"/>
      <c r="KT545" s="183"/>
      <c r="KU545" s="183"/>
      <c r="KV545" s="183"/>
      <c r="KW545" s="183"/>
      <c r="KX545" s="183"/>
      <c r="KY545" s="183"/>
      <c r="KZ545" s="183"/>
      <c r="LA545" s="183"/>
      <c r="LB545" s="183"/>
      <c r="LC545" s="183"/>
      <c r="LD545" s="183"/>
      <c r="LE545" s="183"/>
      <c r="LF545" s="183"/>
      <c r="LG545" s="183"/>
      <c r="LH545" s="183"/>
      <c r="LI545" s="395"/>
      <c r="PY545" s="395"/>
      <c r="UJ545" s="183"/>
    </row>
    <row r="546" spans="2:556" x14ac:dyDescent="0.2">
      <c r="B546" s="169"/>
      <c r="G546" s="395"/>
      <c r="BW546" s="405"/>
      <c r="BY546" s="183"/>
      <c r="CH546" s="395"/>
      <c r="CJ546" s="395"/>
      <c r="DB546" s="395"/>
      <c r="DL546" s="169"/>
      <c r="EF546" s="395"/>
      <c r="EV546" s="395"/>
      <c r="FO546" s="395"/>
      <c r="GE546" s="395"/>
      <c r="GI546" s="395"/>
      <c r="GJ546" s="183"/>
      <c r="GK546" s="183"/>
      <c r="GL546" s="183"/>
      <c r="GM546" s="183"/>
      <c r="GN546" s="183"/>
      <c r="GO546" s="183"/>
      <c r="GP546" s="183"/>
      <c r="GQ546" s="183"/>
      <c r="GR546" s="183"/>
      <c r="GS546" s="183"/>
      <c r="GT546" s="183"/>
      <c r="GU546" s="183"/>
      <c r="GV546" s="183"/>
      <c r="GW546" s="183"/>
      <c r="GX546" s="183"/>
      <c r="GY546" s="183"/>
      <c r="GZ546" s="183"/>
      <c r="HA546" s="183"/>
      <c r="HB546" s="183"/>
      <c r="HC546" s="183"/>
      <c r="HD546" s="183"/>
      <c r="HE546" s="183"/>
      <c r="HF546" s="183"/>
      <c r="HG546" s="183"/>
      <c r="HH546" s="183"/>
      <c r="HI546" s="183"/>
      <c r="HJ546" s="183"/>
      <c r="HK546" s="183"/>
      <c r="HL546" s="183"/>
      <c r="HM546" s="183"/>
      <c r="HN546" s="183"/>
      <c r="HO546" s="183"/>
      <c r="HP546" s="183"/>
      <c r="HQ546" s="183"/>
      <c r="HR546" s="183"/>
      <c r="HS546" s="169"/>
      <c r="HX546" s="395"/>
      <c r="HY546" s="185"/>
      <c r="HZ546" s="183"/>
      <c r="IA546" s="183"/>
      <c r="IB546" s="183"/>
      <c r="IC546" s="183"/>
      <c r="ID546" s="183"/>
      <c r="IE546" s="183"/>
      <c r="IF546" s="183"/>
      <c r="IG546" s="183"/>
      <c r="IH546" s="183"/>
      <c r="II546" s="183"/>
      <c r="IJ546" s="183"/>
      <c r="IK546" s="183"/>
      <c r="IL546" s="183"/>
      <c r="IM546" s="183"/>
      <c r="IN546" s="183"/>
      <c r="IO546" s="183"/>
      <c r="IP546" s="183"/>
      <c r="IQ546" s="183"/>
      <c r="IR546" s="183"/>
      <c r="IS546" s="183"/>
      <c r="IT546" s="183"/>
      <c r="IU546" s="183"/>
      <c r="IV546" s="183"/>
      <c r="IW546" s="183"/>
      <c r="IX546" s="183"/>
      <c r="IY546" s="183"/>
      <c r="IZ546" s="183"/>
      <c r="JA546" s="183"/>
      <c r="JB546" s="183"/>
      <c r="JC546" s="183"/>
      <c r="JD546" s="183"/>
      <c r="JE546" s="183"/>
      <c r="JF546" s="183"/>
      <c r="JG546" s="183"/>
      <c r="JH546" s="183"/>
      <c r="JI546" s="183"/>
      <c r="JJ546" s="183"/>
      <c r="JK546" s="183"/>
      <c r="JL546" s="183"/>
      <c r="JM546" s="183"/>
      <c r="JN546" s="183"/>
      <c r="JO546" s="183"/>
      <c r="JP546" s="183"/>
      <c r="JQ546" s="183"/>
      <c r="JR546" s="183"/>
      <c r="JS546" s="183"/>
      <c r="JT546" s="183"/>
      <c r="JU546" s="183"/>
      <c r="JV546" s="183"/>
      <c r="JW546" s="183"/>
      <c r="JX546" s="183"/>
      <c r="JY546" s="183"/>
      <c r="JZ546" s="183"/>
      <c r="KA546" s="183"/>
      <c r="KB546" s="183"/>
      <c r="KC546" s="183"/>
      <c r="KD546" s="183"/>
      <c r="KE546" s="183"/>
      <c r="KF546" s="183"/>
      <c r="KG546" s="183"/>
      <c r="KH546" s="183"/>
      <c r="KI546" s="183"/>
      <c r="KJ546" s="183"/>
      <c r="KK546" s="183"/>
      <c r="KL546" s="183"/>
      <c r="KM546" s="183"/>
      <c r="KN546" s="183"/>
      <c r="KO546" s="183"/>
      <c r="KP546" s="183"/>
      <c r="KQ546" s="183"/>
      <c r="KR546" s="183"/>
      <c r="KS546" s="183"/>
      <c r="KT546" s="183"/>
      <c r="KU546" s="183"/>
      <c r="KV546" s="183"/>
      <c r="KW546" s="183"/>
      <c r="KX546" s="183"/>
      <c r="KY546" s="183"/>
      <c r="KZ546" s="183"/>
      <c r="LA546" s="183"/>
      <c r="LB546" s="183"/>
      <c r="LC546" s="183"/>
      <c r="LD546" s="183"/>
      <c r="LE546" s="183"/>
      <c r="LF546" s="183"/>
      <c r="LG546" s="183"/>
      <c r="LH546" s="183"/>
      <c r="LI546" s="395"/>
      <c r="PY546" s="395"/>
      <c r="UJ546" s="183"/>
    </row>
    <row r="547" spans="2:556" x14ac:dyDescent="0.2">
      <c r="B547" s="169"/>
      <c r="G547" s="395"/>
      <c r="BW547" s="405"/>
      <c r="BY547" s="183"/>
      <c r="CH547" s="395"/>
      <c r="CJ547" s="395"/>
      <c r="DB547" s="395"/>
      <c r="DL547" s="169"/>
      <c r="EF547" s="395"/>
      <c r="EV547" s="395"/>
      <c r="FO547" s="395"/>
      <c r="GE547" s="395"/>
      <c r="GI547" s="395"/>
      <c r="GJ547" s="183"/>
      <c r="GK547" s="183"/>
      <c r="GL547" s="183"/>
      <c r="GM547" s="183"/>
      <c r="GN547" s="183"/>
      <c r="GO547" s="183"/>
      <c r="GP547" s="183"/>
      <c r="GQ547" s="183"/>
      <c r="GR547" s="183"/>
      <c r="GS547" s="183"/>
      <c r="GT547" s="183"/>
      <c r="GU547" s="183"/>
      <c r="GV547" s="183"/>
      <c r="GW547" s="183"/>
      <c r="GX547" s="183"/>
      <c r="GY547" s="183"/>
      <c r="GZ547" s="183"/>
      <c r="HA547" s="183"/>
      <c r="HB547" s="183"/>
      <c r="HC547" s="183"/>
      <c r="HD547" s="183"/>
      <c r="HE547" s="183"/>
      <c r="HF547" s="183"/>
      <c r="HG547" s="183"/>
      <c r="HH547" s="183"/>
      <c r="HI547" s="183"/>
      <c r="HJ547" s="183"/>
      <c r="HK547" s="183"/>
      <c r="HL547" s="183"/>
      <c r="HM547" s="183"/>
      <c r="HN547" s="183"/>
      <c r="HO547" s="183"/>
      <c r="HP547" s="183"/>
      <c r="HQ547" s="183"/>
      <c r="HR547" s="183"/>
      <c r="HS547" s="169"/>
      <c r="HX547" s="395"/>
      <c r="HY547" s="185"/>
      <c r="HZ547" s="183"/>
      <c r="IA547" s="183"/>
      <c r="IB547" s="183"/>
      <c r="IC547" s="183"/>
      <c r="ID547" s="183"/>
      <c r="IE547" s="183"/>
      <c r="IF547" s="183"/>
      <c r="IG547" s="183"/>
      <c r="IH547" s="183"/>
      <c r="II547" s="183"/>
      <c r="IJ547" s="183"/>
      <c r="IK547" s="183"/>
      <c r="IL547" s="183"/>
      <c r="IM547" s="183"/>
      <c r="IN547" s="183"/>
      <c r="IO547" s="183"/>
      <c r="IP547" s="183"/>
      <c r="IQ547" s="183"/>
      <c r="IR547" s="183"/>
      <c r="IS547" s="183"/>
      <c r="IT547" s="183"/>
      <c r="IU547" s="183"/>
      <c r="IV547" s="183"/>
      <c r="IW547" s="183"/>
      <c r="IX547" s="183"/>
      <c r="IY547" s="183"/>
      <c r="IZ547" s="183"/>
      <c r="JA547" s="183"/>
      <c r="JB547" s="183"/>
      <c r="JC547" s="183"/>
      <c r="JD547" s="183"/>
      <c r="JE547" s="183"/>
      <c r="JF547" s="183"/>
      <c r="JG547" s="183"/>
      <c r="JH547" s="183"/>
      <c r="JI547" s="183"/>
      <c r="JJ547" s="183"/>
      <c r="JK547" s="183"/>
      <c r="JL547" s="183"/>
      <c r="JM547" s="183"/>
      <c r="JN547" s="183"/>
      <c r="JO547" s="183"/>
      <c r="JP547" s="183"/>
      <c r="JQ547" s="183"/>
      <c r="JR547" s="183"/>
      <c r="JS547" s="183"/>
      <c r="JT547" s="183"/>
      <c r="JU547" s="183"/>
      <c r="JV547" s="183"/>
      <c r="JW547" s="183"/>
      <c r="JX547" s="183"/>
      <c r="JY547" s="183"/>
      <c r="JZ547" s="183"/>
      <c r="KA547" s="183"/>
      <c r="KB547" s="183"/>
      <c r="KC547" s="183"/>
      <c r="KD547" s="183"/>
      <c r="KE547" s="183"/>
      <c r="KF547" s="183"/>
      <c r="KG547" s="183"/>
      <c r="KH547" s="183"/>
      <c r="KI547" s="183"/>
      <c r="KJ547" s="183"/>
      <c r="KK547" s="183"/>
      <c r="KL547" s="183"/>
      <c r="KM547" s="183"/>
      <c r="KN547" s="183"/>
      <c r="KO547" s="183"/>
      <c r="KP547" s="183"/>
      <c r="KQ547" s="183"/>
      <c r="KR547" s="183"/>
      <c r="KS547" s="183"/>
      <c r="KT547" s="183"/>
      <c r="KU547" s="183"/>
      <c r="KV547" s="183"/>
      <c r="KW547" s="183"/>
      <c r="KX547" s="183"/>
      <c r="KY547" s="183"/>
      <c r="KZ547" s="183"/>
      <c r="LA547" s="183"/>
      <c r="LB547" s="183"/>
      <c r="LC547" s="183"/>
      <c r="LD547" s="183"/>
      <c r="LE547" s="183"/>
      <c r="LF547" s="183"/>
      <c r="LG547" s="183"/>
      <c r="LH547" s="183"/>
      <c r="LI547" s="395"/>
      <c r="PY547" s="395"/>
      <c r="UJ547" s="183"/>
    </row>
    <row r="548" spans="2:556" x14ac:dyDescent="0.2">
      <c r="B548" s="169"/>
      <c r="G548" s="395"/>
      <c r="BW548" s="405"/>
      <c r="BY548" s="183"/>
      <c r="CH548" s="395"/>
      <c r="CJ548" s="395"/>
      <c r="DB548" s="395"/>
      <c r="DL548" s="169"/>
      <c r="EF548" s="395"/>
      <c r="EV548" s="395"/>
      <c r="FO548" s="395"/>
      <c r="GE548" s="395"/>
      <c r="GI548" s="395"/>
      <c r="GJ548" s="183"/>
      <c r="GK548" s="183"/>
      <c r="GL548" s="183"/>
      <c r="GM548" s="183"/>
      <c r="GN548" s="183"/>
      <c r="GO548" s="183"/>
      <c r="GP548" s="183"/>
      <c r="GQ548" s="183"/>
      <c r="GR548" s="183"/>
      <c r="GS548" s="183"/>
      <c r="GT548" s="183"/>
      <c r="GU548" s="183"/>
      <c r="GV548" s="183"/>
      <c r="GW548" s="183"/>
      <c r="GX548" s="183"/>
      <c r="GY548" s="183"/>
      <c r="GZ548" s="183"/>
      <c r="HA548" s="183"/>
      <c r="HB548" s="183"/>
      <c r="HC548" s="183"/>
      <c r="HD548" s="183"/>
      <c r="HE548" s="183"/>
      <c r="HF548" s="183"/>
      <c r="HG548" s="183"/>
      <c r="HH548" s="183"/>
      <c r="HI548" s="183"/>
      <c r="HJ548" s="183"/>
      <c r="HK548" s="183"/>
      <c r="HL548" s="183"/>
      <c r="HM548" s="183"/>
      <c r="HN548" s="183"/>
      <c r="HO548" s="183"/>
      <c r="HP548" s="183"/>
      <c r="HQ548" s="183"/>
      <c r="HR548" s="183"/>
      <c r="HS548" s="169"/>
      <c r="HX548" s="395"/>
      <c r="HY548" s="185"/>
      <c r="HZ548" s="183"/>
      <c r="IA548" s="183"/>
      <c r="IB548" s="183"/>
      <c r="IC548" s="183"/>
      <c r="ID548" s="183"/>
      <c r="IE548" s="183"/>
      <c r="IF548" s="183"/>
      <c r="IG548" s="183"/>
      <c r="IH548" s="183"/>
      <c r="II548" s="183"/>
      <c r="IJ548" s="183"/>
      <c r="IK548" s="183"/>
      <c r="IL548" s="183"/>
      <c r="IM548" s="183"/>
      <c r="IN548" s="183"/>
      <c r="IO548" s="183"/>
      <c r="IP548" s="183"/>
      <c r="IQ548" s="183"/>
      <c r="IR548" s="183"/>
      <c r="IS548" s="183"/>
      <c r="IT548" s="183"/>
      <c r="IU548" s="183"/>
      <c r="IV548" s="183"/>
      <c r="IW548" s="183"/>
      <c r="IX548" s="183"/>
      <c r="IY548" s="183"/>
      <c r="IZ548" s="183"/>
      <c r="JA548" s="183"/>
      <c r="JB548" s="183"/>
      <c r="JC548" s="183"/>
      <c r="JD548" s="183"/>
      <c r="JE548" s="183"/>
      <c r="JF548" s="183"/>
      <c r="JG548" s="183"/>
      <c r="JH548" s="183"/>
      <c r="JI548" s="183"/>
      <c r="JJ548" s="183"/>
      <c r="JK548" s="183"/>
      <c r="JL548" s="183"/>
      <c r="JM548" s="183"/>
      <c r="JN548" s="183"/>
      <c r="JO548" s="183"/>
      <c r="JP548" s="183"/>
      <c r="JQ548" s="183"/>
      <c r="JR548" s="183"/>
      <c r="JS548" s="183"/>
      <c r="JT548" s="183"/>
      <c r="JU548" s="183"/>
      <c r="JV548" s="183"/>
      <c r="JW548" s="183"/>
      <c r="JX548" s="183"/>
      <c r="JY548" s="183"/>
      <c r="JZ548" s="183"/>
      <c r="KA548" s="183"/>
      <c r="KB548" s="183"/>
      <c r="KC548" s="183"/>
      <c r="KD548" s="183"/>
      <c r="KE548" s="183"/>
      <c r="KF548" s="183"/>
      <c r="KG548" s="183"/>
      <c r="KH548" s="183"/>
      <c r="KI548" s="183"/>
      <c r="KJ548" s="183"/>
      <c r="KK548" s="183"/>
      <c r="KL548" s="183"/>
      <c r="KM548" s="183"/>
      <c r="KN548" s="183"/>
      <c r="KO548" s="183"/>
      <c r="KP548" s="183"/>
      <c r="KQ548" s="183"/>
      <c r="KR548" s="183"/>
      <c r="KS548" s="183"/>
      <c r="KT548" s="183"/>
      <c r="KU548" s="183"/>
      <c r="KV548" s="183"/>
      <c r="KW548" s="183"/>
      <c r="KX548" s="183"/>
      <c r="KY548" s="183"/>
      <c r="KZ548" s="183"/>
      <c r="LA548" s="183"/>
      <c r="LB548" s="183"/>
      <c r="LC548" s="183"/>
      <c r="LD548" s="183"/>
      <c r="LE548" s="183"/>
      <c r="LF548" s="183"/>
      <c r="LG548" s="183"/>
      <c r="LH548" s="183"/>
      <c r="LI548" s="395"/>
      <c r="PY548" s="395"/>
      <c r="UJ548" s="183"/>
    </row>
    <row r="549" spans="2:556" x14ac:dyDescent="0.2">
      <c r="B549" s="169"/>
      <c r="G549" s="395"/>
      <c r="BW549" s="405"/>
      <c r="BY549" s="183"/>
      <c r="CH549" s="395"/>
      <c r="CJ549" s="395"/>
      <c r="DB549" s="395"/>
      <c r="DL549" s="169"/>
      <c r="EF549" s="395"/>
      <c r="EV549" s="395"/>
      <c r="FO549" s="395"/>
      <c r="GE549" s="395"/>
      <c r="GI549" s="395"/>
      <c r="GJ549" s="183"/>
      <c r="GK549" s="183"/>
      <c r="GL549" s="183"/>
      <c r="GM549" s="183"/>
      <c r="GN549" s="183"/>
      <c r="GO549" s="183"/>
      <c r="GP549" s="183"/>
      <c r="GQ549" s="183"/>
      <c r="GR549" s="183"/>
      <c r="GS549" s="183"/>
      <c r="GT549" s="183"/>
      <c r="GU549" s="183"/>
      <c r="GV549" s="183"/>
      <c r="GW549" s="183"/>
      <c r="GX549" s="183"/>
      <c r="GY549" s="183"/>
      <c r="GZ549" s="183"/>
      <c r="HA549" s="183"/>
      <c r="HB549" s="183"/>
      <c r="HC549" s="183"/>
      <c r="HD549" s="183"/>
      <c r="HE549" s="183"/>
      <c r="HF549" s="183"/>
      <c r="HG549" s="183"/>
      <c r="HH549" s="183"/>
      <c r="HI549" s="183"/>
      <c r="HJ549" s="183"/>
      <c r="HK549" s="183"/>
      <c r="HL549" s="183"/>
      <c r="HM549" s="183"/>
      <c r="HN549" s="183"/>
      <c r="HO549" s="183"/>
      <c r="HP549" s="183"/>
      <c r="HQ549" s="183"/>
      <c r="HR549" s="183"/>
      <c r="HS549" s="169"/>
      <c r="HX549" s="395"/>
      <c r="HY549" s="185"/>
      <c r="HZ549" s="183"/>
      <c r="IA549" s="183"/>
      <c r="IB549" s="183"/>
      <c r="IC549" s="183"/>
      <c r="ID549" s="183"/>
      <c r="IE549" s="183"/>
      <c r="IF549" s="183"/>
      <c r="IG549" s="183"/>
      <c r="IH549" s="183"/>
      <c r="II549" s="183"/>
      <c r="IJ549" s="183"/>
      <c r="IK549" s="183"/>
      <c r="IL549" s="183"/>
      <c r="IM549" s="183"/>
      <c r="IN549" s="183"/>
      <c r="IO549" s="183"/>
      <c r="IP549" s="183"/>
      <c r="IQ549" s="183"/>
      <c r="IR549" s="183"/>
      <c r="IS549" s="183"/>
      <c r="IT549" s="183"/>
      <c r="IU549" s="183"/>
      <c r="IV549" s="183"/>
      <c r="IW549" s="183"/>
      <c r="IX549" s="183"/>
      <c r="IY549" s="183"/>
      <c r="IZ549" s="183"/>
      <c r="JA549" s="183"/>
      <c r="JB549" s="183"/>
      <c r="JC549" s="183"/>
      <c r="JD549" s="183"/>
      <c r="JE549" s="183"/>
      <c r="JF549" s="183"/>
      <c r="JG549" s="183"/>
      <c r="JH549" s="183"/>
      <c r="JI549" s="183"/>
      <c r="JJ549" s="183"/>
      <c r="JK549" s="183"/>
      <c r="JL549" s="183"/>
      <c r="JM549" s="183"/>
      <c r="JN549" s="183"/>
      <c r="JO549" s="183"/>
      <c r="JP549" s="183"/>
      <c r="JQ549" s="183"/>
      <c r="JR549" s="183"/>
      <c r="JS549" s="183"/>
      <c r="JT549" s="183"/>
      <c r="JU549" s="183"/>
      <c r="JV549" s="183"/>
      <c r="JW549" s="183"/>
      <c r="JX549" s="183"/>
      <c r="JY549" s="183"/>
      <c r="JZ549" s="183"/>
      <c r="KA549" s="183"/>
      <c r="KB549" s="183"/>
      <c r="KC549" s="183"/>
      <c r="KD549" s="183"/>
      <c r="KE549" s="183"/>
      <c r="KF549" s="183"/>
      <c r="KG549" s="183"/>
      <c r="KH549" s="183"/>
      <c r="KI549" s="183"/>
      <c r="KJ549" s="183"/>
      <c r="KK549" s="183"/>
      <c r="KL549" s="183"/>
      <c r="KM549" s="183"/>
      <c r="KN549" s="183"/>
      <c r="KO549" s="183"/>
      <c r="KP549" s="183"/>
      <c r="KQ549" s="183"/>
      <c r="KR549" s="183"/>
      <c r="KS549" s="183"/>
      <c r="KT549" s="183"/>
      <c r="KU549" s="183"/>
      <c r="KV549" s="183"/>
      <c r="KW549" s="183"/>
      <c r="KX549" s="183"/>
      <c r="KY549" s="183"/>
      <c r="KZ549" s="183"/>
      <c r="LA549" s="183"/>
      <c r="LB549" s="183"/>
      <c r="LC549" s="183"/>
      <c r="LD549" s="183"/>
      <c r="LE549" s="183"/>
      <c r="LF549" s="183"/>
      <c r="LG549" s="183"/>
      <c r="LH549" s="183"/>
      <c r="LI549" s="395"/>
      <c r="PY549" s="395"/>
      <c r="UJ549" s="183"/>
    </row>
    <row r="550" spans="2:556" x14ac:dyDescent="0.2">
      <c r="B550" s="169"/>
      <c r="G550" s="395"/>
      <c r="BW550" s="405"/>
      <c r="BY550" s="183"/>
      <c r="CH550" s="395"/>
      <c r="CJ550" s="395"/>
      <c r="DB550" s="395"/>
      <c r="DL550" s="169"/>
      <c r="EF550" s="395"/>
      <c r="EV550" s="395"/>
      <c r="FO550" s="395"/>
      <c r="GE550" s="395"/>
      <c r="GI550" s="395"/>
      <c r="GJ550" s="183"/>
      <c r="GK550" s="183"/>
      <c r="GL550" s="183"/>
      <c r="GM550" s="183"/>
      <c r="GN550" s="183"/>
      <c r="GO550" s="183"/>
      <c r="GP550" s="183"/>
      <c r="GQ550" s="183"/>
      <c r="GR550" s="183"/>
      <c r="GS550" s="183"/>
      <c r="GT550" s="183"/>
      <c r="GU550" s="183"/>
      <c r="GV550" s="183"/>
      <c r="GW550" s="183"/>
      <c r="GX550" s="183"/>
      <c r="GY550" s="183"/>
      <c r="GZ550" s="183"/>
      <c r="HA550" s="183"/>
      <c r="HB550" s="183"/>
      <c r="HC550" s="183"/>
      <c r="HD550" s="183"/>
      <c r="HE550" s="183"/>
      <c r="HF550" s="183"/>
      <c r="HG550" s="183"/>
      <c r="HH550" s="183"/>
      <c r="HI550" s="183"/>
      <c r="HJ550" s="183"/>
      <c r="HK550" s="183"/>
      <c r="HL550" s="183"/>
      <c r="HM550" s="183"/>
      <c r="HN550" s="183"/>
      <c r="HO550" s="183"/>
      <c r="HP550" s="183"/>
      <c r="HQ550" s="183"/>
      <c r="HR550" s="183"/>
      <c r="HS550" s="169"/>
      <c r="HX550" s="395"/>
      <c r="HY550" s="185"/>
      <c r="HZ550" s="183"/>
      <c r="IA550" s="183"/>
      <c r="IB550" s="183"/>
      <c r="IC550" s="183"/>
      <c r="ID550" s="183"/>
      <c r="IE550" s="183"/>
      <c r="IF550" s="183"/>
      <c r="IG550" s="183"/>
      <c r="IH550" s="183"/>
      <c r="II550" s="183"/>
      <c r="IJ550" s="183"/>
      <c r="IK550" s="183"/>
      <c r="IL550" s="183"/>
      <c r="IM550" s="183"/>
      <c r="IN550" s="183"/>
      <c r="IO550" s="183"/>
      <c r="IP550" s="183"/>
      <c r="IQ550" s="183"/>
      <c r="IR550" s="183"/>
      <c r="IS550" s="183"/>
      <c r="IT550" s="183"/>
      <c r="IU550" s="183"/>
      <c r="IV550" s="183"/>
      <c r="IW550" s="183"/>
      <c r="IX550" s="183"/>
      <c r="IY550" s="183"/>
      <c r="IZ550" s="183"/>
      <c r="JA550" s="183"/>
      <c r="JB550" s="183"/>
      <c r="JC550" s="183"/>
      <c r="JD550" s="183"/>
      <c r="JE550" s="183"/>
      <c r="JF550" s="183"/>
      <c r="JG550" s="183"/>
      <c r="JH550" s="183"/>
      <c r="JI550" s="183"/>
      <c r="JJ550" s="183"/>
      <c r="JK550" s="183"/>
      <c r="JL550" s="183"/>
      <c r="JM550" s="183"/>
      <c r="JN550" s="183"/>
      <c r="JO550" s="183"/>
      <c r="JP550" s="183"/>
      <c r="JQ550" s="183"/>
      <c r="JR550" s="183"/>
      <c r="JS550" s="183"/>
      <c r="JT550" s="183"/>
      <c r="JU550" s="183"/>
      <c r="JV550" s="183"/>
      <c r="JW550" s="183"/>
      <c r="JX550" s="183"/>
      <c r="JY550" s="183"/>
      <c r="JZ550" s="183"/>
      <c r="KA550" s="183"/>
      <c r="KB550" s="183"/>
      <c r="KC550" s="183"/>
      <c r="KD550" s="183"/>
      <c r="KE550" s="183"/>
      <c r="KF550" s="183"/>
      <c r="KG550" s="183"/>
      <c r="KH550" s="183"/>
      <c r="KI550" s="183"/>
      <c r="KJ550" s="183"/>
      <c r="KK550" s="183"/>
      <c r="KL550" s="183"/>
      <c r="KM550" s="183"/>
      <c r="KN550" s="183"/>
      <c r="KO550" s="183"/>
      <c r="KP550" s="183"/>
      <c r="KQ550" s="183"/>
      <c r="KR550" s="183"/>
      <c r="KS550" s="183"/>
      <c r="KT550" s="183"/>
      <c r="KU550" s="183"/>
      <c r="KV550" s="183"/>
      <c r="KW550" s="183"/>
      <c r="KX550" s="183"/>
      <c r="KY550" s="183"/>
      <c r="KZ550" s="183"/>
      <c r="LA550" s="183"/>
      <c r="LB550" s="183"/>
      <c r="LC550" s="183"/>
      <c r="LD550" s="183"/>
      <c r="LE550" s="183"/>
      <c r="LF550" s="183"/>
      <c r="LG550" s="183"/>
      <c r="LH550" s="183"/>
      <c r="LI550" s="395"/>
      <c r="PY550" s="395"/>
      <c r="UJ550" s="183"/>
    </row>
    <row r="551" spans="2:556" x14ac:dyDescent="0.2">
      <c r="B551" s="169"/>
      <c r="G551" s="395"/>
      <c r="BW551" s="405"/>
      <c r="BY551" s="183"/>
      <c r="CH551" s="395"/>
      <c r="CJ551" s="395"/>
      <c r="DB551" s="395"/>
      <c r="DL551" s="169"/>
      <c r="EF551" s="395"/>
      <c r="EV551" s="395"/>
      <c r="FO551" s="395"/>
      <c r="GE551" s="395"/>
      <c r="GI551" s="395"/>
      <c r="GJ551" s="183"/>
      <c r="GK551" s="183"/>
      <c r="GL551" s="183"/>
      <c r="GM551" s="183"/>
      <c r="GN551" s="183"/>
      <c r="GO551" s="183"/>
      <c r="GP551" s="183"/>
      <c r="GQ551" s="183"/>
      <c r="GR551" s="183"/>
      <c r="GS551" s="183"/>
      <c r="GT551" s="183"/>
      <c r="GU551" s="183"/>
      <c r="GV551" s="183"/>
      <c r="GW551" s="183"/>
      <c r="GX551" s="183"/>
      <c r="GY551" s="183"/>
      <c r="GZ551" s="183"/>
      <c r="HA551" s="183"/>
      <c r="HB551" s="183"/>
      <c r="HC551" s="183"/>
      <c r="HD551" s="183"/>
      <c r="HE551" s="183"/>
      <c r="HF551" s="183"/>
      <c r="HG551" s="183"/>
      <c r="HH551" s="183"/>
      <c r="HI551" s="183"/>
      <c r="HJ551" s="183"/>
      <c r="HK551" s="183"/>
      <c r="HL551" s="183"/>
      <c r="HM551" s="183"/>
      <c r="HN551" s="183"/>
      <c r="HO551" s="183"/>
      <c r="HP551" s="183"/>
      <c r="HQ551" s="183"/>
      <c r="HR551" s="183"/>
      <c r="HS551" s="169"/>
      <c r="HX551" s="395"/>
      <c r="HY551" s="185"/>
      <c r="HZ551" s="183"/>
      <c r="IA551" s="183"/>
      <c r="IB551" s="183"/>
      <c r="IC551" s="183"/>
      <c r="ID551" s="183"/>
      <c r="IE551" s="183"/>
      <c r="IF551" s="183"/>
      <c r="IG551" s="183"/>
      <c r="IH551" s="183"/>
      <c r="II551" s="183"/>
      <c r="IJ551" s="183"/>
      <c r="IK551" s="183"/>
      <c r="IL551" s="183"/>
      <c r="IM551" s="183"/>
      <c r="IN551" s="183"/>
      <c r="IO551" s="183"/>
      <c r="IP551" s="183"/>
      <c r="IQ551" s="183"/>
      <c r="IR551" s="183"/>
      <c r="IS551" s="183"/>
      <c r="IT551" s="183"/>
      <c r="IU551" s="183"/>
      <c r="IV551" s="183"/>
      <c r="IW551" s="183"/>
      <c r="IX551" s="183"/>
      <c r="IY551" s="183"/>
      <c r="IZ551" s="183"/>
      <c r="JA551" s="183"/>
      <c r="JB551" s="183"/>
      <c r="JC551" s="183"/>
      <c r="JD551" s="183"/>
      <c r="JE551" s="183"/>
      <c r="JF551" s="183"/>
      <c r="JG551" s="183"/>
      <c r="JH551" s="183"/>
      <c r="JI551" s="183"/>
      <c r="JJ551" s="183"/>
      <c r="JK551" s="183"/>
      <c r="JL551" s="183"/>
      <c r="JM551" s="183"/>
      <c r="JN551" s="183"/>
      <c r="JO551" s="183"/>
      <c r="JP551" s="183"/>
      <c r="JQ551" s="183"/>
      <c r="JR551" s="183"/>
      <c r="JS551" s="183"/>
      <c r="JT551" s="183"/>
      <c r="JU551" s="183"/>
      <c r="JV551" s="183"/>
      <c r="JW551" s="183"/>
      <c r="JX551" s="183"/>
      <c r="JY551" s="183"/>
      <c r="JZ551" s="183"/>
      <c r="KA551" s="183"/>
      <c r="KB551" s="183"/>
      <c r="KC551" s="183"/>
      <c r="KD551" s="183"/>
      <c r="KE551" s="183"/>
      <c r="KF551" s="183"/>
      <c r="KG551" s="183"/>
      <c r="KH551" s="183"/>
      <c r="KI551" s="183"/>
      <c r="KJ551" s="183"/>
      <c r="KK551" s="183"/>
      <c r="KL551" s="183"/>
      <c r="KM551" s="183"/>
      <c r="KN551" s="183"/>
      <c r="KO551" s="183"/>
      <c r="KP551" s="183"/>
      <c r="KQ551" s="183"/>
      <c r="KR551" s="183"/>
      <c r="KS551" s="183"/>
      <c r="KT551" s="183"/>
      <c r="KU551" s="183"/>
      <c r="KV551" s="183"/>
      <c r="KW551" s="183"/>
      <c r="KX551" s="183"/>
      <c r="KY551" s="183"/>
      <c r="KZ551" s="183"/>
      <c r="LA551" s="183"/>
      <c r="LB551" s="183"/>
      <c r="LC551" s="183"/>
      <c r="LD551" s="183"/>
      <c r="LE551" s="183"/>
      <c r="LF551" s="183"/>
      <c r="LG551" s="183"/>
      <c r="LH551" s="183"/>
      <c r="LI551" s="395"/>
      <c r="PY551" s="395"/>
      <c r="UJ551" s="183"/>
    </row>
    <row r="552" spans="2:556" x14ac:dyDescent="0.2">
      <c r="B552" s="169"/>
      <c r="G552" s="395"/>
      <c r="BW552" s="405"/>
      <c r="BY552" s="183"/>
      <c r="CH552" s="395"/>
      <c r="CJ552" s="395"/>
      <c r="DB552" s="395"/>
      <c r="DL552" s="169"/>
      <c r="EF552" s="395"/>
      <c r="EV552" s="395"/>
      <c r="FO552" s="395"/>
      <c r="GE552" s="395"/>
      <c r="GI552" s="395"/>
      <c r="GJ552" s="183"/>
      <c r="GK552" s="183"/>
      <c r="GL552" s="183"/>
      <c r="GM552" s="183"/>
      <c r="GN552" s="183"/>
      <c r="GO552" s="183"/>
      <c r="GP552" s="183"/>
      <c r="GQ552" s="183"/>
      <c r="GR552" s="183"/>
      <c r="GS552" s="183"/>
      <c r="GT552" s="183"/>
      <c r="GU552" s="183"/>
      <c r="GV552" s="183"/>
      <c r="GW552" s="183"/>
      <c r="GX552" s="183"/>
      <c r="GY552" s="183"/>
      <c r="GZ552" s="183"/>
      <c r="HA552" s="183"/>
      <c r="HB552" s="183"/>
      <c r="HC552" s="183"/>
      <c r="HD552" s="183"/>
      <c r="HE552" s="183"/>
      <c r="HF552" s="183"/>
      <c r="HG552" s="183"/>
      <c r="HH552" s="183"/>
      <c r="HI552" s="183"/>
      <c r="HJ552" s="183"/>
      <c r="HK552" s="183"/>
      <c r="HL552" s="183"/>
      <c r="HM552" s="183"/>
      <c r="HN552" s="183"/>
      <c r="HO552" s="183"/>
      <c r="HP552" s="183"/>
      <c r="HQ552" s="183"/>
      <c r="HR552" s="183"/>
      <c r="HS552" s="169"/>
      <c r="HX552" s="395"/>
      <c r="HY552" s="185"/>
      <c r="HZ552" s="183"/>
      <c r="IA552" s="183"/>
      <c r="IB552" s="183"/>
      <c r="IC552" s="183"/>
      <c r="ID552" s="183"/>
      <c r="IE552" s="183"/>
      <c r="IF552" s="183"/>
      <c r="IG552" s="183"/>
      <c r="IH552" s="183"/>
      <c r="II552" s="183"/>
      <c r="IJ552" s="183"/>
      <c r="IK552" s="183"/>
      <c r="IL552" s="183"/>
      <c r="IM552" s="183"/>
      <c r="IN552" s="183"/>
      <c r="IO552" s="183"/>
      <c r="IP552" s="183"/>
      <c r="IQ552" s="183"/>
      <c r="IR552" s="183"/>
      <c r="IS552" s="183"/>
      <c r="IT552" s="183"/>
      <c r="IU552" s="183"/>
      <c r="IV552" s="183"/>
      <c r="IW552" s="183"/>
      <c r="IX552" s="183"/>
      <c r="IY552" s="183"/>
      <c r="IZ552" s="183"/>
      <c r="JA552" s="183"/>
      <c r="JB552" s="183"/>
      <c r="JC552" s="183"/>
      <c r="JD552" s="183"/>
      <c r="JE552" s="183"/>
      <c r="JF552" s="183"/>
      <c r="JG552" s="183"/>
      <c r="JH552" s="183"/>
      <c r="JI552" s="183"/>
      <c r="JJ552" s="183"/>
      <c r="JK552" s="183"/>
      <c r="JL552" s="183"/>
      <c r="JM552" s="183"/>
      <c r="JN552" s="183"/>
      <c r="JO552" s="183"/>
      <c r="JP552" s="183"/>
      <c r="JQ552" s="183"/>
      <c r="JR552" s="183"/>
      <c r="JS552" s="183"/>
      <c r="JT552" s="183"/>
      <c r="JU552" s="183"/>
      <c r="JV552" s="183"/>
      <c r="JW552" s="183"/>
      <c r="JX552" s="183"/>
      <c r="JY552" s="183"/>
      <c r="JZ552" s="183"/>
      <c r="KA552" s="183"/>
      <c r="KB552" s="183"/>
      <c r="KC552" s="183"/>
      <c r="KD552" s="183"/>
      <c r="KE552" s="183"/>
      <c r="KF552" s="183"/>
      <c r="KG552" s="183"/>
      <c r="KH552" s="183"/>
      <c r="KI552" s="183"/>
      <c r="KJ552" s="183"/>
      <c r="KK552" s="183"/>
      <c r="KL552" s="183"/>
      <c r="KM552" s="183"/>
      <c r="KN552" s="183"/>
      <c r="KO552" s="183"/>
      <c r="KP552" s="183"/>
      <c r="KQ552" s="183"/>
      <c r="KR552" s="183"/>
      <c r="KS552" s="183"/>
      <c r="KT552" s="183"/>
      <c r="KU552" s="183"/>
      <c r="KV552" s="183"/>
      <c r="KW552" s="183"/>
      <c r="KX552" s="183"/>
      <c r="KY552" s="183"/>
      <c r="KZ552" s="183"/>
      <c r="LA552" s="183"/>
      <c r="LB552" s="183"/>
      <c r="LC552" s="183"/>
      <c r="LD552" s="183"/>
      <c r="LE552" s="183"/>
      <c r="LF552" s="183"/>
      <c r="LG552" s="183"/>
      <c r="LH552" s="183"/>
      <c r="LI552" s="395"/>
      <c r="PY552" s="395"/>
      <c r="UJ552" s="183"/>
    </row>
    <row r="553" spans="2:556" x14ac:dyDescent="0.2">
      <c r="B553" s="169"/>
      <c r="G553" s="395"/>
      <c r="BW553" s="405"/>
      <c r="BY553" s="183"/>
      <c r="CH553" s="395"/>
      <c r="CJ553" s="395"/>
      <c r="DB553" s="395"/>
      <c r="DL553" s="169"/>
      <c r="EF553" s="395"/>
      <c r="EV553" s="395"/>
      <c r="FO553" s="395"/>
      <c r="GE553" s="395"/>
      <c r="GI553" s="395"/>
      <c r="GJ553" s="183"/>
      <c r="GK553" s="183"/>
      <c r="GL553" s="183"/>
      <c r="GM553" s="183"/>
      <c r="GN553" s="183"/>
      <c r="GO553" s="183"/>
      <c r="GP553" s="183"/>
      <c r="GQ553" s="183"/>
      <c r="GR553" s="183"/>
      <c r="GS553" s="183"/>
      <c r="GT553" s="183"/>
      <c r="GU553" s="183"/>
      <c r="GV553" s="183"/>
      <c r="GW553" s="183"/>
      <c r="GX553" s="183"/>
      <c r="GY553" s="183"/>
      <c r="GZ553" s="183"/>
      <c r="HA553" s="183"/>
      <c r="HB553" s="183"/>
      <c r="HC553" s="183"/>
      <c r="HD553" s="183"/>
      <c r="HE553" s="183"/>
      <c r="HF553" s="183"/>
      <c r="HG553" s="183"/>
      <c r="HH553" s="183"/>
      <c r="HI553" s="183"/>
      <c r="HJ553" s="183"/>
      <c r="HK553" s="183"/>
      <c r="HL553" s="183"/>
      <c r="HM553" s="183"/>
      <c r="HN553" s="183"/>
      <c r="HO553" s="183"/>
      <c r="HP553" s="183"/>
      <c r="HQ553" s="183"/>
      <c r="HR553" s="183"/>
      <c r="HS553" s="169"/>
      <c r="HX553" s="395"/>
      <c r="HY553" s="185"/>
      <c r="HZ553" s="183"/>
      <c r="IA553" s="183"/>
      <c r="IB553" s="183"/>
      <c r="IC553" s="183"/>
      <c r="ID553" s="183"/>
      <c r="IE553" s="183"/>
      <c r="IF553" s="183"/>
      <c r="IG553" s="183"/>
      <c r="IH553" s="183"/>
      <c r="II553" s="183"/>
      <c r="IJ553" s="183"/>
      <c r="IK553" s="183"/>
      <c r="IL553" s="183"/>
      <c r="IM553" s="183"/>
      <c r="IN553" s="183"/>
      <c r="IO553" s="183"/>
      <c r="IP553" s="183"/>
      <c r="IQ553" s="183"/>
      <c r="IR553" s="183"/>
      <c r="IS553" s="183"/>
      <c r="IT553" s="183"/>
      <c r="IU553" s="183"/>
      <c r="IV553" s="183"/>
      <c r="IW553" s="183"/>
      <c r="IX553" s="183"/>
      <c r="IY553" s="183"/>
      <c r="IZ553" s="183"/>
      <c r="JA553" s="183"/>
      <c r="JB553" s="183"/>
      <c r="JC553" s="183"/>
      <c r="JD553" s="183"/>
      <c r="JE553" s="183"/>
      <c r="JF553" s="183"/>
      <c r="JG553" s="183"/>
      <c r="JH553" s="183"/>
      <c r="JI553" s="183"/>
      <c r="JJ553" s="183"/>
      <c r="JK553" s="183"/>
      <c r="JL553" s="183"/>
      <c r="JM553" s="183"/>
      <c r="JN553" s="183"/>
      <c r="JO553" s="183"/>
      <c r="JP553" s="183"/>
      <c r="JQ553" s="183"/>
      <c r="JR553" s="183"/>
      <c r="JS553" s="183"/>
      <c r="JT553" s="183"/>
      <c r="JU553" s="183"/>
      <c r="JV553" s="183"/>
      <c r="JW553" s="183"/>
      <c r="JX553" s="183"/>
      <c r="JY553" s="183"/>
      <c r="JZ553" s="183"/>
      <c r="KA553" s="183"/>
      <c r="KB553" s="183"/>
      <c r="KC553" s="183"/>
      <c r="KD553" s="183"/>
      <c r="KE553" s="183"/>
      <c r="KF553" s="183"/>
      <c r="KG553" s="183"/>
      <c r="KH553" s="183"/>
      <c r="KI553" s="183"/>
      <c r="KJ553" s="183"/>
      <c r="KK553" s="183"/>
      <c r="KL553" s="183"/>
      <c r="KM553" s="183"/>
      <c r="KN553" s="183"/>
      <c r="KO553" s="183"/>
      <c r="KP553" s="183"/>
      <c r="KQ553" s="183"/>
      <c r="KR553" s="183"/>
      <c r="KS553" s="183"/>
      <c r="KT553" s="183"/>
      <c r="KU553" s="183"/>
      <c r="KV553" s="183"/>
      <c r="KW553" s="183"/>
      <c r="KX553" s="183"/>
      <c r="KY553" s="183"/>
      <c r="KZ553" s="183"/>
      <c r="LA553" s="183"/>
      <c r="LB553" s="183"/>
      <c r="LC553" s="183"/>
      <c r="LD553" s="183"/>
      <c r="LE553" s="183"/>
      <c r="LF553" s="183"/>
      <c r="LG553" s="183"/>
      <c r="LH553" s="183"/>
      <c r="LI553" s="395"/>
      <c r="PY553" s="395"/>
      <c r="UJ553" s="183"/>
    </row>
    <row r="554" spans="2:556" x14ac:dyDescent="0.2">
      <c r="B554" s="169"/>
      <c r="G554" s="395"/>
      <c r="BW554" s="405"/>
      <c r="BY554" s="183"/>
      <c r="CH554" s="395"/>
      <c r="CJ554" s="395"/>
      <c r="DB554" s="395"/>
      <c r="DL554" s="169"/>
      <c r="EF554" s="395"/>
      <c r="EV554" s="395"/>
      <c r="FO554" s="395"/>
      <c r="GE554" s="395"/>
      <c r="GI554" s="395"/>
      <c r="GJ554" s="183"/>
      <c r="GK554" s="183"/>
      <c r="GL554" s="183"/>
      <c r="GM554" s="183"/>
      <c r="GN554" s="183"/>
      <c r="GO554" s="183"/>
      <c r="GP554" s="183"/>
      <c r="GQ554" s="183"/>
      <c r="GR554" s="183"/>
      <c r="GS554" s="183"/>
      <c r="GT554" s="183"/>
      <c r="GU554" s="183"/>
      <c r="GV554" s="183"/>
      <c r="GW554" s="183"/>
      <c r="GX554" s="183"/>
      <c r="GY554" s="183"/>
      <c r="GZ554" s="183"/>
      <c r="HA554" s="183"/>
      <c r="HB554" s="183"/>
      <c r="HC554" s="183"/>
      <c r="HD554" s="183"/>
      <c r="HE554" s="183"/>
      <c r="HF554" s="183"/>
      <c r="HG554" s="183"/>
      <c r="HH554" s="183"/>
      <c r="HI554" s="183"/>
      <c r="HJ554" s="183"/>
      <c r="HK554" s="183"/>
      <c r="HL554" s="183"/>
      <c r="HM554" s="183"/>
      <c r="HN554" s="183"/>
      <c r="HO554" s="183"/>
      <c r="HP554" s="183"/>
      <c r="HQ554" s="183"/>
      <c r="HR554" s="183"/>
      <c r="HS554" s="169"/>
      <c r="HX554" s="395"/>
      <c r="HY554" s="185"/>
      <c r="HZ554" s="183"/>
      <c r="IA554" s="183"/>
      <c r="IB554" s="183"/>
      <c r="IC554" s="183"/>
      <c r="ID554" s="183"/>
      <c r="IE554" s="183"/>
      <c r="IF554" s="183"/>
      <c r="IG554" s="183"/>
      <c r="IH554" s="183"/>
      <c r="II554" s="183"/>
      <c r="IJ554" s="183"/>
      <c r="IK554" s="183"/>
      <c r="IL554" s="183"/>
      <c r="IM554" s="183"/>
      <c r="IN554" s="183"/>
      <c r="IO554" s="183"/>
      <c r="IP554" s="183"/>
      <c r="IQ554" s="183"/>
      <c r="IR554" s="183"/>
      <c r="IS554" s="183"/>
      <c r="IT554" s="183"/>
      <c r="IU554" s="183"/>
      <c r="IV554" s="183"/>
      <c r="IW554" s="183"/>
      <c r="IX554" s="183"/>
      <c r="IY554" s="183"/>
      <c r="IZ554" s="183"/>
      <c r="JA554" s="183"/>
      <c r="JB554" s="183"/>
      <c r="JC554" s="183"/>
      <c r="JD554" s="183"/>
      <c r="JE554" s="183"/>
      <c r="JF554" s="183"/>
      <c r="JG554" s="183"/>
      <c r="JH554" s="183"/>
      <c r="JI554" s="183"/>
      <c r="JJ554" s="183"/>
      <c r="JK554" s="183"/>
      <c r="JL554" s="183"/>
      <c r="JM554" s="183"/>
      <c r="JN554" s="183"/>
      <c r="JO554" s="183"/>
      <c r="JP554" s="183"/>
      <c r="JQ554" s="183"/>
      <c r="JR554" s="183"/>
      <c r="JS554" s="183"/>
      <c r="JT554" s="183"/>
      <c r="JU554" s="183"/>
      <c r="JV554" s="183"/>
      <c r="JW554" s="183"/>
      <c r="JX554" s="183"/>
      <c r="JY554" s="183"/>
      <c r="JZ554" s="183"/>
      <c r="KA554" s="183"/>
      <c r="KB554" s="183"/>
      <c r="KC554" s="183"/>
      <c r="KD554" s="183"/>
      <c r="KE554" s="183"/>
      <c r="KF554" s="183"/>
      <c r="KG554" s="183"/>
      <c r="KH554" s="183"/>
      <c r="KI554" s="183"/>
      <c r="KJ554" s="183"/>
      <c r="KK554" s="183"/>
      <c r="KL554" s="183"/>
      <c r="KM554" s="183"/>
      <c r="KN554" s="183"/>
      <c r="KO554" s="183"/>
      <c r="KP554" s="183"/>
      <c r="KQ554" s="183"/>
      <c r="KR554" s="183"/>
      <c r="KS554" s="183"/>
      <c r="KT554" s="183"/>
      <c r="KU554" s="183"/>
      <c r="KV554" s="183"/>
      <c r="KW554" s="183"/>
      <c r="KX554" s="183"/>
      <c r="KY554" s="183"/>
      <c r="KZ554" s="183"/>
      <c r="LA554" s="183"/>
      <c r="LB554" s="183"/>
      <c r="LC554" s="183"/>
      <c r="LD554" s="183"/>
      <c r="LE554" s="183"/>
      <c r="LF554" s="183"/>
      <c r="LG554" s="183"/>
      <c r="LH554" s="183"/>
      <c r="LI554" s="395"/>
      <c r="PY554" s="395"/>
      <c r="UJ554" s="183"/>
    </row>
    <row r="555" spans="2:556" x14ac:dyDescent="0.2">
      <c r="B555" s="169"/>
      <c r="G555" s="395"/>
      <c r="BW555" s="405"/>
      <c r="BY555" s="183"/>
      <c r="CH555" s="395"/>
      <c r="CJ555" s="395"/>
      <c r="DB555" s="395"/>
      <c r="DL555" s="169"/>
      <c r="EF555" s="395"/>
      <c r="EV555" s="395"/>
      <c r="FO555" s="395"/>
      <c r="GE555" s="395"/>
      <c r="GI555" s="395"/>
      <c r="GJ555" s="183"/>
      <c r="GK555" s="183"/>
      <c r="GL555" s="183"/>
      <c r="GM555" s="183"/>
      <c r="GN555" s="183"/>
      <c r="GO555" s="183"/>
      <c r="GP555" s="183"/>
      <c r="GQ555" s="183"/>
      <c r="GR555" s="183"/>
      <c r="GS555" s="183"/>
      <c r="GT555" s="183"/>
      <c r="GU555" s="183"/>
      <c r="GV555" s="183"/>
      <c r="GW555" s="183"/>
      <c r="GX555" s="183"/>
      <c r="GY555" s="183"/>
      <c r="GZ555" s="183"/>
      <c r="HA555" s="183"/>
      <c r="HB555" s="183"/>
      <c r="HC555" s="183"/>
      <c r="HD555" s="183"/>
      <c r="HE555" s="183"/>
      <c r="HF555" s="183"/>
      <c r="HG555" s="183"/>
      <c r="HH555" s="183"/>
      <c r="HI555" s="183"/>
      <c r="HJ555" s="183"/>
      <c r="HK555" s="183"/>
      <c r="HL555" s="183"/>
      <c r="HM555" s="183"/>
      <c r="HN555" s="183"/>
      <c r="HO555" s="183"/>
      <c r="HP555" s="183"/>
      <c r="HQ555" s="183"/>
      <c r="HR555" s="183"/>
      <c r="HS555" s="169"/>
      <c r="HX555" s="395"/>
      <c r="HY555" s="185"/>
      <c r="HZ555" s="183"/>
      <c r="IA555" s="183"/>
      <c r="IB555" s="183"/>
      <c r="IC555" s="183"/>
      <c r="ID555" s="183"/>
      <c r="IE555" s="183"/>
      <c r="IF555" s="183"/>
      <c r="IG555" s="183"/>
      <c r="IH555" s="183"/>
      <c r="II555" s="183"/>
      <c r="IJ555" s="183"/>
      <c r="IK555" s="183"/>
      <c r="IL555" s="183"/>
      <c r="IM555" s="183"/>
      <c r="IN555" s="183"/>
      <c r="IO555" s="183"/>
      <c r="IP555" s="183"/>
      <c r="IQ555" s="183"/>
      <c r="IR555" s="183"/>
      <c r="IS555" s="183"/>
      <c r="IT555" s="183"/>
      <c r="IU555" s="183"/>
      <c r="IV555" s="183"/>
      <c r="IW555" s="183"/>
      <c r="IX555" s="183"/>
      <c r="IY555" s="183"/>
      <c r="IZ555" s="183"/>
      <c r="JA555" s="183"/>
      <c r="JB555" s="183"/>
      <c r="JC555" s="183"/>
      <c r="JD555" s="183"/>
      <c r="JE555" s="183"/>
      <c r="JF555" s="183"/>
      <c r="JG555" s="183"/>
      <c r="JH555" s="183"/>
      <c r="JI555" s="183"/>
      <c r="JJ555" s="183"/>
      <c r="JK555" s="183"/>
      <c r="JL555" s="183"/>
      <c r="JM555" s="183"/>
      <c r="JN555" s="183"/>
      <c r="JO555" s="183"/>
      <c r="JP555" s="183"/>
      <c r="JQ555" s="183"/>
      <c r="JR555" s="183"/>
      <c r="JS555" s="183"/>
      <c r="JT555" s="183"/>
      <c r="JU555" s="183"/>
      <c r="JV555" s="183"/>
      <c r="JW555" s="183"/>
      <c r="JX555" s="183"/>
      <c r="JY555" s="183"/>
      <c r="JZ555" s="183"/>
      <c r="KA555" s="183"/>
      <c r="KB555" s="183"/>
      <c r="KC555" s="183"/>
      <c r="KD555" s="183"/>
      <c r="KE555" s="183"/>
      <c r="KF555" s="183"/>
      <c r="KG555" s="183"/>
      <c r="KH555" s="183"/>
      <c r="KI555" s="183"/>
      <c r="KJ555" s="183"/>
      <c r="KK555" s="183"/>
      <c r="KL555" s="183"/>
      <c r="KM555" s="183"/>
      <c r="KN555" s="183"/>
      <c r="KO555" s="183"/>
      <c r="KP555" s="183"/>
      <c r="KQ555" s="183"/>
      <c r="KR555" s="183"/>
      <c r="KS555" s="183"/>
      <c r="KT555" s="183"/>
      <c r="KU555" s="183"/>
      <c r="KV555" s="183"/>
      <c r="KW555" s="183"/>
      <c r="KX555" s="183"/>
      <c r="KY555" s="183"/>
      <c r="KZ555" s="183"/>
      <c r="LA555" s="183"/>
      <c r="LB555" s="183"/>
      <c r="LC555" s="183"/>
      <c r="LD555" s="183"/>
      <c r="LE555" s="183"/>
      <c r="LF555" s="183"/>
      <c r="LG555" s="183"/>
      <c r="LH555" s="183"/>
      <c r="LI555" s="395"/>
      <c r="PY555" s="395"/>
      <c r="UJ555" s="183"/>
    </row>
    <row r="556" spans="2:556" x14ac:dyDescent="0.2">
      <c r="B556" s="169"/>
      <c r="G556" s="395"/>
      <c r="BW556" s="405"/>
      <c r="BY556" s="183"/>
      <c r="CH556" s="395"/>
      <c r="CJ556" s="395"/>
      <c r="DB556" s="395"/>
      <c r="DL556" s="169"/>
      <c r="EF556" s="395"/>
      <c r="EV556" s="395"/>
      <c r="FO556" s="395"/>
      <c r="GE556" s="395"/>
      <c r="GI556" s="395"/>
      <c r="GJ556" s="183"/>
      <c r="GK556" s="183"/>
      <c r="GL556" s="183"/>
      <c r="GM556" s="183"/>
      <c r="GN556" s="183"/>
      <c r="GO556" s="183"/>
      <c r="GP556" s="183"/>
      <c r="GQ556" s="183"/>
      <c r="GR556" s="183"/>
      <c r="GS556" s="183"/>
      <c r="GT556" s="183"/>
      <c r="GU556" s="183"/>
      <c r="GV556" s="183"/>
      <c r="GW556" s="183"/>
      <c r="GX556" s="183"/>
      <c r="GY556" s="183"/>
      <c r="GZ556" s="183"/>
      <c r="HA556" s="183"/>
      <c r="HB556" s="183"/>
      <c r="HC556" s="183"/>
      <c r="HD556" s="183"/>
      <c r="HE556" s="183"/>
      <c r="HF556" s="183"/>
      <c r="HG556" s="183"/>
      <c r="HH556" s="183"/>
      <c r="HI556" s="183"/>
      <c r="HJ556" s="183"/>
      <c r="HK556" s="183"/>
      <c r="HL556" s="183"/>
      <c r="HM556" s="183"/>
      <c r="HN556" s="183"/>
      <c r="HO556" s="183"/>
      <c r="HP556" s="183"/>
      <c r="HQ556" s="183"/>
      <c r="HR556" s="183"/>
      <c r="HS556" s="169"/>
      <c r="HX556" s="395"/>
      <c r="HY556" s="185"/>
      <c r="HZ556" s="183"/>
      <c r="IA556" s="183"/>
      <c r="IB556" s="183"/>
      <c r="IC556" s="183"/>
      <c r="ID556" s="183"/>
      <c r="IE556" s="183"/>
      <c r="IF556" s="183"/>
      <c r="IG556" s="183"/>
      <c r="IH556" s="183"/>
      <c r="II556" s="183"/>
      <c r="IJ556" s="183"/>
      <c r="IK556" s="183"/>
      <c r="IL556" s="183"/>
      <c r="IM556" s="183"/>
      <c r="IN556" s="183"/>
      <c r="IO556" s="183"/>
      <c r="IP556" s="183"/>
      <c r="IQ556" s="183"/>
      <c r="IR556" s="183"/>
      <c r="IS556" s="183"/>
      <c r="IT556" s="183"/>
      <c r="IU556" s="183"/>
      <c r="IV556" s="183"/>
      <c r="IW556" s="183"/>
      <c r="IX556" s="183"/>
      <c r="IY556" s="183"/>
      <c r="IZ556" s="183"/>
      <c r="JA556" s="183"/>
      <c r="JB556" s="183"/>
      <c r="JC556" s="183"/>
      <c r="JD556" s="183"/>
      <c r="JE556" s="183"/>
      <c r="JF556" s="183"/>
      <c r="JG556" s="183"/>
      <c r="JH556" s="183"/>
      <c r="JI556" s="183"/>
      <c r="JJ556" s="183"/>
      <c r="JK556" s="183"/>
      <c r="JL556" s="183"/>
      <c r="JM556" s="183"/>
      <c r="JN556" s="183"/>
      <c r="JO556" s="183"/>
      <c r="JP556" s="183"/>
      <c r="JQ556" s="183"/>
      <c r="JR556" s="183"/>
      <c r="JS556" s="183"/>
      <c r="JT556" s="183"/>
      <c r="JU556" s="183"/>
      <c r="JV556" s="183"/>
      <c r="JW556" s="183"/>
      <c r="JX556" s="183"/>
      <c r="JY556" s="183"/>
      <c r="JZ556" s="183"/>
      <c r="KA556" s="183"/>
      <c r="KB556" s="183"/>
      <c r="KC556" s="183"/>
      <c r="KD556" s="183"/>
      <c r="KE556" s="183"/>
      <c r="KF556" s="183"/>
      <c r="KG556" s="183"/>
      <c r="KH556" s="183"/>
      <c r="KI556" s="183"/>
      <c r="KJ556" s="183"/>
      <c r="KK556" s="183"/>
      <c r="KL556" s="183"/>
      <c r="KM556" s="183"/>
      <c r="KN556" s="183"/>
      <c r="KO556" s="183"/>
      <c r="KP556" s="183"/>
      <c r="KQ556" s="183"/>
      <c r="KR556" s="183"/>
      <c r="KS556" s="183"/>
      <c r="KT556" s="183"/>
      <c r="KU556" s="183"/>
      <c r="KV556" s="183"/>
      <c r="KW556" s="183"/>
      <c r="KX556" s="183"/>
      <c r="KY556" s="183"/>
      <c r="KZ556" s="183"/>
      <c r="LA556" s="183"/>
      <c r="LB556" s="183"/>
      <c r="LC556" s="183"/>
      <c r="LD556" s="183"/>
      <c r="LE556" s="183"/>
      <c r="LF556" s="183"/>
      <c r="LG556" s="183"/>
      <c r="LH556" s="183"/>
      <c r="LI556" s="395"/>
      <c r="PY556" s="395"/>
      <c r="UJ556" s="183"/>
    </row>
    <row r="557" spans="2:556" x14ac:dyDescent="0.2">
      <c r="B557" s="169"/>
      <c r="G557" s="395"/>
      <c r="BW557" s="405"/>
      <c r="BY557" s="183"/>
      <c r="CH557" s="395"/>
      <c r="CJ557" s="395"/>
      <c r="DB557" s="395"/>
      <c r="DL557" s="169"/>
      <c r="EF557" s="395"/>
      <c r="EV557" s="395"/>
      <c r="FO557" s="395"/>
      <c r="GE557" s="395"/>
      <c r="GI557" s="395"/>
      <c r="GJ557" s="183"/>
      <c r="GK557" s="183"/>
      <c r="GL557" s="183"/>
      <c r="GM557" s="183"/>
      <c r="GN557" s="183"/>
      <c r="GO557" s="183"/>
      <c r="GP557" s="183"/>
      <c r="GQ557" s="183"/>
      <c r="GR557" s="183"/>
      <c r="GS557" s="183"/>
      <c r="GT557" s="183"/>
      <c r="GU557" s="183"/>
      <c r="GV557" s="183"/>
      <c r="GW557" s="183"/>
      <c r="GX557" s="183"/>
      <c r="GY557" s="183"/>
      <c r="GZ557" s="183"/>
      <c r="HA557" s="183"/>
      <c r="HB557" s="183"/>
      <c r="HC557" s="183"/>
      <c r="HD557" s="183"/>
      <c r="HE557" s="183"/>
      <c r="HF557" s="183"/>
      <c r="HG557" s="183"/>
      <c r="HH557" s="183"/>
      <c r="HI557" s="183"/>
      <c r="HJ557" s="183"/>
      <c r="HK557" s="183"/>
      <c r="HL557" s="183"/>
      <c r="HM557" s="183"/>
      <c r="HN557" s="183"/>
      <c r="HO557" s="183"/>
      <c r="HP557" s="183"/>
      <c r="HQ557" s="183"/>
      <c r="HR557" s="183"/>
      <c r="HS557" s="169"/>
      <c r="HX557" s="395"/>
      <c r="HY557" s="185"/>
      <c r="HZ557" s="183"/>
      <c r="IA557" s="183"/>
      <c r="IB557" s="183"/>
      <c r="IC557" s="183"/>
      <c r="ID557" s="183"/>
      <c r="IE557" s="183"/>
      <c r="IF557" s="183"/>
      <c r="IG557" s="183"/>
      <c r="IH557" s="183"/>
      <c r="II557" s="183"/>
      <c r="IJ557" s="183"/>
      <c r="IK557" s="183"/>
      <c r="IL557" s="183"/>
      <c r="IM557" s="183"/>
      <c r="IN557" s="183"/>
      <c r="IO557" s="183"/>
      <c r="IP557" s="183"/>
      <c r="IQ557" s="183"/>
      <c r="IR557" s="183"/>
      <c r="IS557" s="183"/>
      <c r="IT557" s="183"/>
      <c r="IU557" s="183"/>
      <c r="IV557" s="183"/>
      <c r="IW557" s="183"/>
      <c r="IX557" s="183"/>
      <c r="IY557" s="183"/>
      <c r="IZ557" s="183"/>
      <c r="JA557" s="183"/>
      <c r="JB557" s="183"/>
      <c r="JC557" s="183"/>
      <c r="JD557" s="183"/>
      <c r="JE557" s="183"/>
      <c r="JF557" s="183"/>
      <c r="JG557" s="183"/>
      <c r="JH557" s="183"/>
      <c r="JI557" s="183"/>
      <c r="JJ557" s="183"/>
      <c r="JK557" s="183"/>
      <c r="JL557" s="183"/>
      <c r="JM557" s="183"/>
      <c r="JN557" s="183"/>
      <c r="JO557" s="183"/>
      <c r="JP557" s="183"/>
      <c r="JQ557" s="183"/>
      <c r="JR557" s="183"/>
      <c r="JS557" s="183"/>
      <c r="JT557" s="183"/>
      <c r="JU557" s="183"/>
      <c r="JV557" s="183"/>
      <c r="JW557" s="183"/>
      <c r="JX557" s="183"/>
      <c r="JY557" s="183"/>
      <c r="JZ557" s="183"/>
      <c r="KA557" s="183"/>
      <c r="KB557" s="183"/>
      <c r="KC557" s="183"/>
      <c r="KD557" s="183"/>
      <c r="KE557" s="183"/>
      <c r="KF557" s="183"/>
      <c r="KG557" s="183"/>
      <c r="KH557" s="183"/>
      <c r="KI557" s="183"/>
      <c r="KJ557" s="183"/>
      <c r="KK557" s="183"/>
      <c r="KL557" s="183"/>
      <c r="KM557" s="183"/>
      <c r="KN557" s="183"/>
      <c r="KO557" s="183"/>
      <c r="KP557" s="183"/>
      <c r="KQ557" s="183"/>
      <c r="KR557" s="183"/>
      <c r="KS557" s="183"/>
      <c r="KT557" s="183"/>
      <c r="KU557" s="183"/>
      <c r="KV557" s="183"/>
      <c r="KW557" s="183"/>
      <c r="KX557" s="183"/>
      <c r="KY557" s="183"/>
      <c r="KZ557" s="183"/>
      <c r="LA557" s="183"/>
      <c r="LB557" s="183"/>
      <c r="LC557" s="183"/>
      <c r="LD557" s="183"/>
      <c r="LE557" s="183"/>
      <c r="LF557" s="183"/>
      <c r="LG557" s="183"/>
      <c r="LH557" s="183"/>
      <c r="LI557" s="395"/>
      <c r="PY557" s="395"/>
      <c r="UJ557" s="183"/>
    </row>
    <row r="558" spans="2:556" x14ac:dyDescent="0.2">
      <c r="B558" s="169"/>
      <c r="G558" s="395"/>
      <c r="BW558" s="405"/>
      <c r="BY558" s="183"/>
      <c r="CH558" s="395"/>
      <c r="CJ558" s="395"/>
      <c r="DB558" s="395"/>
      <c r="DL558" s="169"/>
      <c r="EF558" s="395"/>
      <c r="EV558" s="395"/>
      <c r="FO558" s="395"/>
      <c r="GE558" s="395"/>
      <c r="GI558" s="395"/>
      <c r="GJ558" s="183"/>
      <c r="GK558" s="183"/>
      <c r="GL558" s="183"/>
      <c r="GM558" s="183"/>
      <c r="GN558" s="183"/>
      <c r="GO558" s="183"/>
      <c r="GP558" s="183"/>
      <c r="GQ558" s="183"/>
      <c r="GR558" s="183"/>
      <c r="GS558" s="183"/>
      <c r="GT558" s="183"/>
      <c r="GU558" s="183"/>
      <c r="GV558" s="183"/>
      <c r="GW558" s="183"/>
      <c r="GX558" s="183"/>
      <c r="GY558" s="183"/>
      <c r="GZ558" s="183"/>
      <c r="HA558" s="183"/>
      <c r="HB558" s="183"/>
      <c r="HC558" s="183"/>
      <c r="HD558" s="183"/>
      <c r="HE558" s="183"/>
      <c r="HF558" s="183"/>
      <c r="HG558" s="183"/>
      <c r="HH558" s="183"/>
      <c r="HI558" s="183"/>
      <c r="HJ558" s="183"/>
      <c r="HK558" s="183"/>
      <c r="HL558" s="183"/>
      <c r="HM558" s="183"/>
      <c r="HN558" s="183"/>
      <c r="HO558" s="183"/>
      <c r="HP558" s="183"/>
      <c r="HQ558" s="183"/>
      <c r="HR558" s="183"/>
      <c r="HS558" s="169"/>
      <c r="HX558" s="395"/>
      <c r="HY558" s="185"/>
      <c r="HZ558" s="183"/>
      <c r="IA558" s="183"/>
      <c r="IB558" s="183"/>
      <c r="IC558" s="183"/>
      <c r="ID558" s="183"/>
      <c r="IE558" s="183"/>
      <c r="IF558" s="183"/>
      <c r="IG558" s="183"/>
      <c r="IH558" s="183"/>
      <c r="II558" s="183"/>
      <c r="IJ558" s="183"/>
      <c r="IK558" s="183"/>
      <c r="IL558" s="183"/>
      <c r="IM558" s="183"/>
      <c r="IN558" s="183"/>
      <c r="IO558" s="183"/>
      <c r="IP558" s="183"/>
      <c r="IQ558" s="183"/>
      <c r="IR558" s="183"/>
      <c r="IS558" s="183"/>
      <c r="IT558" s="183"/>
      <c r="IU558" s="183"/>
      <c r="IV558" s="183"/>
      <c r="IW558" s="183"/>
      <c r="IX558" s="183"/>
      <c r="IY558" s="183"/>
      <c r="IZ558" s="183"/>
      <c r="JA558" s="183"/>
      <c r="JB558" s="183"/>
      <c r="JC558" s="183"/>
      <c r="JD558" s="183"/>
      <c r="JE558" s="183"/>
      <c r="JF558" s="183"/>
      <c r="JG558" s="183"/>
      <c r="JH558" s="183"/>
      <c r="JI558" s="183"/>
      <c r="JJ558" s="183"/>
      <c r="JK558" s="183"/>
      <c r="JL558" s="183"/>
      <c r="JM558" s="183"/>
      <c r="JN558" s="183"/>
      <c r="JO558" s="183"/>
      <c r="JP558" s="183"/>
      <c r="JQ558" s="183"/>
      <c r="JR558" s="183"/>
      <c r="JS558" s="183"/>
      <c r="JT558" s="183"/>
      <c r="JU558" s="183"/>
      <c r="JV558" s="183"/>
      <c r="JW558" s="183"/>
      <c r="JX558" s="183"/>
      <c r="JY558" s="183"/>
      <c r="JZ558" s="183"/>
      <c r="KA558" s="183"/>
      <c r="KB558" s="183"/>
      <c r="KC558" s="183"/>
      <c r="KD558" s="183"/>
      <c r="KE558" s="183"/>
      <c r="KF558" s="183"/>
      <c r="KG558" s="183"/>
      <c r="KH558" s="183"/>
      <c r="KI558" s="183"/>
      <c r="KJ558" s="183"/>
      <c r="KK558" s="183"/>
      <c r="KL558" s="183"/>
      <c r="KM558" s="183"/>
      <c r="KN558" s="183"/>
      <c r="KO558" s="183"/>
      <c r="KP558" s="183"/>
      <c r="KQ558" s="183"/>
      <c r="KR558" s="183"/>
      <c r="KS558" s="183"/>
      <c r="KT558" s="183"/>
      <c r="KU558" s="183"/>
      <c r="KV558" s="183"/>
      <c r="KW558" s="183"/>
      <c r="KX558" s="183"/>
      <c r="KY558" s="183"/>
      <c r="KZ558" s="183"/>
      <c r="LA558" s="183"/>
      <c r="LB558" s="183"/>
      <c r="LC558" s="183"/>
      <c r="LD558" s="183"/>
      <c r="LE558" s="183"/>
      <c r="LF558" s="183"/>
      <c r="LG558" s="183"/>
      <c r="LH558" s="183"/>
      <c r="LI558" s="395"/>
      <c r="PY558" s="395"/>
      <c r="UJ558" s="183"/>
    </row>
    <row r="559" spans="2:556" x14ac:dyDescent="0.2">
      <c r="B559" s="169"/>
      <c r="G559" s="395"/>
      <c r="BW559" s="405"/>
      <c r="BY559" s="183"/>
      <c r="CH559" s="395"/>
      <c r="CJ559" s="395"/>
      <c r="DB559" s="395"/>
      <c r="DL559" s="169"/>
      <c r="EF559" s="395"/>
      <c r="EV559" s="395"/>
      <c r="FO559" s="395"/>
      <c r="GE559" s="395"/>
      <c r="GI559" s="395"/>
      <c r="GJ559" s="183"/>
      <c r="GK559" s="183"/>
      <c r="GL559" s="183"/>
      <c r="GM559" s="183"/>
      <c r="GN559" s="183"/>
      <c r="GO559" s="183"/>
      <c r="GP559" s="183"/>
      <c r="GQ559" s="183"/>
      <c r="GR559" s="183"/>
      <c r="GS559" s="183"/>
      <c r="GT559" s="183"/>
      <c r="GU559" s="183"/>
      <c r="GV559" s="183"/>
      <c r="GW559" s="183"/>
      <c r="GX559" s="183"/>
      <c r="GY559" s="183"/>
      <c r="GZ559" s="183"/>
      <c r="HA559" s="183"/>
      <c r="HB559" s="183"/>
      <c r="HC559" s="183"/>
      <c r="HD559" s="183"/>
      <c r="HE559" s="183"/>
      <c r="HF559" s="183"/>
      <c r="HG559" s="183"/>
      <c r="HH559" s="183"/>
      <c r="HI559" s="183"/>
      <c r="HJ559" s="183"/>
      <c r="HK559" s="183"/>
      <c r="HL559" s="183"/>
      <c r="HM559" s="183"/>
      <c r="HN559" s="183"/>
      <c r="HO559" s="183"/>
      <c r="HP559" s="183"/>
      <c r="HQ559" s="183"/>
      <c r="HR559" s="183"/>
      <c r="HS559" s="169"/>
      <c r="HX559" s="395"/>
      <c r="HY559" s="185"/>
      <c r="HZ559" s="183"/>
      <c r="IA559" s="183"/>
      <c r="IB559" s="183"/>
      <c r="IC559" s="183"/>
      <c r="ID559" s="183"/>
      <c r="IE559" s="183"/>
      <c r="IF559" s="183"/>
      <c r="IG559" s="183"/>
      <c r="IH559" s="183"/>
      <c r="II559" s="183"/>
      <c r="IJ559" s="183"/>
      <c r="IK559" s="183"/>
      <c r="IL559" s="183"/>
      <c r="IM559" s="183"/>
      <c r="IN559" s="183"/>
      <c r="IO559" s="183"/>
      <c r="IP559" s="183"/>
      <c r="IQ559" s="183"/>
      <c r="IR559" s="183"/>
      <c r="IS559" s="183"/>
      <c r="IT559" s="183"/>
      <c r="IU559" s="183"/>
      <c r="IV559" s="183"/>
      <c r="IW559" s="183"/>
      <c r="IX559" s="183"/>
      <c r="IY559" s="183"/>
      <c r="IZ559" s="183"/>
      <c r="JA559" s="183"/>
      <c r="JB559" s="183"/>
      <c r="JC559" s="183"/>
      <c r="JD559" s="183"/>
      <c r="JE559" s="183"/>
      <c r="JF559" s="183"/>
      <c r="JG559" s="183"/>
      <c r="JH559" s="183"/>
      <c r="JI559" s="183"/>
      <c r="JJ559" s="183"/>
      <c r="JK559" s="183"/>
      <c r="JL559" s="183"/>
      <c r="JM559" s="183"/>
      <c r="JN559" s="183"/>
      <c r="JO559" s="183"/>
      <c r="JP559" s="183"/>
      <c r="JQ559" s="183"/>
      <c r="JR559" s="183"/>
      <c r="JS559" s="183"/>
      <c r="JT559" s="183"/>
      <c r="JU559" s="183"/>
      <c r="JV559" s="183"/>
      <c r="JW559" s="183"/>
      <c r="JX559" s="183"/>
      <c r="JY559" s="183"/>
      <c r="JZ559" s="183"/>
      <c r="KA559" s="183"/>
      <c r="KB559" s="183"/>
      <c r="KC559" s="183"/>
      <c r="KD559" s="183"/>
      <c r="KE559" s="183"/>
      <c r="KF559" s="183"/>
      <c r="KG559" s="183"/>
      <c r="KH559" s="183"/>
      <c r="KI559" s="183"/>
      <c r="KJ559" s="183"/>
      <c r="KK559" s="183"/>
      <c r="KL559" s="183"/>
      <c r="KM559" s="183"/>
      <c r="KN559" s="183"/>
      <c r="KO559" s="183"/>
      <c r="KP559" s="183"/>
      <c r="KQ559" s="183"/>
      <c r="KR559" s="183"/>
      <c r="KS559" s="183"/>
      <c r="KT559" s="183"/>
      <c r="KU559" s="183"/>
      <c r="KV559" s="183"/>
      <c r="KW559" s="183"/>
      <c r="KX559" s="183"/>
      <c r="KY559" s="183"/>
      <c r="KZ559" s="183"/>
      <c r="LA559" s="183"/>
      <c r="LB559" s="183"/>
      <c r="LC559" s="183"/>
      <c r="LD559" s="183"/>
      <c r="LE559" s="183"/>
      <c r="LF559" s="183"/>
      <c r="LG559" s="183"/>
      <c r="LH559" s="183"/>
      <c r="LI559" s="395"/>
      <c r="PY559" s="395"/>
      <c r="UJ559" s="183"/>
    </row>
    <row r="560" spans="2:556" x14ac:dyDescent="0.2">
      <c r="B560" s="169"/>
      <c r="G560" s="395"/>
      <c r="BW560" s="405"/>
      <c r="BY560" s="183"/>
      <c r="CH560" s="395"/>
      <c r="CJ560" s="395"/>
      <c r="DB560" s="395"/>
      <c r="DL560" s="169"/>
      <c r="EF560" s="395"/>
      <c r="EV560" s="395"/>
      <c r="FO560" s="395"/>
      <c r="GE560" s="395"/>
      <c r="GI560" s="395"/>
      <c r="GJ560" s="183"/>
      <c r="GK560" s="183"/>
      <c r="GL560" s="183"/>
      <c r="GM560" s="183"/>
      <c r="GN560" s="183"/>
      <c r="GO560" s="183"/>
      <c r="GP560" s="183"/>
      <c r="GQ560" s="183"/>
      <c r="GR560" s="183"/>
      <c r="GS560" s="183"/>
      <c r="GT560" s="183"/>
      <c r="GU560" s="183"/>
      <c r="GV560" s="183"/>
      <c r="GW560" s="183"/>
      <c r="GX560" s="183"/>
      <c r="GY560" s="183"/>
      <c r="GZ560" s="183"/>
      <c r="HA560" s="183"/>
      <c r="HB560" s="183"/>
      <c r="HC560" s="183"/>
      <c r="HD560" s="183"/>
      <c r="HE560" s="183"/>
      <c r="HF560" s="183"/>
      <c r="HG560" s="183"/>
      <c r="HH560" s="183"/>
      <c r="HI560" s="183"/>
      <c r="HJ560" s="183"/>
      <c r="HK560" s="183"/>
      <c r="HL560" s="183"/>
      <c r="HM560" s="183"/>
      <c r="HN560" s="183"/>
      <c r="HO560" s="183"/>
      <c r="HP560" s="183"/>
      <c r="HQ560" s="183"/>
      <c r="HR560" s="183"/>
      <c r="HS560" s="169"/>
      <c r="HX560" s="395"/>
      <c r="HY560" s="185"/>
      <c r="HZ560" s="183"/>
      <c r="IA560" s="183"/>
      <c r="IB560" s="183"/>
      <c r="IC560" s="183"/>
      <c r="ID560" s="183"/>
      <c r="IE560" s="183"/>
      <c r="IF560" s="183"/>
      <c r="IG560" s="183"/>
      <c r="IH560" s="183"/>
      <c r="II560" s="183"/>
      <c r="IJ560" s="183"/>
      <c r="IK560" s="183"/>
      <c r="IL560" s="183"/>
      <c r="IM560" s="183"/>
      <c r="IN560" s="183"/>
      <c r="IO560" s="183"/>
      <c r="IP560" s="183"/>
      <c r="IQ560" s="183"/>
      <c r="IR560" s="183"/>
      <c r="IS560" s="183"/>
      <c r="IT560" s="183"/>
      <c r="IU560" s="183"/>
      <c r="IV560" s="183"/>
      <c r="IW560" s="183"/>
      <c r="IX560" s="183"/>
      <c r="IY560" s="183"/>
      <c r="IZ560" s="183"/>
      <c r="JA560" s="183"/>
      <c r="JB560" s="183"/>
      <c r="JC560" s="183"/>
      <c r="JD560" s="183"/>
      <c r="JE560" s="183"/>
      <c r="JF560" s="183"/>
      <c r="JG560" s="183"/>
      <c r="JH560" s="183"/>
      <c r="JI560" s="183"/>
      <c r="JJ560" s="183"/>
      <c r="JK560" s="183"/>
      <c r="JL560" s="183"/>
      <c r="JM560" s="183"/>
      <c r="JN560" s="183"/>
      <c r="JO560" s="183"/>
      <c r="JP560" s="183"/>
      <c r="JQ560" s="183"/>
      <c r="JR560" s="183"/>
      <c r="JS560" s="183"/>
      <c r="JT560" s="183"/>
      <c r="JU560" s="183"/>
      <c r="JV560" s="183"/>
      <c r="JW560" s="183"/>
      <c r="JX560" s="183"/>
      <c r="JY560" s="183"/>
      <c r="JZ560" s="183"/>
      <c r="KA560" s="183"/>
      <c r="KB560" s="183"/>
      <c r="KC560" s="183"/>
      <c r="KD560" s="183"/>
      <c r="KE560" s="183"/>
      <c r="KF560" s="183"/>
      <c r="KG560" s="183"/>
      <c r="KH560" s="183"/>
      <c r="KI560" s="183"/>
      <c r="KJ560" s="183"/>
      <c r="KK560" s="183"/>
      <c r="KL560" s="183"/>
      <c r="KM560" s="183"/>
      <c r="KN560" s="183"/>
      <c r="KO560" s="183"/>
      <c r="KP560" s="183"/>
      <c r="KQ560" s="183"/>
      <c r="KR560" s="183"/>
      <c r="KS560" s="183"/>
      <c r="KT560" s="183"/>
      <c r="KU560" s="183"/>
      <c r="KV560" s="183"/>
      <c r="KW560" s="183"/>
      <c r="KX560" s="183"/>
      <c r="KY560" s="183"/>
      <c r="KZ560" s="183"/>
      <c r="LA560" s="183"/>
      <c r="LB560" s="183"/>
      <c r="LC560" s="183"/>
      <c r="LD560" s="183"/>
      <c r="LE560" s="183"/>
      <c r="LF560" s="183"/>
      <c r="LG560" s="183"/>
      <c r="LH560" s="183"/>
      <c r="LI560" s="395"/>
      <c r="PY560" s="395"/>
      <c r="UJ560" s="183"/>
    </row>
    <row r="561" spans="2:556" x14ac:dyDescent="0.2">
      <c r="B561" s="169"/>
      <c r="G561" s="395"/>
      <c r="BW561" s="405"/>
      <c r="BY561" s="183"/>
      <c r="CH561" s="395"/>
      <c r="CJ561" s="395"/>
      <c r="DB561" s="395"/>
      <c r="DL561" s="169"/>
      <c r="EF561" s="395"/>
      <c r="EV561" s="395"/>
      <c r="FO561" s="395"/>
      <c r="GE561" s="395"/>
      <c r="GI561" s="395"/>
      <c r="GJ561" s="183"/>
      <c r="GK561" s="183"/>
      <c r="GL561" s="183"/>
      <c r="GM561" s="183"/>
      <c r="GN561" s="183"/>
      <c r="GO561" s="183"/>
      <c r="GP561" s="183"/>
      <c r="GQ561" s="183"/>
      <c r="GR561" s="183"/>
      <c r="GS561" s="183"/>
      <c r="GT561" s="183"/>
      <c r="GU561" s="183"/>
      <c r="GV561" s="183"/>
      <c r="GW561" s="183"/>
      <c r="GX561" s="183"/>
      <c r="GY561" s="183"/>
      <c r="GZ561" s="183"/>
      <c r="HA561" s="183"/>
      <c r="HB561" s="183"/>
      <c r="HC561" s="183"/>
      <c r="HD561" s="183"/>
      <c r="HE561" s="183"/>
      <c r="HF561" s="183"/>
      <c r="HG561" s="183"/>
      <c r="HH561" s="183"/>
      <c r="HI561" s="183"/>
      <c r="HJ561" s="183"/>
      <c r="HK561" s="183"/>
      <c r="HL561" s="183"/>
      <c r="HM561" s="183"/>
      <c r="HN561" s="183"/>
      <c r="HO561" s="183"/>
      <c r="HP561" s="183"/>
      <c r="HQ561" s="183"/>
      <c r="HR561" s="183"/>
      <c r="HS561" s="169"/>
      <c r="HX561" s="395"/>
      <c r="HY561" s="185"/>
      <c r="HZ561" s="183"/>
      <c r="IA561" s="183"/>
      <c r="IB561" s="183"/>
      <c r="IC561" s="183"/>
      <c r="ID561" s="183"/>
      <c r="IE561" s="183"/>
      <c r="IF561" s="183"/>
      <c r="IG561" s="183"/>
      <c r="IH561" s="183"/>
      <c r="II561" s="183"/>
      <c r="IJ561" s="183"/>
      <c r="IK561" s="183"/>
      <c r="IL561" s="183"/>
      <c r="IM561" s="183"/>
      <c r="IN561" s="183"/>
      <c r="IO561" s="183"/>
      <c r="IP561" s="183"/>
      <c r="IQ561" s="183"/>
      <c r="IR561" s="183"/>
      <c r="IS561" s="183"/>
      <c r="IT561" s="183"/>
      <c r="IU561" s="183"/>
      <c r="IV561" s="183"/>
      <c r="IW561" s="183"/>
      <c r="IX561" s="183"/>
      <c r="IY561" s="183"/>
      <c r="IZ561" s="183"/>
      <c r="JA561" s="183"/>
      <c r="JB561" s="183"/>
      <c r="JC561" s="183"/>
      <c r="JD561" s="183"/>
      <c r="JE561" s="183"/>
      <c r="JF561" s="183"/>
      <c r="JG561" s="183"/>
      <c r="JH561" s="183"/>
      <c r="JI561" s="183"/>
      <c r="JJ561" s="183"/>
      <c r="JK561" s="183"/>
      <c r="JL561" s="183"/>
      <c r="JM561" s="183"/>
      <c r="JN561" s="183"/>
      <c r="JO561" s="183"/>
      <c r="JP561" s="183"/>
      <c r="JQ561" s="183"/>
      <c r="JR561" s="183"/>
      <c r="JS561" s="183"/>
      <c r="JT561" s="183"/>
      <c r="JU561" s="183"/>
      <c r="JV561" s="183"/>
      <c r="JW561" s="183"/>
      <c r="JX561" s="183"/>
      <c r="JY561" s="183"/>
      <c r="JZ561" s="183"/>
      <c r="KA561" s="183"/>
      <c r="KB561" s="183"/>
      <c r="KC561" s="183"/>
      <c r="KD561" s="183"/>
      <c r="KE561" s="183"/>
      <c r="KF561" s="183"/>
      <c r="KG561" s="183"/>
      <c r="KH561" s="183"/>
      <c r="KI561" s="183"/>
      <c r="KJ561" s="183"/>
      <c r="KK561" s="183"/>
      <c r="KL561" s="183"/>
      <c r="KM561" s="183"/>
      <c r="KN561" s="183"/>
      <c r="KO561" s="183"/>
      <c r="KP561" s="183"/>
      <c r="KQ561" s="183"/>
      <c r="KR561" s="183"/>
      <c r="KS561" s="183"/>
      <c r="KT561" s="183"/>
      <c r="KU561" s="183"/>
      <c r="KV561" s="183"/>
      <c r="KW561" s="183"/>
      <c r="KX561" s="183"/>
      <c r="KY561" s="183"/>
      <c r="KZ561" s="183"/>
      <c r="LA561" s="183"/>
      <c r="LB561" s="183"/>
      <c r="LC561" s="183"/>
      <c r="LD561" s="183"/>
      <c r="LE561" s="183"/>
      <c r="LF561" s="183"/>
      <c r="LG561" s="183"/>
      <c r="LH561" s="183"/>
      <c r="LI561" s="395"/>
      <c r="PY561" s="395"/>
      <c r="UJ561" s="183"/>
    </row>
    <row r="562" spans="2:556" x14ac:dyDescent="0.2">
      <c r="B562" s="169"/>
      <c r="G562" s="395"/>
      <c r="BW562" s="405"/>
      <c r="BY562" s="183"/>
      <c r="CH562" s="395"/>
      <c r="CJ562" s="395"/>
      <c r="DB562" s="395"/>
      <c r="DL562" s="169"/>
      <c r="EF562" s="395"/>
      <c r="EV562" s="395"/>
      <c r="FO562" s="395"/>
      <c r="GE562" s="395"/>
      <c r="GI562" s="395"/>
      <c r="GJ562" s="183"/>
      <c r="GK562" s="183"/>
      <c r="GL562" s="183"/>
      <c r="GM562" s="183"/>
      <c r="GN562" s="183"/>
      <c r="GO562" s="183"/>
      <c r="GP562" s="183"/>
      <c r="GQ562" s="183"/>
      <c r="GR562" s="183"/>
      <c r="GS562" s="183"/>
      <c r="GT562" s="183"/>
      <c r="GU562" s="183"/>
      <c r="GV562" s="183"/>
      <c r="GW562" s="183"/>
      <c r="GX562" s="183"/>
      <c r="GY562" s="183"/>
      <c r="GZ562" s="183"/>
      <c r="HA562" s="183"/>
      <c r="HB562" s="183"/>
      <c r="HC562" s="183"/>
      <c r="HD562" s="183"/>
      <c r="HE562" s="183"/>
      <c r="HF562" s="183"/>
      <c r="HG562" s="183"/>
      <c r="HH562" s="183"/>
      <c r="HI562" s="183"/>
      <c r="HJ562" s="183"/>
      <c r="HK562" s="183"/>
      <c r="HL562" s="183"/>
      <c r="HM562" s="183"/>
      <c r="HN562" s="183"/>
      <c r="HO562" s="183"/>
      <c r="HP562" s="183"/>
      <c r="HQ562" s="183"/>
      <c r="HR562" s="183"/>
      <c r="HS562" s="169"/>
      <c r="HX562" s="395"/>
      <c r="HY562" s="185"/>
      <c r="HZ562" s="183"/>
      <c r="IA562" s="183"/>
      <c r="IB562" s="183"/>
      <c r="IC562" s="183"/>
      <c r="ID562" s="183"/>
      <c r="IE562" s="183"/>
      <c r="IF562" s="183"/>
      <c r="IG562" s="183"/>
      <c r="IH562" s="183"/>
      <c r="II562" s="183"/>
      <c r="IJ562" s="183"/>
      <c r="IK562" s="183"/>
      <c r="IL562" s="183"/>
      <c r="IM562" s="183"/>
      <c r="IN562" s="183"/>
      <c r="IO562" s="183"/>
      <c r="IP562" s="183"/>
      <c r="IQ562" s="183"/>
      <c r="IR562" s="183"/>
      <c r="IS562" s="183"/>
      <c r="IT562" s="183"/>
      <c r="IU562" s="183"/>
      <c r="IV562" s="183"/>
      <c r="IW562" s="183"/>
      <c r="IX562" s="183"/>
      <c r="IY562" s="183"/>
      <c r="IZ562" s="183"/>
      <c r="JA562" s="183"/>
      <c r="JB562" s="183"/>
      <c r="JC562" s="183"/>
      <c r="JD562" s="183"/>
      <c r="JE562" s="183"/>
      <c r="JF562" s="183"/>
      <c r="JG562" s="183"/>
      <c r="JH562" s="183"/>
      <c r="JI562" s="183"/>
      <c r="JJ562" s="183"/>
      <c r="JK562" s="183"/>
      <c r="JL562" s="183"/>
      <c r="JM562" s="183"/>
      <c r="JN562" s="183"/>
      <c r="JO562" s="183"/>
      <c r="JP562" s="183"/>
      <c r="JQ562" s="183"/>
      <c r="JR562" s="183"/>
      <c r="JS562" s="183"/>
      <c r="JT562" s="183"/>
      <c r="JU562" s="183"/>
      <c r="JV562" s="183"/>
      <c r="JW562" s="183"/>
      <c r="JX562" s="183"/>
      <c r="JY562" s="183"/>
      <c r="JZ562" s="183"/>
      <c r="KA562" s="183"/>
      <c r="KB562" s="183"/>
      <c r="KC562" s="183"/>
      <c r="KD562" s="183"/>
      <c r="KE562" s="183"/>
      <c r="KF562" s="183"/>
      <c r="KG562" s="183"/>
      <c r="KH562" s="183"/>
      <c r="KI562" s="183"/>
      <c r="KJ562" s="183"/>
      <c r="KK562" s="183"/>
      <c r="KL562" s="183"/>
      <c r="KM562" s="183"/>
      <c r="KN562" s="183"/>
      <c r="KO562" s="183"/>
      <c r="KP562" s="183"/>
      <c r="KQ562" s="183"/>
      <c r="KR562" s="183"/>
      <c r="KS562" s="183"/>
      <c r="KT562" s="183"/>
      <c r="KU562" s="183"/>
      <c r="KV562" s="183"/>
      <c r="KW562" s="183"/>
      <c r="KX562" s="183"/>
      <c r="KY562" s="183"/>
      <c r="KZ562" s="183"/>
      <c r="LA562" s="183"/>
      <c r="LB562" s="183"/>
      <c r="LC562" s="183"/>
      <c r="LD562" s="183"/>
      <c r="LE562" s="183"/>
      <c r="LF562" s="183"/>
      <c r="LG562" s="183"/>
      <c r="LH562" s="183"/>
      <c r="LI562" s="395"/>
      <c r="PY562" s="395"/>
      <c r="UJ562" s="183"/>
    </row>
    <row r="563" spans="2:556" x14ac:dyDescent="0.2">
      <c r="B563" s="169"/>
      <c r="G563" s="395"/>
      <c r="BW563" s="405"/>
      <c r="BY563" s="183"/>
      <c r="CH563" s="395"/>
      <c r="CJ563" s="395"/>
      <c r="DB563" s="395"/>
      <c r="DL563" s="169"/>
      <c r="EF563" s="395"/>
      <c r="EV563" s="395"/>
      <c r="FO563" s="395"/>
      <c r="GE563" s="395"/>
      <c r="GI563" s="395"/>
      <c r="GJ563" s="183"/>
      <c r="GK563" s="183"/>
      <c r="GL563" s="183"/>
      <c r="GM563" s="183"/>
      <c r="GN563" s="183"/>
      <c r="GO563" s="183"/>
      <c r="GP563" s="183"/>
      <c r="GQ563" s="183"/>
      <c r="GR563" s="183"/>
      <c r="GS563" s="183"/>
      <c r="GT563" s="183"/>
      <c r="GU563" s="183"/>
      <c r="GV563" s="183"/>
      <c r="GW563" s="183"/>
      <c r="GX563" s="183"/>
      <c r="GY563" s="183"/>
      <c r="GZ563" s="183"/>
      <c r="HA563" s="183"/>
      <c r="HB563" s="183"/>
      <c r="HC563" s="183"/>
      <c r="HD563" s="183"/>
      <c r="HE563" s="183"/>
      <c r="HF563" s="183"/>
      <c r="HG563" s="183"/>
      <c r="HH563" s="183"/>
      <c r="HI563" s="183"/>
      <c r="HJ563" s="183"/>
      <c r="HK563" s="183"/>
      <c r="HL563" s="183"/>
      <c r="HM563" s="183"/>
      <c r="HN563" s="183"/>
      <c r="HO563" s="183"/>
      <c r="HP563" s="183"/>
      <c r="HQ563" s="183"/>
      <c r="HR563" s="183"/>
      <c r="HS563" s="169"/>
      <c r="HX563" s="395"/>
      <c r="HY563" s="185"/>
      <c r="HZ563" s="183"/>
      <c r="IA563" s="183"/>
      <c r="IB563" s="183"/>
      <c r="IC563" s="183"/>
      <c r="ID563" s="183"/>
      <c r="IE563" s="183"/>
      <c r="IF563" s="183"/>
      <c r="IG563" s="183"/>
      <c r="IH563" s="183"/>
      <c r="II563" s="183"/>
      <c r="IJ563" s="183"/>
      <c r="IK563" s="183"/>
      <c r="IL563" s="183"/>
      <c r="IM563" s="183"/>
      <c r="IN563" s="183"/>
      <c r="IO563" s="183"/>
      <c r="IP563" s="183"/>
      <c r="IQ563" s="183"/>
      <c r="IR563" s="183"/>
      <c r="IS563" s="183"/>
      <c r="IT563" s="183"/>
      <c r="IU563" s="183"/>
      <c r="IV563" s="183"/>
      <c r="IW563" s="183"/>
      <c r="IX563" s="183"/>
      <c r="IY563" s="183"/>
      <c r="IZ563" s="183"/>
      <c r="JA563" s="183"/>
      <c r="JB563" s="183"/>
      <c r="JC563" s="183"/>
      <c r="JD563" s="183"/>
      <c r="JE563" s="183"/>
      <c r="JF563" s="183"/>
      <c r="JG563" s="183"/>
      <c r="JH563" s="183"/>
      <c r="JI563" s="183"/>
      <c r="JJ563" s="183"/>
      <c r="JK563" s="183"/>
      <c r="JL563" s="183"/>
      <c r="JM563" s="183"/>
      <c r="JN563" s="183"/>
      <c r="JO563" s="183"/>
      <c r="JP563" s="183"/>
      <c r="JQ563" s="183"/>
      <c r="JR563" s="183"/>
      <c r="JS563" s="183"/>
      <c r="JT563" s="183"/>
      <c r="JU563" s="183"/>
      <c r="JV563" s="183"/>
      <c r="JW563" s="183"/>
      <c r="JX563" s="183"/>
      <c r="JY563" s="183"/>
      <c r="JZ563" s="183"/>
      <c r="KA563" s="183"/>
      <c r="KB563" s="183"/>
      <c r="KC563" s="183"/>
      <c r="KD563" s="183"/>
      <c r="KE563" s="183"/>
      <c r="KF563" s="183"/>
      <c r="KG563" s="183"/>
      <c r="KH563" s="183"/>
      <c r="KI563" s="183"/>
      <c r="KJ563" s="183"/>
      <c r="KK563" s="183"/>
      <c r="KL563" s="183"/>
      <c r="KM563" s="183"/>
      <c r="KN563" s="183"/>
      <c r="KO563" s="183"/>
      <c r="KP563" s="183"/>
      <c r="KQ563" s="183"/>
      <c r="KR563" s="183"/>
      <c r="KS563" s="183"/>
      <c r="KT563" s="183"/>
      <c r="KU563" s="183"/>
      <c r="KV563" s="183"/>
      <c r="KW563" s="183"/>
      <c r="KX563" s="183"/>
      <c r="KY563" s="183"/>
      <c r="KZ563" s="183"/>
      <c r="LA563" s="183"/>
      <c r="LB563" s="183"/>
      <c r="LC563" s="183"/>
      <c r="LD563" s="183"/>
      <c r="LE563" s="183"/>
      <c r="LF563" s="183"/>
      <c r="LG563" s="183"/>
      <c r="LH563" s="183"/>
      <c r="LI563" s="395"/>
      <c r="PY563" s="395"/>
      <c r="UJ563" s="183"/>
    </row>
    <row r="564" spans="2:556" x14ac:dyDescent="0.2">
      <c r="B564" s="169"/>
      <c r="G564" s="395"/>
      <c r="BW564" s="405"/>
      <c r="BY564" s="183"/>
      <c r="CH564" s="395"/>
      <c r="CJ564" s="395"/>
      <c r="DB564" s="395"/>
      <c r="DL564" s="169"/>
      <c r="EF564" s="395"/>
      <c r="EV564" s="395"/>
      <c r="FO564" s="395"/>
      <c r="GE564" s="395"/>
      <c r="GI564" s="395"/>
      <c r="GJ564" s="183"/>
      <c r="GK564" s="183"/>
      <c r="GL564" s="183"/>
      <c r="GM564" s="183"/>
      <c r="GN564" s="183"/>
      <c r="GO564" s="183"/>
      <c r="GP564" s="183"/>
      <c r="GQ564" s="183"/>
      <c r="GR564" s="183"/>
      <c r="GS564" s="183"/>
      <c r="GT564" s="183"/>
      <c r="GU564" s="183"/>
      <c r="GV564" s="183"/>
      <c r="GW564" s="183"/>
      <c r="GX564" s="183"/>
      <c r="GY564" s="183"/>
      <c r="GZ564" s="183"/>
      <c r="HA564" s="183"/>
      <c r="HB564" s="183"/>
      <c r="HC564" s="183"/>
      <c r="HD564" s="183"/>
      <c r="HE564" s="183"/>
      <c r="HF564" s="183"/>
      <c r="HG564" s="183"/>
      <c r="HH564" s="183"/>
      <c r="HI564" s="183"/>
      <c r="HJ564" s="183"/>
      <c r="HK564" s="183"/>
      <c r="HL564" s="183"/>
      <c r="HM564" s="183"/>
      <c r="HN564" s="183"/>
      <c r="HO564" s="183"/>
      <c r="HP564" s="183"/>
      <c r="HQ564" s="183"/>
      <c r="HR564" s="183"/>
      <c r="HS564" s="169"/>
      <c r="HX564" s="395"/>
      <c r="HY564" s="185"/>
      <c r="HZ564" s="183"/>
      <c r="IA564" s="183"/>
      <c r="IB564" s="183"/>
      <c r="IC564" s="183"/>
      <c r="ID564" s="183"/>
      <c r="IE564" s="183"/>
      <c r="IF564" s="183"/>
      <c r="IG564" s="183"/>
      <c r="IH564" s="183"/>
      <c r="II564" s="183"/>
      <c r="IJ564" s="183"/>
      <c r="IK564" s="183"/>
      <c r="IL564" s="183"/>
      <c r="IM564" s="183"/>
      <c r="IN564" s="183"/>
      <c r="IO564" s="183"/>
      <c r="IP564" s="183"/>
      <c r="IQ564" s="183"/>
      <c r="IR564" s="183"/>
      <c r="IS564" s="183"/>
      <c r="IT564" s="183"/>
      <c r="IU564" s="183"/>
      <c r="IV564" s="183"/>
      <c r="IW564" s="183"/>
      <c r="IX564" s="183"/>
      <c r="IY564" s="183"/>
      <c r="IZ564" s="183"/>
      <c r="JA564" s="183"/>
      <c r="JB564" s="183"/>
      <c r="JC564" s="183"/>
      <c r="JD564" s="183"/>
      <c r="JE564" s="183"/>
      <c r="JF564" s="183"/>
      <c r="JG564" s="183"/>
      <c r="JH564" s="183"/>
      <c r="JI564" s="183"/>
      <c r="JJ564" s="183"/>
      <c r="JK564" s="183"/>
      <c r="JL564" s="183"/>
      <c r="JM564" s="183"/>
      <c r="JN564" s="183"/>
      <c r="JO564" s="183"/>
      <c r="JP564" s="183"/>
      <c r="JQ564" s="183"/>
      <c r="JR564" s="183"/>
      <c r="JS564" s="183"/>
      <c r="JT564" s="183"/>
      <c r="JU564" s="183"/>
      <c r="JV564" s="183"/>
      <c r="JW564" s="183"/>
      <c r="JX564" s="183"/>
      <c r="JY564" s="183"/>
      <c r="JZ564" s="183"/>
      <c r="KA564" s="183"/>
      <c r="KB564" s="183"/>
      <c r="KC564" s="183"/>
      <c r="KD564" s="183"/>
      <c r="KE564" s="183"/>
      <c r="KF564" s="183"/>
      <c r="KG564" s="183"/>
      <c r="KH564" s="183"/>
      <c r="KI564" s="183"/>
      <c r="KJ564" s="183"/>
      <c r="KK564" s="183"/>
      <c r="KL564" s="183"/>
      <c r="KM564" s="183"/>
      <c r="KN564" s="183"/>
      <c r="KO564" s="183"/>
      <c r="KP564" s="183"/>
      <c r="KQ564" s="183"/>
      <c r="KR564" s="183"/>
      <c r="KS564" s="183"/>
      <c r="KT564" s="183"/>
      <c r="KU564" s="183"/>
      <c r="KV564" s="183"/>
      <c r="KW564" s="183"/>
      <c r="KX564" s="183"/>
      <c r="KY564" s="183"/>
      <c r="KZ564" s="183"/>
      <c r="LA564" s="183"/>
      <c r="LB564" s="183"/>
      <c r="LC564" s="183"/>
      <c r="LD564" s="183"/>
      <c r="LE564" s="183"/>
      <c r="LF564" s="183"/>
      <c r="LG564" s="183"/>
      <c r="LH564" s="183"/>
      <c r="LI564" s="395"/>
      <c r="PY564" s="395"/>
      <c r="UJ564" s="183"/>
    </row>
    <row r="565" spans="2:556" x14ac:dyDescent="0.2">
      <c r="B565" s="169"/>
      <c r="G565" s="395"/>
      <c r="BW565" s="405"/>
      <c r="BY565" s="183"/>
      <c r="CH565" s="395"/>
      <c r="CJ565" s="395"/>
      <c r="DB565" s="395"/>
      <c r="DL565" s="169"/>
      <c r="EF565" s="395"/>
      <c r="EV565" s="395"/>
      <c r="FO565" s="395"/>
      <c r="GE565" s="395"/>
      <c r="GI565" s="395"/>
      <c r="GJ565" s="183"/>
      <c r="GK565" s="183"/>
      <c r="GL565" s="183"/>
      <c r="GM565" s="183"/>
      <c r="GN565" s="183"/>
      <c r="GO565" s="183"/>
      <c r="GP565" s="183"/>
      <c r="GQ565" s="183"/>
      <c r="GR565" s="183"/>
      <c r="GS565" s="183"/>
      <c r="GT565" s="183"/>
      <c r="GU565" s="183"/>
      <c r="GV565" s="183"/>
      <c r="GW565" s="183"/>
      <c r="GX565" s="183"/>
      <c r="GY565" s="183"/>
      <c r="GZ565" s="183"/>
      <c r="HA565" s="183"/>
      <c r="HB565" s="183"/>
      <c r="HC565" s="183"/>
      <c r="HD565" s="183"/>
      <c r="HE565" s="183"/>
      <c r="HF565" s="183"/>
      <c r="HG565" s="183"/>
      <c r="HH565" s="183"/>
      <c r="HI565" s="183"/>
      <c r="HJ565" s="183"/>
      <c r="HK565" s="183"/>
      <c r="HL565" s="183"/>
      <c r="HM565" s="183"/>
      <c r="HN565" s="183"/>
      <c r="HO565" s="183"/>
      <c r="HP565" s="183"/>
      <c r="HQ565" s="183"/>
      <c r="HR565" s="183"/>
      <c r="HS565" s="169"/>
      <c r="HX565" s="395"/>
      <c r="HY565" s="185"/>
      <c r="HZ565" s="183"/>
      <c r="IA565" s="183"/>
      <c r="IB565" s="183"/>
      <c r="IC565" s="183"/>
      <c r="ID565" s="183"/>
      <c r="IE565" s="183"/>
      <c r="IF565" s="183"/>
      <c r="IG565" s="183"/>
      <c r="IH565" s="183"/>
      <c r="II565" s="183"/>
      <c r="IJ565" s="183"/>
      <c r="IK565" s="183"/>
      <c r="IL565" s="183"/>
      <c r="IM565" s="183"/>
      <c r="IN565" s="183"/>
      <c r="IO565" s="183"/>
      <c r="IP565" s="183"/>
      <c r="IQ565" s="183"/>
      <c r="IR565" s="183"/>
      <c r="IS565" s="183"/>
      <c r="IT565" s="183"/>
      <c r="IU565" s="183"/>
      <c r="IV565" s="183"/>
      <c r="IW565" s="183"/>
      <c r="IX565" s="183"/>
      <c r="IY565" s="183"/>
      <c r="IZ565" s="183"/>
      <c r="JA565" s="183"/>
      <c r="JB565" s="183"/>
      <c r="JC565" s="183"/>
      <c r="JD565" s="183"/>
      <c r="JE565" s="183"/>
      <c r="JF565" s="183"/>
      <c r="JG565" s="183"/>
      <c r="JH565" s="183"/>
      <c r="JI565" s="183"/>
      <c r="JJ565" s="183"/>
      <c r="JK565" s="183"/>
      <c r="JL565" s="183"/>
      <c r="JM565" s="183"/>
      <c r="JN565" s="183"/>
      <c r="JO565" s="183"/>
      <c r="JP565" s="183"/>
      <c r="JQ565" s="183"/>
      <c r="JR565" s="183"/>
      <c r="JS565" s="183"/>
      <c r="JT565" s="183"/>
      <c r="JU565" s="183"/>
      <c r="JV565" s="183"/>
      <c r="JW565" s="183"/>
      <c r="JX565" s="183"/>
      <c r="JY565" s="183"/>
      <c r="JZ565" s="183"/>
      <c r="KA565" s="183"/>
      <c r="KB565" s="183"/>
      <c r="KC565" s="183"/>
      <c r="KD565" s="183"/>
      <c r="KE565" s="183"/>
      <c r="KF565" s="183"/>
      <c r="KG565" s="183"/>
      <c r="KH565" s="183"/>
      <c r="KI565" s="183"/>
      <c r="KJ565" s="183"/>
      <c r="KK565" s="183"/>
      <c r="KL565" s="183"/>
      <c r="KM565" s="183"/>
      <c r="KN565" s="183"/>
      <c r="KO565" s="183"/>
      <c r="KP565" s="183"/>
      <c r="KQ565" s="183"/>
      <c r="KR565" s="183"/>
      <c r="KS565" s="183"/>
      <c r="KT565" s="183"/>
      <c r="KU565" s="183"/>
      <c r="KV565" s="183"/>
      <c r="KW565" s="183"/>
      <c r="KX565" s="183"/>
      <c r="KY565" s="183"/>
      <c r="KZ565" s="183"/>
      <c r="LA565" s="183"/>
      <c r="LB565" s="183"/>
      <c r="LC565" s="183"/>
      <c r="LD565" s="183"/>
      <c r="LE565" s="183"/>
      <c r="LF565" s="183"/>
      <c r="LG565" s="183"/>
      <c r="LH565" s="183"/>
      <c r="LI565" s="395"/>
      <c r="PY565" s="395"/>
      <c r="UJ565" s="183"/>
    </row>
    <row r="566" spans="2:556" x14ac:dyDescent="0.2">
      <c r="B566" s="169"/>
      <c r="G566" s="395"/>
      <c r="BW566" s="405"/>
      <c r="BY566" s="183"/>
      <c r="CH566" s="395"/>
      <c r="CJ566" s="395"/>
      <c r="DB566" s="395"/>
      <c r="DL566" s="169"/>
      <c r="EF566" s="395"/>
      <c r="EV566" s="395"/>
      <c r="FO566" s="395"/>
      <c r="GE566" s="395"/>
      <c r="GI566" s="395"/>
      <c r="GJ566" s="183"/>
      <c r="GK566" s="183"/>
      <c r="GL566" s="183"/>
      <c r="GM566" s="183"/>
      <c r="GN566" s="183"/>
      <c r="GO566" s="183"/>
      <c r="GP566" s="183"/>
      <c r="GQ566" s="183"/>
      <c r="GR566" s="183"/>
      <c r="GS566" s="183"/>
      <c r="GT566" s="183"/>
      <c r="GU566" s="183"/>
      <c r="GV566" s="183"/>
      <c r="GW566" s="183"/>
      <c r="GX566" s="183"/>
      <c r="GY566" s="183"/>
      <c r="GZ566" s="183"/>
      <c r="HA566" s="183"/>
      <c r="HB566" s="183"/>
      <c r="HC566" s="183"/>
      <c r="HD566" s="183"/>
      <c r="HE566" s="183"/>
      <c r="HF566" s="183"/>
      <c r="HG566" s="183"/>
      <c r="HH566" s="183"/>
      <c r="HI566" s="183"/>
      <c r="HJ566" s="183"/>
      <c r="HK566" s="183"/>
      <c r="HL566" s="183"/>
      <c r="HM566" s="183"/>
      <c r="HN566" s="183"/>
      <c r="HO566" s="183"/>
      <c r="HP566" s="183"/>
      <c r="HQ566" s="183"/>
      <c r="HR566" s="183"/>
      <c r="HS566" s="169"/>
      <c r="HX566" s="395"/>
      <c r="HY566" s="185"/>
      <c r="HZ566" s="183"/>
      <c r="IA566" s="183"/>
      <c r="IB566" s="183"/>
      <c r="IC566" s="183"/>
      <c r="ID566" s="183"/>
      <c r="IE566" s="183"/>
      <c r="IF566" s="183"/>
      <c r="IG566" s="183"/>
      <c r="IH566" s="183"/>
      <c r="II566" s="183"/>
      <c r="IJ566" s="183"/>
      <c r="IK566" s="183"/>
      <c r="IL566" s="183"/>
      <c r="IM566" s="183"/>
      <c r="IN566" s="183"/>
      <c r="IO566" s="183"/>
      <c r="IP566" s="183"/>
      <c r="IQ566" s="183"/>
      <c r="IR566" s="183"/>
      <c r="IS566" s="183"/>
      <c r="IT566" s="183"/>
      <c r="IU566" s="183"/>
      <c r="IV566" s="183"/>
      <c r="IW566" s="183"/>
      <c r="IX566" s="183"/>
      <c r="IY566" s="183"/>
      <c r="IZ566" s="183"/>
      <c r="JA566" s="183"/>
      <c r="JB566" s="183"/>
      <c r="JC566" s="183"/>
      <c r="JD566" s="183"/>
      <c r="JE566" s="183"/>
      <c r="JF566" s="183"/>
      <c r="JG566" s="183"/>
      <c r="JH566" s="183"/>
      <c r="JI566" s="183"/>
      <c r="JJ566" s="183"/>
      <c r="JK566" s="183"/>
      <c r="JL566" s="183"/>
      <c r="JM566" s="183"/>
      <c r="JN566" s="183"/>
      <c r="JO566" s="183"/>
      <c r="JP566" s="183"/>
      <c r="JQ566" s="183"/>
      <c r="JR566" s="183"/>
      <c r="JS566" s="183"/>
      <c r="JT566" s="183"/>
      <c r="JU566" s="183"/>
      <c r="JV566" s="183"/>
      <c r="JW566" s="183"/>
      <c r="JX566" s="183"/>
      <c r="JY566" s="183"/>
      <c r="JZ566" s="183"/>
      <c r="KA566" s="183"/>
      <c r="KB566" s="183"/>
      <c r="KC566" s="183"/>
      <c r="KD566" s="183"/>
      <c r="KE566" s="183"/>
      <c r="KF566" s="183"/>
      <c r="KG566" s="183"/>
      <c r="KH566" s="183"/>
      <c r="KI566" s="183"/>
      <c r="KJ566" s="183"/>
      <c r="KK566" s="183"/>
      <c r="KL566" s="183"/>
      <c r="KM566" s="183"/>
      <c r="KN566" s="183"/>
      <c r="KO566" s="183"/>
      <c r="KP566" s="183"/>
      <c r="KQ566" s="183"/>
      <c r="KR566" s="183"/>
      <c r="KS566" s="183"/>
      <c r="KT566" s="183"/>
      <c r="KU566" s="183"/>
      <c r="KV566" s="183"/>
      <c r="KW566" s="183"/>
      <c r="KX566" s="183"/>
      <c r="KY566" s="183"/>
      <c r="KZ566" s="183"/>
      <c r="LA566" s="183"/>
      <c r="LB566" s="183"/>
      <c r="LC566" s="183"/>
      <c r="LD566" s="183"/>
      <c r="LE566" s="183"/>
      <c r="LF566" s="183"/>
      <c r="LG566" s="183"/>
      <c r="LH566" s="183"/>
      <c r="LI566" s="395"/>
      <c r="PY566" s="395"/>
      <c r="UJ566" s="183"/>
    </row>
    <row r="567" spans="2:556" x14ac:dyDescent="0.2">
      <c r="B567" s="169"/>
      <c r="G567" s="395"/>
      <c r="BW567" s="405"/>
      <c r="BY567" s="183"/>
      <c r="CH567" s="395"/>
      <c r="CJ567" s="395"/>
      <c r="DB567" s="395"/>
      <c r="DL567" s="169"/>
      <c r="EF567" s="395"/>
      <c r="EV567" s="395"/>
      <c r="FO567" s="395"/>
      <c r="GE567" s="395"/>
      <c r="GI567" s="395"/>
      <c r="GJ567" s="183"/>
      <c r="GK567" s="183"/>
      <c r="GL567" s="183"/>
      <c r="GM567" s="183"/>
      <c r="GN567" s="183"/>
      <c r="GO567" s="183"/>
      <c r="GP567" s="183"/>
      <c r="GQ567" s="183"/>
      <c r="GR567" s="183"/>
      <c r="GS567" s="183"/>
      <c r="GT567" s="183"/>
      <c r="GU567" s="183"/>
      <c r="GV567" s="183"/>
      <c r="GW567" s="183"/>
      <c r="GX567" s="183"/>
      <c r="GY567" s="183"/>
      <c r="GZ567" s="183"/>
      <c r="HA567" s="183"/>
      <c r="HB567" s="183"/>
      <c r="HC567" s="183"/>
      <c r="HD567" s="183"/>
      <c r="HE567" s="183"/>
      <c r="HF567" s="183"/>
      <c r="HG567" s="183"/>
      <c r="HH567" s="183"/>
      <c r="HI567" s="183"/>
      <c r="HJ567" s="183"/>
      <c r="HK567" s="183"/>
      <c r="HL567" s="183"/>
      <c r="HM567" s="183"/>
      <c r="HN567" s="183"/>
      <c r="HO567" s="183"/>
      <c r="HP567" s="183"/>
      <c r="HQ567" s="183"/>
      <c r="HR567" s="183"/>
      <c r="HS567" s="169"/>
      <c r="HX567" s="395"/>
      <c r="HY567" s="185"/>
      <c r="HZ567" s="183"/>
      <c r="IA567" s="183"/>
      <c r="IB567" s="183"/>
      <c r="IC567" s="183"/>
      <c r="ID567" s="183"/>
      <c r="IE567" s="183"/>
      <c r="IF567" s="183"/>
      <c r="IG567" s="183"/>
      <c r="IH567" s="183"/>
      <c r="II567" s="183"/>
      <c r="IJ567" s="183"/>
      <c r="IK567" s="183"/>
      <c r="IL567" s="183"/>
      <c r="IM567" s="183"/>
      <c r="IN567" s="183"/>
      <c r="IO567" s="183"/>
      <c r="IP567" s="183"/>
      <c r="IQ567" s="183"/>
      <c r="IR567" s="183"/>
      <c r="IS567" s="183"/>
      <c r="IT567" s="183"/>
      <c r="IU567" s="183"/>
      <c r="IV567" s="183"/>
      <c r="IW567" s="183"/>
      <c r="IX567" s="183"/>
      <c r="IY567" s="183"/>
      <c r="IZ567" s="183"/>
      <c r="JA567" s="183"/>
      <c r="JB567" s="183"/>
      <c r="JC567" s="183"/>
      <c r="JD567" s="183"/>
      <c r="JE567" s="183"/>
      <c r="JF567" s="183"/>
      <c r="JG567" s="183"/>
      <c r="JH567" s="183"/>
      <c r="JI567" s="183"/>
      <c r="JJ567" s="183"/>
      <c r="JK567" s="183"/>
      <c r="JL567" s="183"/>
      <c r="JM567" s="183"/>
      <c r="JN567" s="183"/>
      <c r="JO567" s="183"/>
      <c r="JP567" s="183"/>
      <c r="JQ567" s="183"/>
      <c r="JR567" s="183"/>
      <c r="JS567" s="183"/>
      <c r="JT567" s="183"/>
      <c r="JU567" s="183"/>
      <c r="JV567" s="183"/>
      <c r="JW567" s="183"/>
      <c r="JX567" s="183"/>
      <c r="JY567" s="183"/>
      <c r="JZ567" s="183"/>
      <c r="KA567" s="183"/>
      <c r="KB567" s="183"/>
      <c r="KC567" s="183"/>
      <c r="KD567" s="183"/>
      <c r="KE567" s="183"/>
      <c r="KF567" s="183"/>
      <c r="KG567" s="183"/>
      <c r="KH567" s="183"/>
      <c r="KI567" s="183"/>
      <c r="KJ567" s="183"/>
      <c r="KK567" s="183"/>
      <c r="KL567" s="183"/>
      <c r="KM567" s="183"/>
      <c r="KN567" s="183"/>
      <c r="KO567" s="183"/>
      <c r="KP567" s="183"/>
      <c r="KQ567" s="183"/>
      <c r="KR567" s="183"/>
      <c r="KS567" s="183"/>
      <c r="KT567" s="183"/>
      <c r="KU567" s="183"/>
      <c r="KV567" s="183"/>
      <c r="KW567" s="183"/>
      <c r="KX567" s="183"/>
      <c r="KY567" s="183"/>
      <c r="KZ567" s="183"/>
      <c r="LA567" s="183"/>
      <c r="LB567" s="183"/>
      <c r="LC567" s="183"/>
      <c r="LD567" s="183"/>
      <c r="LE567" s="183"/>
      <c r="LF567" s="183"/>
      <c r="LG567" s="183"/>
      <c r="LH567" s="183"/>
      <c r="LI567" s="395"/>
      <c r="PY567" s="395"/>
      <c r="UJ567" s="183"/>
    </row>
    <row r="568" spans="2:556" x14ac:dyDescent="0.2">
      <c r="B568" s="169"/>
      <c r="G568" s="395"/>
      <c r="BW568" s="405"/>
      <c r="BY568" s="183"/>
      <c r="CH568" s="395"/>
      <c r="CJ568" s="395"/>
      <c r="DB568" s="395"/>
      <c r="DL568" s="169"/>
      <c r="EF568" s="395"/>
      <c r="EV568" s="395"/>
      <c r="FO568" s="395"/>
      <c r="GE568" s="395"/>
      <c r="GI568" s="395"/>
      <c r="GJ568" s="183"/>
      <c r="GK568" s="183"/>
      <c r="GL568" s="183"/>
      <c r="GM568" s="183"/>
      <c r="GN568" s="183"/>
      <c r="GO568" s="183"/>
      <c r="GP568" s="183"/>
      <c r="GQ568" s="183"/>
      <c r="GR568" s="183"/>
      <c r="GS568" s="183"/>
      <c r="GT568" s="183"/>
      <c r="GU568" s="183"/>
      <c r="GV568" s="183"/>
      <c r="GW568" s="183"/>
      <c r="GX568" s="183"/>
      <c r="GY568" s="183"/>
      <c r="GZ568" s="183"/>
      <c r="HA568" s="183"/>
      <c r="HB568" s="183"/>
      <c r="HC568" s="183"/>
      <c r="HD568" s="183"/>
      <c r="HE568" s="183"/>
      <c r="HF568" s="183"/>
      <c r="HG568" s="183"/>
      <c r="HH568" s="183"/>
      <c r="HI568" s="183"/>
      <c r="HJ568" s="183"/>
      <c r="HK568" s="183"/>
      <c r="HL568" s="183"/>
      <c r="HM568" s="183"/>
      <c r="HN568" s="183"/>
      <c r="HO568" s="183"/>
      <c r="HP568" s="183"/>
      <c r="HQ568" s="183"/>
      <c r="HR568" s="183"/>
      <c r="HS568" s="169"/>
      <c r="HX568" s="395"/>
      <c r="HY568" s="185"/>
      <c r="HZ568" s="183"/>
      <c r="IA568" s="183"/>
      <c r="IB568" s="183"/>
      <c r="IC568" s="183"/>
      <c r="ID568" s="183"/>
      <c r="IE568" s="183"/>
      <c r="IF568" s="183"/>
      <c r="IG568" s="183"/>
      <c r="IH568" s="183"/>
      <c r="II568" s="183"/>
      <c r="IJ568" s="183"/>
      <c r="IK568" s="183"/>
      <c r="IL568" s="183"/>
      <c r="IM568" s="183"/>
      <c r="IN568" s="183"/>
      <c r="IO568" s="183"/>
      <c r="IP568" s="183"/>
      <c r="IQ568" s="183"/>
      <c r="IR568" s="183"/>
      <c r="IS568" s="183"/>
      <c r="IT568" s="183"/>
      <c r="IU568" s="183"/>
      <c r="IV568" s="183"/>
      <c r="IW568" s="183"/>
      <c r="IX568" s="183"/>
      <c r="IY568" s="183"/>
      <c r="IZ568" s="183"/>
      <c r="JA568" s="183"/>
      <c r="JB568" s="183"/>
      <c r="JC568" s="183"/>
      <c r="JD568" s="183"/>
      <c r="JE568" s="183"/>
      <c r="JF568" s="183"/>
      <c r="JG568" s="183"/>
      <c r="JH568" s="183"/>
      <c r="JI568" s="183"/>
      <c r="JJ568" s="183"/>
      <c r="JK568" s="183"/>
      <c r="JL568" s="183"/>
      <c r="JM568" s="183"/>
      <c r="JN568" s="183"/>
      <c r="JO568" s="183"/>
      <c r="JP568" s="183"/>
      <c r="JQ568" s="183"/>
      <c r="JR568" s="183"/>
      <c r="JS568" s="183"/>
      <c r="JT568" s="183"/>
      <c r="JU568" s="183"/>
      <c r="JV568" s="183"/>
      <c r="JW568" s="183"/>
      <c r="JX568" s="183"/>
      <c r="JY568" s="183"/>
      <c r="JZ568" s="183"/>
      <c r="KA568" s="183"/>
      <c r="KB568" s="183"/>
      <c r="KC568" s="183"/>
      <c r="KD568" s="183"/>
      <c r="KE568" s="183"/>
      <c r="KF568" s="183"/>
      <c r="KG568" s="183"/>
      <c r="KH568" s="183"/>
      <c r="KI568" s="183"/>
      <c r="KJ568" s="183"/>
      <c r="KK568" s="183"/>
      <c r="KL568" s="183"/>
      <c r="KM568" s="183"/>
      <c r="KN568" s="183"/>
      <c r="KO568" s="183"/>
      <c r="KP568" s="183"/>
      <c r="KQ568" s="183"/>
      <c r="KR568" s="183"/>
      <c r="KS568" s="183"/>
      <c r="KT568" s="183"/>
      <c r="KU568" s="183"/>
      <c r="KV568" s="183"/>
      <c r="KW568" s="183"/>
      <c r="KX568" s="183"/>
      <c r="KY568" s="183"/>
      <c r="KZ568" s="183"/>
      <c r="LA568" s="183"/>
      <c r="LB568" s="183"/>
      <c r="LC568" s="183"/>
      <c r="LD568" s="183"/>
      <c r="LE568" s="183"/>
      <c r="LF568" s="183"/>
      <c r="LG568" s="183"/>
      <c r="LH568" s="183"/>
      <c r="LI568" s="395"/>
      <c r="PY568" s="395"/>
      <c r="UJ568" s="183"/>
    </row>
    <row r="569" spans="2:556" x14ac:dyDescent="0.2">
      <c r="B569" s="169"/>
      <c r="G569" s="395"/>
      <c r="BW569" s="405"/>
      <c r="BY569" s="183"/>
      <c r="CH569" s="395"/>
      <c r="CJ569" s="395"/>
      <c r="DB569" s="395"/>
      <c r="DL569" s="169"/>
      <c r="EF569" s="395"/>
      <c r="EV569" s="395"/>
      <c r="FO569" s="395"/>
      <c r="GE569" s="395"/>
      <c r="GI569" s="395"/>
      <c r="GJ569" s="183"/>
      <c r="GK569" s="183"/>
      <c r="GL569" s="183"/>
      <c r="GM569" s="183"/>
      <c r="GN569" s="183"/>
      <c r="GO569" s="183"/>
      <c r="GP569" s="183"/>
      <c r="GQ569" s="183"/>
      <c r="GR569" s="183"/>
      <c r="GS569" s="183"/>
      <c r="GT569" s="183"/>
      <c r="GU569" s="183"/>
      <c r="GV569" s="183"/>
      <c r="GW569" s="183"/>
      <c r="GX569" s="183"/>
      <c r="GY569" s="183"/>
      <c r="GZ569" s="183"/>
      <c r="HA569" s="183"/>
      <c r="HB569" s="183"/>
      <c r="HC569" s="183"/>
      <c r="HD569" s="183"/>
      <c r="HE569" s="183"/>
      <c r="HF569" s="183"/>
      <c r="HG569" s="183"/>
      <c r="HH569" s="183"/>
      <c r="HI569" s="183"/>
      <c r="HJ569" s="183"/>
      <c r="HK569" s="183"/>
      <c r="HL569" s="183"/>
      <c r="HM569" s="183"/>
      <c r="HN569" s="183"/>
      <c r="HO569" s="183"/>
      <c r="HP569" s="183"/>
      <c r="HQ569" s="183"/>
      <c r="HR569" s="183"/>
      <c r="HS569" s="169"/>
      <c r="HX569" s="395"/>
      <c r="HY569" s="185"/>
      <c r="HZ569" s="183"/>
      <c r="IA569" s="183"/>
      <c r="IB569" s="183"/>
      <c r="IC569" s="183"/>
      <c r="ID569" s="183"/>
      <c r="IE569" s="183"/>
      <c r="IF569" s="183"/>
      <c r="IG569" s="183"/>
      <c r="IH569" s="183"/>
      <c r="II569" s="183"/>
      <c r="IJ569" s="183"/>
      <c r="IK569" s="183"/>
      <c r="IL569" s="183"/>
      <c r="IM569" s="183"/>
      <c r="IN569" s="183"/>
      <c r="IO569" s="183"/>
      <c r="IP569" s="183"/>
      <c r="IQ569" s="183"/>
      <c r="IR569" s="183"/>
      <c r="IS569" s="183"/>
      <c r="IT569" s="183"/>
      <c r="IU569" s="183"/>
      <c r="IV569" s="183"/>
      <c r="IW569" s="183"/>
      <c r="IX569" s="183"/>
      <c r="IY569" s="183"/>
      <c r="IZ569" s="183"/>
      <c r="JA569" s="183"/>
      <c r="JB569" s="183"/>
      <c r="JC569" s="183"/>
      <c r="JD569" s="183"/>
      <c r="JE569" s="183"/>
      <c r="JF569" s="183"/>
      <c r="JG569" s="183"/>
      <c r="JH569" s="183"/>
      <c r="JI569" s="183"/>
      <c r="JJ569" s="183"/>
      <c r="JK569" s="183"/>
      <c r="JL569" s="183"/>
      <c r="JM569" s="183"/>
      <c r="JN569" s="183"/>
      <c r="JO569" s="183"/>
      <c r="JP569" s="183"/>
      <c r="JQ569" s="183"/>
      <c r="JR569" s="183"/>
      <c r="JS569" s="183"/>
      <c r="JT569" s="183"/>
      <c r="JU569" s="183"/>
      <c r="JV569" s="183"/>
      <c r="JW569" s="183"/>
      <c r="JX569" s="183"/>
      <c r="JY569" s="183"/>
      <c r="JZ569" s="183"/>
      <c r="KA569" s="183"/>
      <c r="KB569" s="183"/>
      <c r="KC569" s="183"/>
      <c r="KD569" s="183"/>
      <c r="KE569" s="183"/>
      <c r="KF569" s="183"/>
      <c r="KG569" s="183"/>
      <c r="KH569" s="183"/>
      <c r="KI569" s="183"/>
      <c r="KJ569" s="183"/>
      <c r="KK569" s="183"/>
      <c r="KL569" s="183"/>
      <c r="KM569" s="183"/>
      <c r="KN569" s="183"/>
      <c r="KO569" s="183"/>
      <c r="KP569" s="183"/>
      <c r="KQ569" s="183"/>
      <c r="KR569" s="183"/>
      <c r="KS569" s="183"/>
      <c r="KT569" s="183"/>
      <c r="KU569" s="183"/>
      <c r="KV569" s="183"/>
      <c r="KW569" s="183"/>
      <c r="KX569" s="183"/>
      <c r="KY569" s="183"/>
      <c r="KZ569" s="183"/>
      <c r="LA569" s="183"/>
      <c r="LB569" s="183"/>
      <c r="LC569" s="183"/>
      <c r="LD569" s="183"/>
      <c r="LE569" s="183"/>
      <c r="LF569" s="183"/>
      <c r="LG569" s="183"/>
      <c r="LH569" s="183"/>
      <c r="LI569" s="395"/>
      <c r="PY569" s="395"/>
      <c r="UJ569" s="183"/>
    </row>
    <row r="570" spans="2:556" x14ac:dyDescent="0.2">
      <c r="B570" s="169"/>
      <c r="G570" s="395"/>
      <c r="BW570" s="405"/>
      <c r="BY570" s="183"/>
      <c r="CH570" s="395"/>
      <c r="CJ570" s="395"/>
      <c r="DB570" s="395"/>
      <c r="DL570" s="169"/>
      <c r="EF570" s="395"/>
      <c r="EV570" s="395"/>
      <c r="FO570" s="395"/>
      <c r="GE570" s="395"/>
      <c r="GI570" s="395"/>
      <c r="GJ570" s="183"/>
      <c r="GK570" s="183"/>
      <c r="GL570" s="183"/>
      <c r="GM570" s="183"/>
      <c r="GN570" s="183"/>
      <c r="GO570" s="183"/>
      <c r="GP570" s="183"/>
      <c r="GQ570" s="183"/>
      <c r="GR570" s="183"/>
      <c r="GS570" s="183"/>
      <c r="GT570" s="183"/>
      <c r="GU570" s="183"/>
      <c r="GV570" s="183"/>
      <c r="GW570" s="183"/>
      <c r="GX570" s="183"/>
      <c r="GY570" s="183"/>
      <c r="GZ570" s="183"/>
      <c r="HA570" s="183"/>
      <c r="HB570" s="183"/>
      <c r="HC570" s="183"/>
      <c r="HD570" s="183"/>
      <c r="HE570" s="183"/>
      <c r="HF570" s="183"/>
      <c r="HG570" s="183"/>
      <c r="HH570" s="183"/>
      <c r="HI570" s="183"/>
      <c r="HJ570" s="183"/>
      <c r="HK570" s="183"/>
      <c r="HL570" s="183"/>
      <c r="HM570" s="183"/>
      <c r="HN570" s="183"/>
      <c r="HO570" s="183"/>
      <c r="HP570" s="183"/>
      <c r="HQ570" s="183"/>
      <c r="HR570" s="183"/>
      <c r="HS570" s="169"/>
      <c r="HX570" s="395"/>
      <c r="HY570" s="185"/>
      <c r="HZ570" s="183"/>
      <c r="IA570" s="183"/>
      <c r="IB570" s="183"/>
      <c r="IC570" s="183"/>
      <c r="ID570" s="183"/>
      <c r="IE570" s="183"/>
      <c r="IF570" s="183"/>
      <c r="IG570" s="183"/>
      <c r="IH570" s="183"/>
      <c r="II570" s="183"/>
      <c r="IJ570" s="183"/>
      <c r="IK570" s="183"/>
      <c r="IL570" s="183"/>
      <c r="IM570" s="183"/>
      <c r="IN570" s="183"/>
      <c r="IO570" s="183"/>
      <c r="IP570" s="183"/>
      <c r="IQ570" s="183"/>
      <c r="IR570" s="183"/>
      <c r="IS570" s="183"/>
      <c r="IT570" s="183"/>
      <c r="IU570" s="183"/>
      <c r="IV570" s="183"/>
      <c r="IW570" s="183"/>
      <c r="IX570" s="183"/>
      <c r="IY570" s="183"/>
      <c r="IZ570" s="183"/>
      <c r="JA570" s="183"/>
      <c r="JB570" s="183"/>
      <c r="JC570" s="183"/>
      <c r="JD570" s="183"/>
      <c r="JE570" s="183"/>
      <c r="JF570" s="183"/>
      <c r="JG570" s="183"/>
      <c r="JH570" s="183"/>
      <c r="JI570" s="183"/>
      <c r="JJ570" s="183"/>
      <c r="JK570" s="183"/>
      <c r="JL570" s="183"/>
      <c r="JM570" s="183"/>
      <c r="JN570" s="183"/>
      <c r="JO570" s="183"/>
      <c r="JP570" s="183"/>
      <c r="JQ570" s="183"/>
      <c r="JR570" s="183"/>
      <c r="JS570" s="183"/>
      <c r="JT570" s="183"/>
      <c r="JU570" s="183"/>
      <c r="JV570" s="183"/>
      <c r="JW570" s="183"/>
      <c r="JX570" s="183"/>
      <c r="JY570" s="183"/>
      <c r="JZ570" s="183"/>
      <c r="KA570" s="183"/>
      <c r="KB570" s="183"/>
      <c r="KC570" s="183"/>
      <c r="KD570" s="183"/>
      <c r="KE570" s="183"/>
      <c r="KF570" s="183"/>
      <c r="KG570" s="183"/>
      <c r="KH570" s="183"/>
      <c r="KI570" s="183"/>
      <c r="KJ570" s="183"/>
      <c r="KK570" s="183"/>
      <c r="KL570" s="183"/>
      <c r="KM570" s="183"/>
      <c r="KN570" s="183"/>
      <c r="KO570" s="183"/>
      <c r="KP570" s="183"/>
      <c r="KQ570" s="183"/>
      <c r="KR570" s="183"/>
      <c r="KS570" s="183"/>
      <c r="KT570" s="183"/>
      <c r="KU570" s="183"/>
      <c r="KV570" s="183"/>
      <c r="KW570" s="183"/>
      <c r="KX570" s="183"/>
      <c r="KY570" s="183"/>
      <c r="KZ570" s="183"/>
      <c r="LA570" s="183"/>
      <c r="LB570" s="183"/>
      <c r="LC570" s="183"/>
      <c r="LD570" s="183"/>
      <c r="LE570" s="183"/>
      <c r="LF570" s="183"/>
      <c r="LG570" s="183"/>
      <c r="LH570" s="183"/>
      <c r="LI570" s="395"/>
      <c r="PY570" s="395"/>
      <c r="UJ570" s="183"/>
    </row>
    <row r="571" spans="2:556" x14ac:dyDescent="0.2">
      <c r="B571" s="169"/>
      <c r="G571" s="395"/>
      <c r="BW571" s="405"/>
      <c r="BY571" s="183"/>
      <c r="CH571" s="395"/>
      <c r="CJ571" s="395"/>
      <c r="DB571" s="395"/>
      <c r="DL571" s="169"/>
      <c r="EF571" s="395"/>
      <c r="EV571" s="395"/>
      <c r="FO571" s="395"/>
      <c r="GE571" s="395"/>
      <c r="GI571" s="395"/>
      <c r="GJ571" s="183"/>
      <c r="GK571" s="183"/>
      <c r="GL571" s="183"/>
      <c r="GM571" s="183"/>
      <c r="GN571" s="183"/>
      <c r="GO571" s="183"/>
      <c r="GP571" s="183"/>
      <c r="GQ571" s="183"/>
      <c r="GR571" s="183"/>
      <c r="GS571" s="183"/>
      <c r="GT571" s="183"/>
      <c r="GU571" s="183"/>
      <c r="GV571" s="183"/>
      <c r="GW571" s="183"/>
      <c r="GX571" s="183"/>
      <c r="GY571" s="183"/>
      <c r="GZ571" s="183"/>
      <c r="HA571" s="183"/>
      <c r="HB571" s="183"/>
      <c r="HC571" s="183"/>
      <c r="HD571" s="183"/>
      <c r="HE571" s="183"/>
      <c r="HF571" s="183"/>
      <c r="HG571" s="183"/>
      <c r="HH571" s="183"/>
      <c r="HI571" s="183"/>
      <c r="HJ571" s="183"/>
      <c r="HK571" s="183"/>
      <c r="HL571" s="183"/>
      <c r="HM571" s="183"/>
      <c r="HN571" s="183"/>
      <c r="HO571" s="183"/>
      <c r="HP571" s="183"/>
      <c r="HQ571" s="183"/>
      <c r="HR571" s="183"/>
      <c r="HS571" s="169"/>
      <c r="HX571" s="395"/>
      <c r="HY571" s="185"/>
      <c r="HZ571" s="183"/>
      <c r="IA571" s="183"/>
      <c r="IB571" s="183"/>
      <c r="IC571" s="183"/>
      <c r="ID571" s="183"/>
      <c r="IE571" s="183"/>
      <c r="IF571" s="183"/>
      <c r="IG571" s="183"/>
      <c r="IH571" s="183"/>
      <c r="II571" s="183"/>
      <c r="IJ571" s="183"/>
      <c r="IK571" s="183"/>
      <c r="IL571" s="183"/>
      <c r="IM571" s="183"/>
      <c r="IN571" s="183"/>
      <c r="IO571" s="183"/>
      <c r="IP571" s="183"/>
      <c r="IQ571" s="183"/>
      <c r="IR571" s="183"/>
      <c r="IS571" s="183"/>
      <c r="IT571" s="183"/>
      <c r="IU571" s="183"/>
      <c r="IV571" s="183"/>
      <c r="IW571" s="183"/>
      <c r="IX571" s="183"/>
      <c r="IY571" s="183"/>
      <c r="IZ571" s="183"/>
      <c r="JA571" s="183"/>
      <c r="JB571" s="183"/>
      <c r="JC571" s="183"/>
      <c r="JD571" s="183"/>
      <c r="JE571" s="183"/>
      <c r="JF571" s="183"/>
      <c r="JG571" s="183"/>
      <c r="JH571" s="183"/>
      <c r="JI571" s="183"/>
      <c r="JJ571" s="183"/>
      <c r="JK571" s="183"/>
      <c r="JL571" s="183"/>
      <c r="JM571" s="183"/>
      <c r="JN571" s="183"/>
      <c r="JO571" s="183"/>
      <c r="JP571" s="183"/>
      <c r="JQ571" s="183"/>
      <c r="JR571" s="183"/>
      <c r="JS571" s="183"/>
      <c r="JT571" s="183"/>
      <c r="JU571" s="183"/>
      <c r="JV571" s="183"/>
      <c r="JW571" s="183"/>
      <c r="JX571" s="183"/>
      <c r="JY571" s="183"/>
      <c r="JZ571" s="183"/>
      <c r="KA571" s="183"/>
      <c r="KB571" s="183"/>
      <c r="KC571" s="183"/>
      <c r="KD571" s="183"/>
      <c r="KE571" s="183"/>
      <c r="KF571" s="183"/>
      <c r="KG571" s="183"/>
      <c r="KH571" s="183"/>
      <c r="KI571" s="183"/>
      <c r="KJ571" s="183"/>
      <c r="KK571" s="183"/>
      <c r="KL571" s="183"/>
      <c r="KM571" s="183"/>
      <c r="KN571" s="183"/>
      <c r="KO571" s="183"/>
      <c r="KP571" s="183"/>
      <c r="KQ571" s="183"/>
      <c r="KR571" s="183"/>
      <c r="KS571" s="183"/>
      <c r="KT571" s="183"/>
      <c r="KU571" s="183"/>
      <c r="KV571" s="183"/>
      <c r="KW571" s="183"/>
      <c r="KX571" s="183"/>
      <c r="KY571" s="183"/>
      <c r="KZ571" s="183"/>
      <c r="LA571" s="183"/>
      <c r="LB571" s="183"/>
      <c r="LC571" s="183"/>
      <c r="LD571" s="183"/>
      <c r="LE571" s="183"/>
      <c r="LF571" s="183"/>
      <c r="LG571" s="183"/>
      <c r="LH571" s="183"/>
      <c r="LI571" s="395"/>
      <c r="PY571" s="395"/>
      <c r="UJ571" s="183"/>
    </row>
    <row r="572" spans="2:556" x14ac:dyDescent="0.2">
      <c r="B572" s="169"/>
      <c r="G572" s="395"/>
      <c r="BW572" s="405"/>
      <c r="BY572" s="183"/>
      <c r="CH572" s="395"/>
      <c r="CJ572" s="395"/>
      <c r="DB572" s="395"/>
      <c r="DL572" s="169"/>
      <c r="EF572" s="395"/>
      <c r="EV572" s="395"/>
      <c r="FO572" s="395"/>
      <c r="GE572" s="395"/>
      <c r="GI572" s="395"/>
      <c r="GJ572" s="183"/>
      <c r="GK572" s="183"/>
      <c r="GL572" s="183"/>
      <c r="GM572" s="183"/>
      <c r="GN572" s="183"/>
      <c r="GO572" s="183"/>
      <c r="GP572" s="183"/>
      <c r="GQ572" s="183"/>
      <c r="GR572" s="183"/>
      <c r="GS572" s="183"/>
      <c r="GT572" s="183"/>
      <c r="GU572" s="183"/>
      <c r="GV572" s="183"/>
      <c r="GW572" s="183"/>
      <c r="GX572" s="183"/>
      <c r="GY572" s="183"/>
      <c r="GZ572" s="183"/>
      <c r="HA572" s="183"/>
      <c r="HB572" s="183"/>
      <c r="HC572" s="183"/>
      <c r="HD572" s="183"/>
      <c r="HE572" s="183"/>
      <c r="HF572" s="183"/>
      <c r="HG572" s="183"/>
      <c r="HH572" s="183"/>
      <c r="HI572" s="183"/>
      <c r="HJ572" s="183"/>
      <c r="HK572" s="183"/>
      <c r="HL572" s="183"/>
      <c r="HM572" s="183"/>
      <c r="HN572" s="183"/>
      <c r="HO572" s="183"/>
      <c r="HP572" s="183"/>
      <c r="HQ572" s="183"/>
      <c r="HR572" s="183"/>
      <c r="HS572" s="169"/>
      <c r="HX572" s="395"/>
      <c r="HY572" s="185"/>
      <c r="HZ572" s="183"/>
      <c r="IA572" s="183"/>
      <c r="IB572" s="183"/>
      <c r="IC572" s="183"/>
      <c r="ID572" s="183"/>
      <c r="IE572" s="183"/>
      <c r="IF572" s="183"/>
      <c r="IG572" s="183"/>
      <c r="IH572" s="183"/>
      <c r="II572" s="183"/>
      <c r="IJ572" s="183"/>
      <c r="IK572" s="183"/>
      <c r="IL572" s="183"/>
      <c r="IM572" s="183"/>
      <c r="IN572" s="183"/>
      <c r="IO572" s="183"/>
      <c r="IP572" s="183"/>
      <c r="IQ572" s="183"/>
      <c r="IR572" s="183"/>
      <c r="IS572" s="183"/>
      <c r="IT572" s="183"/>
      <c r="IU572" s="183"/>
      <c r="IV572" s="183"/>
      <c r="IW572" s="183"/>
      <c r="IX572" s="183"/>
      <c r="IY572" s="183"/>
      <c r="IZ572" s="183"/>
      <c r="JA572" s="183"/>
      <c r="JB572" s="183"/>
      <c r="JC572" s="183"/>
      <c r="JD572" s="183"/>
      <c r="JE572" s="183"/>
      <c r="JF572" s="183"/>
      <c r="JG572" s="183"/>
      <c r="JH572" s="183"/>
      <c r="JI572" s="183"/>
      <c r="JJ572" s="183"/>
      <c r="JK572" s="183"/>
      <c r="JL572" s="183"/>
      <c r="JM572" s="183"/>
      <c r="JN572" s="183"/>
      <c r="JO572" s="183"/>
      <c r="JP572" s="183"/>
      <c r="JQ572" s="183"/>
      <c r="JR572" s="183"/>
      <c r="JS572" s="183"/>
      <c r="JT572" s="183"/>
      <c r="JU572" s="183"/>
      <c r="JV572" s="183"/>
      <c r="JW572" s="183"/>
      <c r="JX572" s="183"/>
      <c r="JY572" s="183"/>
      <c r="JZ572" s="183"/>
      <c r="KA572" s="183"/>
      <c r="KB572" s="183"/>
      <c r="KC572" s="183"/>
      <c r="KD572" s="183"/>
      <c r="KE572" s="183"/>
      <c r="KF572" s="183"/>
      <c r="KG572" s="183"/>
      <c r="KH572" s="183"/>
      <c r="KI572" s="183"/>
      <c r="KJ572" s="183"/>
      <c r="KK572" s="183"/>
      <c r="KL572" s="183"/>
      <c r="KM572" s="183"/>
      <c r="KN572" s="183"/>
      <c r="KO572" s="183"/>
      <c r="KP572" s="183"/>
      <c r="KQ572" s="183"/>
      <c r="KR572" s="183"/>
      <c r="KS572" s="183"/>
      <c r="KT572" s="183"/>
      <c r="KU572" s="183"/>
      <c r="KV572" s="183"/>
      <c r="KW572" s="183"/>
      <c r="KX572" s="183"/>
      <c r="KY572" s="183"/>
      <c r="KZ572" s="183"/>
      <c r="LA572" s="183"/>
      <c r="LB572" s="183"/>
      <c r="LC572" s="183"/>
      <c r="LD572" s="183"/>
      <c r="LE572" s="183"/>
      <c r="LF572" s="183"/>
      <c r="LG572" s="183"/>
      <c r="LH572" s="183"/>
      <c r="LI572" s="395"/>
      <c r="PY572" s="395"/>
      <c r="UJ572" s="183"/>
    </row>
    <row r="573" spans="2:556" x14ac:dyDescent="0.2">
      <c r="B573" s="169"/>
      <c r="G573" s="395"/>
      <c r="BW573" s="405"/>
      <c r="BY573" s="183"/>
      <c r="CH573" s="395"/>
      <c r="CJ573" s="395"/>
      <c r="DB573" s="395"/>
      <c r="DL573" s="169"/>
      <c r="EF573" s="395"/>
      <c r="EV573" s="395"/>
      <c r="FO573" s="395"/>
      <c r="GE573" s="395"/>
      <c r="GI573" s="395"/>
      <c r="GJ573" s="183"/>
      <c r="GK573" s="183"/>
      <c r="GL573" s="183"/>
      <c r="GM573" s="183"/>
      <c r="GN573" s="183"/>
      <c r="GO573" s="183"/>
      <c r="GP573" s="183"/>
      <c r="GQ573" s="183"/>
      <c r="GR573" s="183"/>
      <c r="GS573" s="183"/>
      <c r="GT573" s="183"/>
      <c r="GU573" s="183"/>
      <c r="GV573" s="183"/>
      <c r="GW573" s="183"/>
      <c r="GX573" s="183"/>
      <c r="GY573" s="183"/>
      <c r="GZ573" s="183"/>
      <c r="HA573" s="183"/>
      <c r="HB573" s="183"/>
      <c r="HC573" s="183"/>
      <c r="HD573" s="183"/>
      <c r="HE573" s="183"/>
      <c r="HF573" s="183"/>
      <c r="HG573" s="183"/>
      <c r="HH573" s="183"/>
      <c r="HI573" s="183"/>
      <c r="HJ573" s="183"/>
      <c r="HK573" s="183"/>
      <c r="HL573" s="183"/>
      <c r="HM573" s="183"/>
      <c r="HN573" s="183"/>
      <c r="HO573" s="183"/>
      <c r="HP573" s="183"/>
      <c r="HQ573" s="183"/>
      <c r="HR573" s="183"/>
      <c r="HS573" s="169"/>
      <c r="HX573" s="395"/>
      <c r="HY573" s="185"/>
      <c r="HZ573" s="183"/>
      <c r="IA573" s="183"/>
      <c r="IB573" s="183"/>
      <c r="IC573" s="183"/>
      <c r="ID573" s="183"/>
      <c r="IE573" s="183"/>
      <c r="IF573" s="183"/>
      <c r="IG573" s="183"/>
      <c r="IH573" s="183"/>
      <c r="II573" s="183"/>
      <c r="IJ573" s="183"/>
      <c r="IK573" s="183"/>
      <c r="IL573" s="183"/>
      <c r="IM573" s="183"/>
      <c r="IN573" s="183"/>
      <c r="IO573" s="183"/>
      <c r="IP573" s="183"/>
      <c r="IQ573" s="183"/>
      <c r="IR573" s="183"/>
      <c r="IS573" s="183"/>
      <c r="IT573" s="183"/>
      <c r="IU573" s="183"/>
      <c r="IV573" s="183"/>
      <c r="IW573" s="183"/>
      <c r="IX573" s="183"/>
      <c r="IY573" s="183"/>
      <c r="IZ573" s="183"/>
      <c r="JA573" s="183"/>
      <c r="JB573" s="183"/>
      <c r="JC573" s="183"/>
      <c r="JD573" s="183"/>
      <c r="JE573" s="183"/>
      <c r="JF573" s="183"/>
      <c r="JG573" s="183"/>
      <c r="JH573" s="183"/>
      <c r="JI573" s="183"/>
      <c r="JJ573" s="183"/>
      <c r="JK573" s="183"/>
      <c r="JL573" s="183"/>
      <c r="JM573" s="183"/>
      <c r="JN573" s="183"/>
      <c r="JO573" s="183"/>
      <c r="JP573" s="183"/>
      <c r="JQ573" s="183"/>
      <c r="JR573" s="183"/>
      <c r="JS573" s="183"/>
      <c r="JT573" s="183"/>
      <c r="JU573" s="183"/>
      <c r="JV573" s="183"/>
      <c r="JW573" s="183"/>
      <c r="JX573" s="183"/>
      <c r="JY573" s="183"/>
      <c r="JZ573" s="183"/>
      <c r="KA573" s="183"/>
      <c r="KB573" s="183"/>
      <c r="KC573" s="183"/>
      <c r="KD573" s="183"/>
      <c r="KE573" s="183"/>
      <c r="KF573" s="183"/>
      <c r="KG573" s="183"/>
      <c r="KH573" s="183"/>
      <c r="KI573" s="183"/>
      <c r="KJ573" s="183"/>
      <c r="KK573" s="183"/>
      <c r="KL573" s="183"/>
      <c r="KM573" s="183"/>
      <c r="KN573" s="183"/>
      <c r="KO573" s="183"/>
      <c r="KP573" s="183"/>
      <c r="KQ573" s="183"/>
      <c r="KR573" s="183"/>
      <c r="KS573" s="183"/>
      <c r="KT573" s="183"/>
      <c r="KU573" s="183"/>
      <c r="KV573" s="183"/>
      <c r="KW573" s="183"/>
      <c r="KX573" s="183"/>
      <c r="KY573" s="183"/>
      <c r="KZ573" s="183"/>
      <c r="LA573" s="183"/>
      <c r="LB573" s="183"/>
      <c r="LC573" s="183"/>
      <c r="LD573" s="183"/>
      <c r="LE573" s="183"/>
      <c r="LF573" s="183"/>
      <c r="LG573" s="183"/>
      <c r="LH573" s="183"/>
      <c r="LI573" s="395"/>
      <c r="PY573" s="395"/>
      <c r="UJ573" s="183"/>
    </row>
    <row r="574" spans="2:556" x14ac:dyDescent="0.2">
      <c r="B574" s="169"/>
      <c r="G574" s="395"/>
      <c r="BW574" s="405"/>
      <c r="BY574" s="183"/>
      <c r="CH574" s="395"/>
      <c r="CJ574" s="395"/>
      <c r="DB574" s="395"/>
      <c r="DL574" s="169"/>
      <c r="EF574" s="395"/>
      <c r="EV574" s="395"/>
      <c r="FO574" s="395"/>
      <c r="GE574" s="395"/>
      <c r="GI574" s="395"/>
      <c r="GJ574" s="183"/>
      <c r="GK574" s="183"/>
      <c r="GL574" s="183"/>
      <c r="GM574" s="183"/>
      <c r="GN574" s="183"/>
      <c r="GO574" s="183"/>
      <c r="GP574" s="183"/>
      <c r="GQ574" s="183"/>
      <c r="GR574" s="183"/>
      <c r="GS574" s="183"/>
      <c r="GT574" s="183"/>
      <c r="GU574" s="183"/>
      <c r="GV574" s="183"/>
      <c r="GW574" s="183"/>
      <c r="GX574" s="183"/>
      <c r="GY574" s="183"/>
      <c r="GZ574" s="183"/>
      <c r="HA574" s="183"/>
      <c r="HB574" s="183"/>
      <c r="HC574" s="183"/>
      <c r="HD574" s="183"/>
      <c r="HE574" s="183"/>
      <c r="HF574" s="183"/>
      <c r="HG574" s="183"/>
      <c r="HH574" s="183"/>
      <c r="HI574" s="183"/>
      <c r="HJ574" s="183"/>
      <c r="HK574" s="183"/>
      <c r="HL574" s="183"/>
      <c r="HM574" s="183"/>
      <c r="HN574" s="183"/>
      <c r="HO574" s="183"/>
      <c r="HP574" s="183"/>
      <c r="HQ574" s="183"/>
      <c r="HR574" s="183"/>
      <c r="HS574" s="169"/>
      <c r="HX574" s="395"/>
      <c r="HY574" s="185"/>
      <c r="HZ574" s="183"/>
      <c r="IA574" s="183"/>
      <c r="IB574" s="183"/>
      <c r="IC574" s="183"/>
      <c r="ID574" s="183"/>
      <c r="IE574" s="183"/>
      <c r="IF574" s="183"/>
      <c r="IG574" s="183"/>
      <c r="IH574" s="183"/>
      <c r="II574" s="183"/>
      <c r="IJ574" s="183"/>
      <c r="IK574" s="183"/>
      <c r="IL574" s="183"/>
      <c r="IM574" s="183"/>
      <c r="IN574" s="183"/>
      <c r="IO574" s="183"/>
      <c r="IP574" s="183"/>
      <c r="IQ574" s="183"/>
      <c r="IR574" s="183"/>
      <c r="IS574" s="183"/>
      <c r="IT574" s="183"/>
      <c r="IU574" s="183"/>
      <c r="IV574" s="183"/>
      <c r="IW574" s="183"/>
      <c r="IX574" s="183"/>
      <c r="IY574" s="183"/>
      <c r="IZ574" s="183"/>
      <c r="JA574" s="183"/>
      <c r="JB574" s="183"/>
      <c r="JC574" s="183"/>
      <c r="JD574" s="183"/>
      <c r="JE574" s="183"/>
      <c r="JF574" s="183"/>
      <c r="JG574" s="183"/>
      <c r="JH574" s="183"/>
      <c r="JI574" s="183"/>
      <c r="JJ574" s="183"/>
      <c r="JK574" s="183"/>
      <c r="JL574" s="183"/>
      <c r="JM574" s="183"/>
      <c r="JN574" s="183"/>
      <c r="JO574" s="183"/>
      <c r="JP574" s="183"/>
      <c r="JQ574" s="183"/>
      <c r="JR574" s="183"/>
      <c r="JS574" s="183"/>
      <c r="JT574" s="183"/>
      <c r="JU574" s="183"/>
      <c r="JV574" s="183"/>
      <c r="JW574" s="183"/>
      <c r="JX574" s="183"/>
      <c r="JY574" s="183"/>
      <c r="JZ574" s="183"/>
      <c r="KA574" s="183"/>
      <c r="KB574" s="183"/>
      <c r="KC574" s="183"/>
      <c r="KD574" s="183"/>
      <c r="KE574" s="183"/>
      <c r="KF574" s="183"/>
      <c r="KG574" s="183"/>
      <c r="KH574" s="183"/>
      <c r="KI574" s="183"/>
      <c r="KJ574" s="183"/>
      <c r="KK574" s="183"/>
      <c r="KL574" s="183"/>
      <c r="KM574" s="183"/>
      <c r="KN574" s="183"/>
      <c r="KO574" s="183"/>
      <c r="KP574" s="183"/>
      <c r="KQ574" s="183"/>
      <c r="KR574" s="183"/>
      <c r="KS574" s="183"/>
      <c r="KT574" s="183"/>
      <c r="KU574" s="183"/>
      <c r="KV574" s="183"/>
      <c r="KW574" s="183"/>
      <c r="KX574" s="183"/>
      <c r="KY574" s="183"/>
      <c r="KZ574" s="183"/>
      <c r="LA574" s="183"/>
      <c r="LB574" s="183"/>
      <c r="LC574" s="183"/>
      <c r="LD574" s="183"/>
      <c r="LE574" s="183"/>
      <c r="LF574" s="183"/>
      <c r="LG574" s="183"/>
      <c r="LH574" s="183"/>
      <c r="LI574" s="395"/>
      <c r="PY574" s="395"/>
      <c r="UJ574" s="183"/>
    </row>
    <row r="575" spans="2:556" x14ac:dyDescent="0.2">
      <c r="B575" s="169"/>
      <c r="G575" s="395"/>
      <c r="BW575" s="405"/>
      <c r="BY575" s="183"/>
      <c r="CH575" s="395"/>
      <c r="CJ575" s="395"/>
      <c r="DB575" s="395"/>
      <c r="DL575" s="169"/>
      <c r="EF575" s="395"/>
      <c r="EV575" s="395"/>
      <c r="FO575" s="395"/>
      <c r="GE575" s="395"/>
      <c r="GI575" s="395"/>
      <c r="GJ575" s="183"/>
      <c r="GK575" s="183"/>
      <c r="GL575" s="183"/>
      <c r="GM575" s="183"/>
      <c r="GN575" s="183"/>
      <c r="GO575" s="183"/>
      <c r="GP575" s="183"/>
      <c r="GQ575" s="183"/>
      <c r="GR575" s="183"/>
      <c r="GS575" s="183"/>
      <c r="GT575" s="183"/>
      <c r="GU575" s="183"/>
      <c r="GV575" s="183"/>
      <c r="GW575" s="183"/>
      <c r="GX575" s="183"/>
      <c r="GY575" s="183"/>
      <c r="GZ575" s="183"/>
      <c r="HA575" s="183"/>
      <c r="HB575" s="183"/>
      <c r="HC575" s="183"/>
      <c r="HD575" s="183"/>
      <c r="HE575" s="183"/>
      <c r="HF575" s="183"/>
      <c r="HG575" s="183"/>
      <c r="HH575" s="183"/>
      <c r="HI575" s="183"/>
      <c r="HJ575" s="183"/>
      <c r="HK575" s="183"/>
      <c r="HL575" s="183"/>
      <c r="HM575" s="183"/>
      <c r="HN575" s="183"/>
      <c r="HO575" s="183"/>
      <c r="HP575" s="183"/>
      <c r="HQ575" s="183"/>
      <c r="HR575" s="183"/>
      <c r="HS575" s="169"/>
      <c r="HX575" s="395"/>
      <c r="HY575" s="185"/>
      <c r="HZ575" s="183"/>
      <c r="IA575" s="183"/>
      <c r="IB575" s="183"/>
      <c r="IC575" s="183"/>
      <c r="ID575" s="183"/>
      <c r="IE575" s="183"/>
      <c r="IF575" s="183"/>
      <c r="IG575" s="183"/>
      <c r="IH575" s="183"/>
      <c r="II575" s="183"/>
      <c r="IJ575" s="183"/>
      <c r="IK575" s="183"/>
      <c r="IL575" s="183"/>
      <c r="IM575" s="183"/>
      <c r="IN575" s="183"/>
      <c r="IO575" s="183"/>
      <c r="IP575" s="183"/>
      <c r="IQ575" s="183"/>
      <c r="IR575" s="183"/>
      <c r="IS575" s="183"/>
      <c r="IT575" s="183"/>
      <c r="IU575" s="183"/>
      <c r="IV575" s="183"/>
      <c r="IW575" s="183"/>
      <c r="IX575" s="183"/>
      <c r="IY575" s="183"/>
      <c r="IZ575" s="183"/>
      <c r="JA575" s="183"/>
      <c r="JB575" s="183"/>
      <c r="JC575" s="183"/>
      <c r="JD575" s="183"/>
      <c r="JE575" s="183"/>
      <c r="JF575" s="183"/>
      <c r="JG575" s="183"/>
      <c r="JH575" s="183"/>
      <c r="JI575" s="183"/>
      <c r="JJ575" s="183"/>
      <c r="JK575" s="183"/>
      <c r="JL575" s="183"/>
      <c r="JM575" s="183"/>
      <c r="JN575" s="183"/>
      <c r="JO575" s="183"/>
      <c r="JP575" s="183"/>
      <c r="JQ575" s="183"/>
      <c r="JR575" s="183"/>
      <c r="JS575" s="183"/>
      <c r="JT575" s="183"/>
      <c r="JU575" s="183"/>
      <c r="JV575" s="183"/>
      <c r="JW575" s="183"/>
      <c r="JX575" s="183"/>
      <c r="JY575" s="183"/>
      <c r="JZ575" s="183"/>
      <c r="KA575" s="183"/>
      <c r="KB575" s="183"/>
      <c r="KC575" s="183"/>
      <c r="KD575" s="183"/>
      <c r="KE575" s="183"/>
      <c r="KF575" s="183"/>
      <c r="KG575" s="183"/>
      <c r="KH575" s="183"/>
      <c r="KI575" s="183"/>
      <c r="KJ575" s="183"/>
      <c r="KK575" s="183"/>
      <c r="KL575" s="183"/>
      <c r="KM575" s="183"/>
      <c r="KN575" s="183"/>
      <c r="KO575" s="183"/>
      <c r="KP575" s="183"/>
      <c r="KQ575" s="183"/>
      <c r="KR575" s="183"/>
      <c r="KS575" s="183"/>
      <c r="KT575" s="183"/>
      <c r="KU575" s="183"/>
      <c r="KV575" s="183"/>
      <c r="KW575" s="183"/>
      <c r="KX575" s="183"/>
      <c r="KY575" s="183"/>
      <c r="KZ575" s="183"/>
      <c r="LA575" s="183"/>
      <c r="LB575" s="183"/>
      <c r="LC575" s="183"/>
      <c r="LD575" s="183"/>
      <c r="LE575" s="183"/>
      <c r="LF575" s="183"/>
      <c r="LG575" s="183"/>
      <c r="LH575" s="183"/>
      <c r="LI575" s="395"/>
      <c r="PY575" s="395"/>
      <c r="UJ575" s="183"/>
    </row>
    <row r="576" spans="2:556" x14ac:dyDescent="0.2">
      <c r="B576" s="169"/>
      <c r="G576" s="395"/>
      <c r="BW576" s="405"/>
      <c r="BY576" s="183"/>
      <c r="CH576" s="395"/>
      <c r="CJ576" s="395"/>
      <c r="DB576" s="395"/>
      <c r="DL576" s="169"/>
      <c r="EF576" s="395"/>
      <c r="EV576" s="395"/>
      <c r="FO576" s="395"/>
      <c r="GE576" s="395"/>
      <c r="GI576" s="395"/>
      <c r="GJ576" s="183"/>
      <c r="GK576" s="183"/>
      <c r="GL576" s="183"/>
      <c r="GM576" s="183"/>
      <c r="GN576" s="183"/>
      <c r="GO576" s="183"/>
      <c r="GP576" s="183"/>
      <c r="GQ576" s="183"/>
      <c r="GR576" s="183"/>
      <c r="GS576" s="183"/>
      <c r="GT576" s="183"/>
      <c r="GU576" s="183"/>
      <c r="GV576" s="183"/>
      <c r="GW576" s="183"/>
      <c r="GX576" s="183"/>
      <c r="GY576" s="183"/>
      <c r="GZ576" s="183"/>
      <c r="HA576" s="183"/>
      <c r="HB576" s="183"/>
      <c r="HC576" s="183"/>
      <c r="HD576" s="183"/>
      <c r="HE576" s="183"/>
      <c r="HF576" s="183"/>
      <c r="HG576" s="183"/>
      <c r="HH576" s="183"/>
      <c r="HI576" s="183"/>
      <c r="HJ576" s="183"/>
      <c r="HK576" s="183"/>
      <c r="HL576" s="183"/>
      <c r="HM576" s="183"/>
      <c r="HN576" s="183"/>
      <c r="HO576" s="183"/>
      <c r="HP576" s="183"/>
      <c r="HQ576" s="183"/>
      <c r="HR576" s="183"/>
      <c r="HS576" s="169"/>
      <c r="HX576" s="395"/>
      <c r="HY576" s="185"/>
      <c r="HZ576" s="183"/>
      <c r="IA576" s="183"/>
      <c r="IB576" s="183"/>
      <c r="IC576" s="183"/>
      <c r="ID576" s="183"/>
      <c r="IE576" s="183"/>
      <c r="IF576" s="183"/>
      <c r="IG576" s="183"/>
      <c r="IH576" s="183"/>
      <c r="II576" s="183"/>
      <c r="IJ576" s="183"/>
      <c r="IK576" s="183"/>
      <c r="IL576" s="183"/>
      <c r="IM576" s="183"/>
      <c r="IN576" s="183"/>
      <c r="IO576" s="183"/>
      <c r="IP576" s="183"/>
      <c r="IQ576" s="183"/>
      <c r="IR576" s="183"/>
      <c r="IS576" s="183"/>
      <c r="IT576" s="183"/>
      <c r="IU576" s="183"/>
      <c r="IV576" s="183"/>
      <c r="IW576" s="183"/>
      <c r="IX576" s="183"/>
      <c r="IY576" s="183"/>
      <c r="IZ576" s="183"/>
      <c r="JA576" s="183"/>
      <c r="JB576" s="183"/>
      <c r="JC576" s="183"/>
      <c r="JD576" s="183"/>
      <c r="JE576" s="183"/>
      <c r="JF576" s="183"/>
      <c r="JG576" s="183"/>
      <c r="JH576" s="183"/>
      <c r="JI576" s="183"/>
      <c r="JJ576" s="183"/>
      <c r="JK576" s="183"/>
      <c r="JL576" s="183"/>
      <c r="JM576" s="183"/>
      <c r="JN576" s="183"/>
      <c r="JO576" s="183"/>
      <c r="JP576" s="183"/>
      <c r="JQ576" s="183"/>
      <c r="JR576" s="183"/>
      <c r="JS576" s="183"/>
      <c r="JT576" s="183"/>
      <c r="JU576" s="183"/>
      <c r="JV576" s="183"/>
      <c r="JW576" s="183"/>
      <c r="JX576" s="183"/>
      <c r="JY576" s="183"/>
      <c r="JZ576" s="183"/>
      <c r="KA576" s="183"/>
      <c r="KB576" s="183"/>
      <c r="KC576" s="183"/>
      <c r="KD576" s="183"/>
      <c r="KE576" s="183"/>
      <c r="KF576" s="183"/>
      <c r="KG576" s="183"/>
      <c r="KH576" s="183"/>
      <c r="KI576" s="183"/>
      <c r="KJ576" s="183"/>
      <c r="KK576" s="183"/>
      <c r="KL576" s="183"/>
      <c r="KM576" s="183"/>
      <c r="KN576" s="183"/>
      <c r="KO576" s="183"/>
      <c r="KP576" s="183"/>
      <c r="KQ576" s="183"/>
      <c r="KR576" s="183"/>
      <c r="KS576" s="183"/>
      <c r="KT576" s="183"/>
      <c r="KU576" s="183"/>
      <c r="KV576" s="183"/>
      <c r="KW576" s="183"/>
      <c r="KX576" s="183"/>
      <c r="KY576" s="183"/>
      <c r="KZ576" s="183"/>
      <c r="LA576" s="183"/>
      <c r="LB576" s="183"/>
      <c r="LC576" s="183"/>
      <c r="LD576" s="183"/>
      <c r="LE576" s="183"/>
      <c r="LF576" s="183"/>
      <c r="LG576" s="183"/>
      <c r="LH576" s="183"/>
      <c r="LI576" s="395"/>
      <c r="PY576" s="395"/>
      <c r="UJ576" s="183"/>
    </row>
    <row r="577" spans="2:556" x14ac:dyDescent="0.2">
      <c r="B577" s="169"/>
      <c r="G577" s="395"/>
      <c r="BW577" s="405"/>
      <c r="BY577" s="183"/>
      <c r="CH577" s="395"/>
      <c r="CJ577" s="395"/>
      <c r="DB577" s="395"/>
      <c r="DL577" s="169"/>
      <c r="EF577" s="395"/>
      <c r="EV577" s="395"/>
      <c r="FO577" s="395"/>
      <c r="GE577" s="395"/>
      <c r="GI577" s="395"/>
      <c r="GJ577" s="183"/>
      <c r="GK577" s="183"/>
      <c r="GL577" s="183"/>
      <c r="GM577" s="183"/>
      <c r="GN577" s="183"/>
      <c r="GO577" s="183"/>
      <c r="GP577" s="183"/>
      <c r="GQ577" s="183"/>
      <c r="GR577" s="183"/>
      <c r="GS577" s="183"/>
      <c r="GT577" s="183"/>
      <c r="GU577" s="183"/>
      <c r="GV577" s="183"/>
      <c r="GW577" s="183"/>
      <c r="GX577" s="183"/>
      <c r="GY577" s="183"/>
      <c r="GZ577" s="183"/>
      <c r="HA577" s="183"/>
      <c r="HB577" s="183"/>
      <c r="HC577" s="183"/>
      <c r="HD577" s="183"/>
      <c r="HE577" s="183"/>
      <c r="HF577" s="183"/>
      <c r="HG577" s="183"/>
      <c r="HH577" s="183"/>
      <c r="HI577" s="183"/>
      <c r="HJ577" s="183"/>
      <c r="HK577" s="183"/>
      <c r="HL577" s="183"/>
      <c r="HM577" s="183"/>
      <c r="HN577" s="183"/>
      <c r="HO577" s="183"/>
      <c r="HP577" s="183"/>
      <c r="HQ577" s="183"/>
      <c r="HR577" s="183"/>
      <c r="HS577" s="169"/>
      <c r="HX577" s="395"/>
      <c r="HY577" s="185"/>
      <c r="HZ577" s="183"/>
      <c r="IA577" s="183"/>
      <c r="IB577" s="183"/>
      <c r="IC577" s="183"/>
      <c r="ID577" s="183"/>
      <c r="IE577" s="183"/>
      <c r="IF577" s="183"/>
      <c r="IG577" s="183"/>
      <c r="IH577" s="183"/>
      <c r="II577" s="183"/>
      <c r="IJ577" s="183"/>
      <c r="IK577" s="183"/>
      <c r="IL577" s="183"/>
      <c r="IM577" s="183"/>
      <c r="IN577" s="183"/>
      <c r="IO577" s="183"/>
      <c r="IP577" s="183"/>
      <c r="IQ577" s="183"/>
      <c r="IR577" s="183"/>
      <c r="IS577" s="183"/>
      <c r="IT577" s="183"/>
      <c r="IU577" s="183"/>
      <c r="IV577" s="183"/>
      <c r="IW577" s="183"/>
      <c r="IX577" s="183"/>
      <c r="IY577" s="183"/>
      <c r="IZ577" s="183"/>
      <c r="JA577" s="183"/>
      <c r="JB577" s="183"/>
      <c r="JC577" s="183"/>
      <c r="JD577" s="183"/>
      <c r="JE577" s="183"/>
      <c r="JF577" s="183"/>
      <c r="JG577" s="183"/>
      <c r="JH577" s="183"/>
      <c r="JI577" s="183"/>
      <c r="JJ577" s="183"/>
      <c r="JK577" s="183"/>
      <c r="JL577" s="183"/>
      <c r="JM577" s="183"/>
      <c r="JN577" s="183"/>
      <c r="JO577" s="183"/>
      <c r="JP577" s="183"/>
      <c r="JQ577" s="183"/>
      <c r="JR577" s="183"/>
      <c r="JS577" s="183"/>
      <c r="JT577" s="183"/>
      <c r="JU577" s="183"/>
      <c r="JV577" s="183"/>
      <c r="JW577" s="183"/>
      <c r="JX577" s="183"/>
      <c r="JY577" s="183"/>
      <c r="JZ577" s="183"/>
      <c r="KA577" s="183"/>
      <c r="KB577" s="183"/>
      <c r="KC577" s="183"/>
      <c r="KD577" s="183"/>
      <c r="KE577" s="183"/>
      <c r="KF577" s="183"/>
      <c r="KG577" s="183"/>
      <c r="KH577" s="183"/>
      <c r="KI577" s="183"/>
      <c r="KJ577" s="183"/>
      <c r="KK577" s="183"/>
      <c r="KL577" s="183"/>
      <c r="KM577" s="183"/>
      <c r="KN577" s="183"/>
      <c r="KO577" s="183"/>
      <c r="KP577" s="183"/>
      <c r="KQ577" s="183"/>
      <c r="KR577" s="183"/>
      <c r="KS577" s="183"/>
      <c r="KT577" s="183"/>
      <c r="KU577" s="183"/>
      <c r="KV577" s="183"/>
      <c r="KW577" s="183"/>
      <c r="KX577" s="183"/>
      <c r="KY577" s="183"/>
      <c r="KZ577" s="183"/>
      <c r="LA577" s="183"/>
      <c r="LB577" s="183"/>
      <c r="LC577" s="183"/>
      <c r="LD577" s="183"/>
      <c r="LE577" s="183"/>
      <c r="LF577" s="183"/>
      <c r="LG577" s="183"/>
      <c r="LH577" s="183"/>
      <c r="LI577" s="395"/>
      <c r="PY577" s="395"/>
      <c r="UJ577" s="183"/>
    </row>
    <row r="578" spans="2:556" x14ac:dyDescent="0.2">
      <c r="B578" s="169"/>
      <c r="G578" s="395"/>
      <c r="BW578" s="405"/>
      <c r="BY578" s="183"/>
      <c r="CH578" s="395"/>
      <c r="CJ578" s="395"/>
      <c r="DB578" s="395"/>
      <c r="DL578" s="169"/>
      <c r="EF578" s="395"/>
      <c r="EV578" s="395"/>
      <c r="FO578" s="395"/>
      <c r="GE578" s="395"/>
      <c r="GI578" s="395"/>
      <c r="GJ578" s="183"/>
      <c r="GK578" s="183"/>
      <c r="GL578" s="183"/>
      <c r="GM578" s="183"/>
      <c r="GN578" s="183"/>
      <c r="GO578" s="183"/>
      <c r="GP578" s="183"/>
      <c r="GQ578" s="183"/>
      <c r="GR578" s="183"/>
      <c r="GS578" s="183"/>
      <c r="GT578" s="183"/>
      <c r="GU578" s="183"/>
      <c r="GV578" s="183"/>
      <c r="GW578" s="183"/>
      <c r="GX578" s="183"/>
      <c r="GY578" s="183"/>
      <c r="GZ578" s="183"/>
      <c r="HA578" s="183"/>
      <c r="HB578" s="183"/>
      <c r="HC578" s="183"/>
      <c r="HD578" s="183"/>
      <c r="HE578" s="183"/>
      <c r="HF578" s="183"/>
      <c r="HG578" s="183"/>
      <c r="HH578" s="183"/>
      <c r="HI578" s="183"/>
      <c r="HJ578" s="183"/>
      <c r="HK578" s="183"/>
      <c r="HL578" s="183"/>
      <c r="HM578" s="183"/>
      <c r="HN578" s="183"/>
      <c r="HO578" s="183"/>
      <c r="HP578" s="183"/>
      <c r="HQ578" s="183"/>
      <c r="HR578" s="183"/>
      <c r="HS578" s="169"/>
      <c r="HX578" s="395"/>
      <c r="HY578" s="185"/>
      <c r="HZ578" s="183"/>
      <c r="IA578" s="183"/>
      <c r="IB578" s="183"/>
      <c r="IC578" s="183"/>
      <c r="ID578" s="183"/>
      <c r="IE578" s="183"/>
      <c r="IF578" s="183"/>
      <c r="IG578" s="183"/>
      <c r="IH578" s="183"/>
      <c r="II578" s="183"/>
      <c r="IJ578" s="183"/>
      <c r="IK578" s="183"/>
      <c r="IL578" s="183"/>
      <c r="IM578" s="183"/>
      <c r="IN578" s="183"/>
      <c r="IO578" s="183"/>
      <c r="IP578" s="183"/>
      <c r="IQ578" s="183"/>
      <c r="IR578" s="183"/>
      <c r="IS578" s="183"/>
      <c r="IT578" s="183"/>
      <c r="IU578" s="183"/>
      <c r="IV578" s="183"/>
      <c r="IW578" s="183"/>
      <c r="IX578" s="183"/>
      <c r="IY578" s="183"/>
      <c r="IZ578" s="183"/>
      <c r="JA578" s="183"/>
      <c r="JB578" s="183"/>
      <c r="JC578" s="183"/>
      <c r="JD578" s="183"/>
      <c r="JE578" s="183"/>
      <c r="JF578" s="183"/>
      <c r="JG578" s="183"/>
      <c r="JH578" s="183"/>
      <c r="JI578" s="183"/>
      <c r="JJ578" s="183"/>
      <c r="JK578" s="183"/>
      <c r="JL578" s="183"/>
      <c r="JM578" s="183"/>
      <c r="JN578" s="183"/>
      <c r="JO578" s="183"/>
      <c r="JP578" s="183"/>
      <c r="JQ578" s="183"/>
      <c r="JR578" s="183"/>
      <c r="JS578" s="183"/>
      <c r="JT578" s="183"/>
      <c r="JU578" s="183"/>
      <c r="JV578" s="183"/>
      <c r="JW578" s="183"/>
      <c r="JX578" s="183"/>
      <c r="JY578" s="183"/>
      <c r="JZ578" s="183"/>
      <c r="KA578" s="183"/>
      <c r="KB578" s="183"/>
      <c r="KC578" s="183"/>
      <c r="KD578" s="183"/>
      <c r="KE578" s="183"/>
      <c r="KF578" s="183"/>
      <c r="KG578" s="183"/>
      <c r="KH578" s="183"/>
      <c r="KI578" s="183"/>
      <c r="KJ578" s="183"/>
      <c r="KK578" s="183"/>
      <c r="KL578" s="183"/>
      <c r="KM578" s="183"/>
      <c r="KN578" s="183"/>
      <c r="KO578" s="183"/>
      <c r="KP578" s="183"/>
      <c r="KQ578" s="183"/>
      <c r="KR578" s="183"/>
      <c r="KS578" s="183"/>
      <c r="KT578" s="183"/>
      <c r="KU578" s="183"/>
      <c r="KV578" s="183"/>
      <c r="KW578" s="183"/>
      <c r="KX578" s="183"/>
      <c r="KY578" s="183"/>
      <c r="KZ578" s="183"/>
      <c r="LA578" s="183"/>
      <c r="LB578" s="183"/>
      <c r="LC578" s="183"/>
      <c r="LD578" s="183"/>
      <c r="LE578" s="183"/>
      <c r="LF578" s="183"/>
      <c r="LG578" s="183"/>
      <c r="LH578" s="183"/>
      <c r="LI578" s="395"/>
      <c r="PY578" s="395"/>
      <c r="UJ578" s="183"/>
    </row>
    <row r="579" spans="2:556" x14ac:dyDescent="0.2">
      <c r="B579" s="169"/>
      <c r="G579" s="395"/>
      <c r="BW579" s="405"/>
      <c r="BY579" s="183"/>
      <c r="CH579" s="395"/>
      <c r="CJ579" s="395"/>
      <c r="DB579" s="395"/>
      <c r="DL579" s="169"/>
      <c r="EF579" s="395"/>
      <c r="EV579" s="395"/>
      <c r="FO579" s="395"/>
      <c r="GE579" s="395"/>
      <c r="GI579" s="395"/>
      <c r="GJ579" s="183"/>
      <c r="GK579" s="183"/>
      <c r="GL579" s="183"/>
      <c r="GM579" s="183"/>
      <c r="GN579" s="183"/>
      <c r="GO579" s="183"/>
      <c r="GP579" s="183"/>
      <c r="GQ579" s="183"/>
      <c r="GR579" s="183"/>
      <c r="GS579" s="183"/>
      <c r="GT579" s="183"/>
      <c r="GU579" s="183"/>
      <c r="GV579" s="183"/>
      <c r="GW579" s="183"/>
      <c r="GX579" s="183"/>
      <c r="GY579" s="183"/>
      <c r="GZ579" s="183"/>
      <c r="HA579" s="183"/>
      <c r="HB579" s="183"/>
      <c r="HC579" s="183"/>
      <c r="HD579" s="183"/>
      <c r="HE579" s="183"/>
      <c r="HF579" s="183"/>
      <c r="HG579" s="183"/>
      <c r="HH579" s="183"/>
      <c r="HI579" s="183"/>
      <c r="HJ579" s="183"/>
      <c r="HK579" s="183"/>
      <c r="HL579" s="183"/>
      <c r="HM579" s="183"/>
      <c r="HN579" s="183"/>
      <c r="HO579" s="183"/>
      <c r="HP579" s="183"/>
      <c r="HQ579" s="183"/>
      <c r="HR579" s="183"/>
      <c r="HS579" s="169"/>
      <c r="HX579" s="395"/>
      <c r="HY579" s="185"/>
      <c r="HZ579" s="183"/>
      <c r="IA579" s="183"/>
      <c r="IB579" s="183"/>
      <c r="IC579" s="183"/>
      <c r="ID579" s="183"/>
      <c r="IE579" s="183"/>
      <c r="IF579" s="183"/>
      <c r="IG579" s="183"/>
      <c r="IH579" s="183"/>
      <c r="II579" s="183"/>
      <c r="IJ579" s="183"/>
      <c r="IK579" s="183"/>
      <c r="IL579" s="183"/>
      <c r="IM579" s="183"/>
      <c r="IN579" s="183"/>
      <c r="IO579" s="183"/>
      <c r="IP579" s="183"/>
      <c r="IQ579" s="183"/>
      <c r="IR579" s="183"/>
      <c r="IS579" s="183"/>
      <c r="IT579" s="183"/>
      <c r="IU579" s="183"/>
      <c r="IV579" s="183"/>
      <c r="IW579" s="183"/>
      <c r="IX579" s="183"/>
      <c r="IY579" s="183"/>
      <c r="IZ579" s="183"/>
      <c r="JA579" s="183"/>
      <c r="JB579" s="183"/>
      <c r="JC579" s="183"/>
      <c r="JD579" s="183"/>
      <c r="JE579" s="183"/>
      <c r="JF579" s="183"/>
      <c r="JG579" s="183"/>
      <c r="JH579" s="183"/>
      <c r="JI579" s="183"/>
      <c r="JJ579" s="183"/>
      <c r="JK579" s="183"/>
      <c r="JL579" s="183"/>
      <c r="JM579" s="183"/>
      <c r="JN579" s="183"/>
      <c r="JO579" s="183"/>
      <c r="JP579" s="183"/>
      <c r="JQ579" s="183"/>
      <c r="JR579" s="183"/>
      <c r="JS579" s="183"/>
      <c r="JT579" s="183"/>
      <c r="JU579" s="183"/>
      <c r="JV579" s="183"/>
      <c r="JW579" s="183"/>
      <c r="JX579" s="183"/>
      <c r="JY579" s="183"/>
      <c r="JZ579" s="183"/>
      <c r="KA579" s="183"/>
      <c r="KB579" s="183"/>
      <c r="KC579" s="183"/>
      <c r="KD579" s="183"/>
      <c r="KE579" s="183"/>
      <c r="KF579" s="183"/>
      <c r="KG579" s="183"/>
      <c r="KH579" s="183"/>
      <c r="KI579" s="183"/>
      <c r="KJ579" s="183"/>
      <c r="KK579" s="183"/>
      <c r="KL579" s="183"/>
      <c r="KM579" s="183"/>
      <c r="KN579" s="183"/>
      <c r="KO579" s="183"/>
      <c r="KP579" s="183"/>
      <c r="KQ579" s="183"/>
      <c r="KR579" s="183"/>
      <c r="KS579" s="183"/>
      <c r="KT579" s="183"/>
      <c r="KU579" s="183"/>
      <c r="KV579" s="183"/>
      <c r="KW579" s="183"/>
      <c r="KX579" s="183"/>
      <c r="KY579" s="183"/>
      <c r="KZ579" s="183"/>
      <c r="LA579" s="183"/>
      <c r="LB579" s="183"/>
      <c r="LC579" s="183"/>
      <c r="LD579" s="183"/>
      <c r="LE579" s="183"/>
      <c r="LF579" s="183"/>
      <c r="LG579" s="183"/>
      <c r="LH579" s="183"/>
      <c r="LI579" s="395"/>
      <c r="PY579" s="395"/>
      <c r="UJ579" s="183"/>
    </row>
    <row r="580" spans="2:556" x14ac:dyDescent="0.2">
      <c r="B580" s="169"/>
      <c r="G580" s="395"/>
      <c r="BW580" s="405"/>
      <c r="BY580" s="183"/>
      <c r="CH580" s="395"/>
      <c r="CJ580" s="395"/>
      <c r="DB580" s="395"/>
      <c r="DL580" s="169"/>
      <c r="EF580" s="395"/>
      <c r="EV580" s="395"/>
      <c r="FO580" s="395"/>
      <c r="GE580" s="395"/>
      <c r="GI580" s="395"/>
      <c r="GJ580" s="183"/>
      <c r="GK580" s="183"/>
      <c r="GL580" s="183"/>
      <c r="GM580" s="183"/>
      <c r="GN580" s="183"/>
      <c r="GO580" s="183"/>
      <c r="GP580" s="183"/>
      <c r="GQ580" s="183"/>
      <c r="GR580" s="183"/>
      <c r="GS580" s="183"/>
      <c r="GT580" s="183"/>
      <c r="GU580" s="183"/>
      <c r="GV580" s="183"/>
      <c r="GW580" s="183"/>
      <c r="GX580" s="183"/>
      <c r="GY580" s="183"/>
      <c r="GZ580" s="183"/>
      <c r="HA580" s="183"/>
      <c r="HB580" s="183"/>
      <c r="HC580" s="183"/>
      <c r="HD580" s="183"/>
      <c r="HE580" s="183"/>
      <c r="HF580" s="183"/>
      <c r="HG580" s="183"/>
      <c r="HH580" s="183"/>
      <c r="HI580" s="183"/>
      <c r="HJ580" s="183"/>
      <c r="HK580" s="183"/>
      <c r="HL580" s="183"/>
      <c r="HM580" s="183"/>
      <c r="HN580" s="183"/>
      <c r="HO580" s="183"/>
      <c r="HP580" s="183"/>
      <c r="HQ580" s="183"/>
      <c r="HR580" s="183"/>
      <c r="HS580" s="169"/>
      <c r="HX580" s="395"/>
      <c r="HY580" s="185"/>
      <c r="HZ580" s="183"/>
      <c r="IA580" s="183"/>
      <c r="IB580" s="183"/>
      <c r="IC580" s="183"/>
      <c r="ID580" s="183"/>
      <c r="IE580" s="183"/>
      <c r="IF580" s="183"/>
      <c r="IG580" s="183"/>
      <c r="IH580" s="183"/>
      <c r="II580" s="183"/>
      <c r="IJ580" s="183"/>
      <c r="IK580" s="183"/>
      <c r="IL580" s="183"/>
      <c r="IM580" s="183"/>
      <c r="IN580" s="183"/>
      <c r="IO580" s="183"/>
      <c r="IP580" s="183"/>
      <c r="IQ580" s="183"/>
      <c r="IR580" s="183"/>
      <c r="IS580" s="183"/>
      <c r="IT580" s="183"/>
      <c r="IU580" s="183"/>
      <c r="IV580" s="183"/>
      <c r="IW580" s="183"/>
      <c r="IX580" s="183"/>
      <c r="IY580" s="183"/>
      <c r="IZ580" s="183"/>
      <c r="JA580" s="183"/>
      <c r="JB580" s="183"/>
      <c r="JC580" s="183"/>
      <c r="JD580" s="183"/>
      <c r="JE580" s="183"/>
      <c r="JF580" s="183"/>
      <c r="JG580" s="183"/>
      <c r="JH580" s="183"/>
      <c r="JI580" s="183"/>
      <c r="JJ580" s="183"/>
      <c r="JK580" s="183"/>
      <c r="JL580" s="183"/>
      <c r="JM580" s="183"/>
      <c r="JN580" s="183"/>
      <c r="JO580" s="183"/>
      <c r="JP580" s="183"/>
      <c r="JQ580" s="183"/>
      <c r="JR580" s="183"/>
      <c r="JS580" s="183"/>
      <c r="JT580" s="183"/>
      <c r="JU580" s="183"/>
      <c r="JV580" s="183"/>
      <c r="JW580" s="183"/>
      <c r="JX580" s="183"/>
      <c r="JY580" s="183"/>
      <c r="JZ580" s="183"/>
      <c r="KA580" s="183"/>
      <c r="KB580" s="183"/>
      <c r="KC580" s="183"/>
      <c r="KD580" s="183"/>
      <c r="KE580" s="183"/>
      <c r="KF580" s="183"/>
      <c r="KG580" s="183"/>
      <c r="KH580" s="183"/>
      <c r="KI580" s="183"/>
      <c r="KJ580" s="183"/>
      <c r="KK580" s="183"/>
      <c r="KL580" s="183"/>
      <c r="KM580" s="183"/>
      <c r="KN580" s="183"/>
      <c r="KO580" s="183"/>
      <c r="KP580" s="183"/>
      <c r="KQ580" s="183"/>
      <c r="KR580" s="183"/>
      <c r="KS580" s="183"/>
      <c r="KT580" s="183"/>
      <c r="KU580" s="183"/>
      <c r="KV580" s="183"/>
      <c r="KW580" s="183"/>
      <c r="KX580" s="183"/>
      <c r="KY580" s="183"/>
      <c r="KZ580" s="183"/>
      <c r="LA580" s="183"/>
      <c r="LB580" s="183"/>
      <c r="LC580" s="183"/>
      <c r="LD580" s="183"/>
      <c r="LE580" s="183"/>
      <c r="LF580" s="183"/>
      <c r="LG580" s="183"/>
      <c r="LH580" s="183"/>
      <c r="LI580" s="395"/>
      <c r="PY580" s="395"/>
      <c r="UJ580" s="183"/>
    </row>
    <row r="581" spans="2:556" x14ac:dyDescent="0.2">
      <c r="B581" s="169"/>
      <c r="G581" s="395"/>
      <c r="BW581" s="405"/>
      <c r="BY581" s="183"/>
      <c r="CH581" s="395"/>
      <c r="CJ581" s="395"/>
      <c r="DB581" s="395"/>
      <c r="DL581" s="169"/>
      <c r="EF581" s="395"/>
      <c r="EV581" s="395"/>
      <c r="FO581" s="395"/>
      <c r="GE581" s="395"/>
      <c r="GI581" s="395"/>
      <c r="GJ581" s="183"/>
      <c r="GK581" s="183"/>
      <c r="GL581" s="183"/>
      <c r="GM581" s="183"/>
      <c r="GN581" s="183"/>
      <c r="GO581" s="183"/>
      <c r="GP581" s="183"/>
      <c r="GQ581" s="183"/>
      <c r="GR581" s="183"/>
      <c r="GS581" s="183"/>
      <c r="GT581" s="183"/>
      <c r="GU581" s="183"/>
      <c r="GV581" s="183"/>
      <c r="GW581" s="183"/>
      <c r="GX581" s="183"/>
      <c r="GY581" s="183"/>
      <c r="GZ581" s="183"/>
      <c r="HA581" s="183"/>
      <c r="HB581" s="183"/>
      <c r="HC581" s="183"/>
      <c r="HD581" s="183"/>
      <c r="HE581" s="183"/>
      <c r="HF581" s="183"/>
      <c r="HG581" s="183"/>
      <c r="HH581" s="183"/>
      <c r="HI581" s="183"/>
      <c r="HJ581" s="183"/>
      <c r="HK581" s="183"/>
      <c r="HL581" s="183"/>
      <c r="HM581" s="183"/>
      <c r="HN581" s="183"/>
      <c r="HO581" s="183"/>
      <c r="HP581" s="183"/>
      <c r="HQ581" s="183"/>
      <c r="HR581" s="183"/>
      <c r="HS581" s="169"/>
      <c r="HX581" s="395"/>
      <c r="HY581" s="185"/>
      <c r="HZ581" s="183"/>
      <c r="IA581" s="183"/>
      <c r="IB581" s="183"/>
      <c r="IC581" s="183"/>
      <c r="ID581" s="183"/>
      <c r="IE581" s="183"/>
      <c r="IF581" s="183"/>
      <c r="IG581" s="183"/>
      <c r="IH581" s="183"/>
      <c r="II581" s="183"/>
      <c r="IJ581" s="183"/>
      <c r="IK581" s="183"/>
      <c r="IL581" s="183"/>
      <c r="IM581" s="183"/>
      <c r="IN581" s="183"/>
      <c r="IO581" s="183"/>
      <c r="IP581" s="183"/>
      <c r="IQ581" s="183"/>
      <c r="IR581" s="183"/>
      <c r="IS581" s="183"/>
      <c r="IT581" s="183"/>
      <c r="IU581" s="183"/>
      <c r="IV581" s="183"/>
      <c r="IW581" s="183"/>
      <c r="IX581" s="183"/>
      <c r="IY581" s="183"/>
      <c r="IZ581" s="183"/>
      <c r="JA581" s="183"/>
      <c r="JB581" s="183"/>
      <c r="JC581" s="183"/>
      <c r="JD581" s="183"/>
      <c r="JE581" s="183"/>
      <c r="JF581" s="183"/>
      <c r="JG581" s="183"/>
      <c r="JH581" s="183"/>
      <c r="JI581" s="183"/>
      <c r="JJ581" s="183"/>
      <c r="JK581" s="183"/>
      <c r="JL581" s="183"/>
      <c r="JM581" s="183"/>
      <c r="JN581" s="183"/>
      <c r="JO581" s="183"/>
      <c r="JP581" s="183"/>
      <c r="JQ581" s="183"/>
      <c r="JR581" s="183"/>
      <c r="JS581" s="183"/>
      <c r="JT581" s="183"/>
      <c r="JU581" s="183"/>
      <c r="JV581" s="183"/>
      <c r="JW581" s="183"/>
      <c r="JX581" s="183"/>
      <c r="JY581" s="183"/>
      <c r="JZ581" s="183"/>
      <c r="KA581" s="183"/>
      <c r="KB581" s="183"/>
      <c r="KC581" s="183"/>
      <c r="KD581" s="183"/>
      <c r="KE581" s="183"/>
      <c r="KF581" s="183"/>
      <c r="KG581" s="183"/>
      <c r="KH581" s="183"/>
      <c r="KI581" s="183"/>
      <c r="KJ581" s="183"/>
      <c r="KK581" s="183"/>
      <c r="KL581" s="183"/>
      <c r="KM581" s="183"/>
      <c r="KN581" s="183"/>
      <c r="KO581" s="183"/>
      <c r="KP581" s="183"/>
      <c r="KQ581" s="183"/>
      <c r="KR581" s="183"/>
      <c r="KS581" s="183"/>
      <c r="KT581" s="183"/>
      <c r="KU581" s="183"/>
      <c r="KV581" s="183"/>
      <c r="KW581" s="183"/>
      <c r="KX581" s="183"/>
      <c r="KY581" s="183"/>
      <c r="KZ581" s="183"/>
      <c r="LA581" s="183"/>
      <c r="LB581" s="183"/>
      <c r="LC581" s="183"/>
      <c r="LD581" s="183"/>
      <c r="LE581" s="183"/>
      <c r="LF581" s="183"/>
      <c r="LG581" s="183"/>
      <c r="LH581" s="183"/>
      <c r="LI581" s="395"/>
      <c r="PY581" s="395"/>
      <c r="UJ581" s="183"/>
    </row>
    <row r="582" spans="2:556" x14ac:dyDescent="0.2">
      <c r="B582" s="169"/>
      <c r="G582" s="395"/>
      <c r="BW582" s="405"/>
      <c r="BY582" s="183"/>
      <c r="CH582" s="395"/>
      <c r="CJ582" s="395"/>
      <c r="DB582" s="395"/>
      <c r="DL582" s="169"/>
      <c r="EF582" s="395"/>
      <c r="EV582" s="395"/>
      <c r="FO582" s="395"/>
      <c r="GE582" s="395"/>
      <c r="GI582" s="395"/>
      <c r="GJ582" s="183"/>
      <c r="GK582" s="183"/>
      <c r="GL582" s="183"/>
      <c r="GM582" s="183"/>
      <c r="GN582" s="183"/>
      <c r="GO582" s="183"/>
      <c r="GP582" s="183"/>
      <c r="GQ582" s="183"/>
      <c r="GR582" s="183"/>
      <c r="GS582" s="183"/>
      <c r="GT582" s="183"/>
      <c r="GU582" s="183"/>
      <c r="GV582" s="183"/>
      <c r="GW582" s="183"/>
      <c r="GX582" s="183"/>
      <c r="GY582" s="183"/>
      <c r="GZ582" s="183"/>
      <c r="HA582" s="183"/>
      <c r="HB582" s="183"/>
      <c r="HC582" s="183"/>
      <c r="HD582" s="183"/>
      <c r="HE582" s="183"/>
      <c r="HF582" s="183"/>
      <c r="HG582" s="183"/>
      <c r="HH582" s="183"/>
      <c r="HI582" s="183"/>
      <c r="HJ582" s="183"/>
      <c r="HK582" s="183"/>
      <c r="HL582" s="183"/>
      <c r="HM582" s="183"/>
      <c r="HN582" s="183"/>
      <c r="HO582" s="183"/>
      <c r="HP582" s="183"/>
      <c r="HQ582" s="183"/>
      <c r="HR582" s="183"/>
      <c r="HS582" s="169"/>
      <c r="HX582" s="395"/>
      <c r="HY582" s="185"/>
      <c r="HZ582" s="183"/>
      <c r="IA582" s="183"/>
      <c r="IB582" s="183"/>
      <c r="IC582" s="183"/>
      <c r="ID582" s="183"/>
      <c r="IE582" s="183"/>
      <c r="IF582" s="183"/>
      <c r="IG582" s="183"/>
      <c r="IH582" s="183"/>
      <c r="II582" s="183"/>
      <c r="IJ582" s="183"/>
      <c r="IK582" s="183"/>
      <c r="IL582" s="183"/>
      <c r="IM582" s="183"/>
      <c r="IN582" s="183"/>
      <c r="IO582" s="183"/>
      <c r="IP582" s="183"/>
      <c r="IQ582" s="183"/>
      <c r="IR582" s="183"/>
      <c r="IS582" s="183"/>
      <c r="IT582" s="183"/>
      <c r="IU582" s="183"/>
      <c r="IV582" s="183"/>
      <c r="IW582" s="183"/>
      <c r="IX582" s="183"/>
      <c r="IY582" s="183"/>
      <c r="IZ582" s="183"/>
      <c r="JA582" s="183"/>
      <c r="JB582" s="183"/>
      <c r="JC582" s="183"/>
      <c r="JD582" s="183"/>
      <c r="JE582" s="183"/>
      <c r="JF582" s="183"/>
      <c r="JG582" s="183"/>
      <c r="JH582" s="183"/>
      <c r="JI582" s="183"/>
      <c r="JJ582" s="183"/>
      <c r="JK582" s="183"/>
      <c r="JL582" s="183"/>
      <c r="JM582" s="183"/>
      <c r="JN582" s="183"/>
      <c r="JO582" s="183"/>
      <c r="JP582" s="183"/>
      <c r="JQ582" s="183"/>
      <c r="JR582" s="183"/>
      <c r="JS582" s="183"/>
      <c r="JT582" s="183"/>
      <c r="JU582" s="183"/>
      <c r="JV582" s="183"/>
      <c r="JW582" s="183"/>
      <c r="JX582" s="183"/>
      <c r="JY582" s="183"/>
      <c r="JZ582" s="183"/>
      <c r="KA582" s="183"/>
      <c r="KB582" s="183"/>
      <c r="KC582" s="183"/>
      <c r="KD582" s="183"/>
      <c r="KE582" s="183"/>
      <c r="KF582" s="183"/>
      <c r="KG582" s="183"/>
      <c r="KH582" s="183"/>
      <c r="KI582" s="183"/>
      <c r="KJ582" s="183"/>
      <c r="KK582" s="183"/>
      <c r="KL582" s="183"/>
      <c r="KM582" s="183"/>
      <c r="KN582" s="183"/>
      <c r="KO582" s="183"/>
      <c r="KP582" s="183"/>
      <c r="KQ582" s="183"/>
      <c r="KR582" s="183"/>
      <c r="KS582" s="183"/>
      <c r="KT582" s="183"/>
      <c r="KU582" s="183"/>
      <c r="KV582" s="183"/>
      <c r="KW582" s="183"/>
      <c r="KX582" s="183"/>
      <c r="KY582" s="183"/>
      <c r="KZ582" s="183"/>
      <c r="LA582" s="183"/>
      <c r="LB582" s="183"/>
      <c r="LC582" s="183"/>
      <c r="LD582" s="183"/>
      <c r="LE582" s="183"/>
      <c r="LF582" s="183"/>
      <c r="LG582" s="183"/>
      <c r="LH582" s="183"/>
      <c r="LI582" s="395"/>
      <c r="PY582" s="395"/>
      <c r="UJ582" s="183"/>
    </row>
    <row r="583" spans="2:556" x14ac:dyDescent="0.2">
      <c r="B583" s="169"/>
      <c r="G583" s="395"/>
      <c r="BW583" s="405"/>
      <c r="BY583" s="183"/>
      <c r="CH583" s="395"/>
      <c r="CJ583" s="395"/>
      <c r="DB583" s="395"/>
      <c r="DL583" s="169"/>
      <c r="EF583" s="395"/>
      <c r="EV583" s="395"/>
      <c r="FO583" s="395"/>
      <c r="GE583" s="395"/>
      <c r="GI583" s="395"/>
      <c r="GJ583" s="183"/>
      <c r="GK583" s="183"/>
      <c r="GL583" s="183"/>
      <c r="GM583" s="183"/>
      <c r="GN583" s="183"/>
      <c r="GO583" s="183"/>
      <c r="GP583" s="183"/>
      <c r="GQ583" s="183"/>
      <c r="GR583" s="183"/>
      <c r="GS583" s="183"/>
      <c r="GT583" s="183"/>
      <c r="GU583" s="183"/>
      <c r="GV583" s="183"/>
      <c r="GW583" s="183"/>
      <c r="GX583" s="183"/>
      <c r="GY583" s="183"/>
      <c r="GZ583" s="183"/>
      <c r="HA583" s="183"/>
      <c r="HB583" s="183"/>
      <c r="HC583" s="183"/>
      <c r="HD583" s="183"/>
      <c r="HE583" s="183"/>
      <c r="HF583" s="183"/>
      <c r="HG583" s="183"/>
      <c r="HH583" s="183"/>
      <c r="HI583" s="183"/>
      <c r="HJ583" s="183"/>
      <c r="HK583" s="183"/>
      <c r="HL583" s="183"/>
      <c r="HM583" s="183"/>
      <c r="HN583" s="183"/>
      <c r="HO583" s="183"/>
      <c r="HP583" s="183"/>
      <c r="HQ583" s="183"/>
      <c r="HR583" s="183"/>
      <c r="HS583" s="169"/>
      <c r="HX583" s="395"/>
      <c r="HY583" s="185"/>
      <c r="HZ583" s="183"/>
      <c r="IA583" s="183"/>
      <c r="IB583" s="183"/>
      <c r="IC583" s="183"/>
      <c r="ID583" s="183"/>
      <c r="IE583" s="183"/>
      <c r="IF583" s="183"/>
      <c r="IG583" s="183"/>
      <c r="IH583" s="183"/>
      <c r="II583" s="183"/>
      <c r="IJ583" s="183"/>
      <c r="IK583" s="183"/>
      <c r="IL583" s="183"/>
      <c r="IM583" s="183"/>
      <c r="IN583" s="183"/>
      <c r="IO583" s="183"/>
      <c r="IP583" s="183"/>
      <c r="IQ583" s="183"/>
      <c r="IR583" s="183"/>
      <c r="IS583" s="183"/>
      <c r="IT583" s="183"/>
      <c r="IU583" s="183"/>
      <c r="IV583" s="183"/>
      <c r="IW583" s="183"/>
      <c r="IX583" s="183"/>
      <c r="IY583" s="183"/>
      <c r="IZ583" s="183"/>
      <c r="JA583" s="183"/>
      <c r="JB583" s="183"/>
      <c r="JC583" s="183"/>
      <c r="JD583" s="183"/>
      <c r="JE583" s="183"/>
      <c r="JF583" s="183"/>
      <c r="JG583" s="183"/>
      <c r="JH583" s="183"/>
      <c r="JI583" s="183"/>
      <c r="JJ583" s="183"/>
      <c r="JK583" s="183"/>
      <c r="JL583" s="183"/>
      <c r="JM583" s="183"/>
      <c r="JN583" s="183"/>
      <c r="JO583" s="183"/>
      <c r="JP583" s="183"/>
      <c r="JQ583" s="183"/>
      <c r="JR583" s="183"/>
      <c r="JS583" s="183"/>
      <c r="JT583" s="183"/>
      <c r="JU583" s="183"/>
      <c r="JV583" s="183"/>
      <c r="JW583" s="183"/>
      <c r="JX583" s="183"/>
      <c r="JY583" s="183"/>
      <c r="JZ583" s="183"/>
      <c r="KA583" s="183"/>
      <c r="KB583" s="183"/>
      <c r="KC583" s="183"/>
      <c r="KD583" s="183"/>
      <c r="KE583" s="183"/>
      <c r="KF583" s="183"/>
      <c r="KG583" s="183"/>
      <c r="KH583" s="183"/>
      <c r="KI583" s="183"/>
      <c r="KJ583" s="183"/>
      <c r="KK583" s="183"/>
      <c r="KL583" s="183"/>
      <c r="KM583" s="183"/>
      <c r="KN583" s="183"/>
      <c r="KO583" s="183"/>
      <c r="KP583" s="183"/>
      <c r="KQ583" s="183"/>
      <c r="KR583" s="183"/>
      <c r="KS583" s="183"/>
      <c r="KT583" s="183"/>
      <c r="KU583" s="183"/>
      <c r="KV583" s="183"/>
      <c r="KW583" s="183"/>
      <c r="KX583" s="183"/>
      <c r="KY583" s="183"/>
      <c r="KZ583" s="183"/>
      <c r="LA583" s="183"/>
      <c r="LB583" s="183"/>
      <c r="LC583" s="183"/>
      <c r="LD583" s="183"/>
      <c r="LE583" s="183"/>
      <c r="LF583" s="183"/>
      <c r="LG583" s="183"/>
      <c r="LH583" s="183"/>
      <c r="LI583" s="395"/>
      <c r="PY583" s="395"/>
      <c r="UJ583" s="183"/>
    </row>
    <row r="584" spans="2:556" x14ac:dyDescent="0.2">
      <c r="B584" s="169"/>
      <c r="G584" s="395"/>
      <c r="BW584" s="405"/>
      <c r="BY584" s="183"/>
      <c r="CH584" s="395"/>
      <c r="CJ584" s="395"/>
      <c r="DB584" s="395"/>
      <c r="DL584" s="169"/>
      <c r="EF584" s="395"/>
      <c r="EV584" s="395"/>
      <c r="FO584" s="395"/>
      <c r="GE584" s="395"/>
      <c r="GI584" s="395"/>
      <c r="GJ584" s="183"/>
      <c r="GK584" s="183"/>
      <c r="GL584" s="183"/>
      <c r="GM584" s="183"/>
      <c r="GN584" s="183"/>
      <c r="GO584" s="183"/>
      <c r="GP584" s="183"/>
      <c r="GQ584" s="183"/>
      <c r="GR584" s="183"/>
      <c r="GS584" s="183"/>
      <c r="GT584" s="183"/>
      <c r="GU584" s="183"/>
      <c r="GV584" s="183"/>
      <c r="GW584" s="183"/>
      <c r="GX584" s="183"/>
      <c r="GY584" s="183"/>
      <c r="GZ584" s="183"/>
      <c r="HA584" s="183"/>
      <c r="HB584" s="183"/>
      <c r="HC584" s="183"/>
      <c r="HD584" s="183"/>
      <c r="HE584" s="183"/>
      <c r="HF584" s="183"/>
      <c r="HG584" s="183"/>
      <c r="HH584" s="183"/>
      <c r="HI584" s="183"/>
      <c r="HJ584" s="183"/>
      <c r="HK584" s="183"/>
      <c r="HL584" s="183"/>
      <c r="HM584" s="183"/>
      <c r="HN584" s="183"/>
      <c r="HO584" s="183"/>
      <c r="HP584" s="183"/>
      <c r="HQ584" s="183"/>
      <c r="HR584" s="183"/>
      <c r="HS584" s="169"/>
      <c r="HX584" s="395"/>
      <c r="HY584" s="185"/>
      <c r="HZ584" s="183"/>
      <c r="IA584" s="183"/>
      <c r="IB584" s="183"/>
      <c r="IC584" s="183"/>
      <c r="ID584" s="183"/>
      <c r="IE584" s="183"/>
      <c r="IF584" s="183"/>
      <c r="IG584" s="183"/>
      <c r="IH584" s="183"/>
      <c r="II584" s="183"/>
      <c r="IJ584" s="183"/>
      <c r="IK584" s="183"/>
      <c r="IL584" s="183"/>
      <c r="IM584" s="183"/>
      <c r="IN584" s="183"/>
      <c r="IO584" s="183"/>
      <c r="IP584" s="183"/>
      <c r="IQ584" s="183"/>
      <c r="IR584" s="183"/>
      <c r="IS584" s="183"/>
      <c r="IT584" s="183"/>
      <c r="IU584" s="183"/>
      <c r="IV584" s="183"/>
      <c r="IW584" s="183"/>
      <c r="IX584" s="183"/>
      <c r="IY584" s="183"/>
      <c r="IZ584" s="183"/>
      <c r="JA584" s="183"/>
      <c r="JB584" s="183"/>
      <c r="JC584" s="183"/>
      <c r="JD584" s="183"/>
      <c r="JE584" s="183"/>
      <c r="JF584" s="183"/>
      <c r="JG584" s="183"/>
      <c r="JH584" s="183"/>
      <c r="JI584" s="183"/>
      <c r="JJ584" s="183"/>
      <c r="JK584" s="183"/>
      <c r="JL584" s="183"/>
      <c r="JM584" s="183"/>
      <c r="JN584" s="183"/>
      <c r="JO584" s="183"/>
      <c r="JP584" s="183"/>
      <c r="JQ584" s="183"/>
      <c r="JR584" s="183"/>
      <c r="JS584" s="183"/>
      <c r="JT584" s="183"/>
      <c r="JU584" s="183"/>
      <c r="JV584" s="183"/>
      <c r="JW584" s="183"/>
      <c r="JX584" s="183"/>
      <c r="JY584" s="183"/>
      <c r="JZ584" s="183"/>
      <c r="KA584" s="183"/>
      <c r="KB584" s="183"/>
      <c r="KC584" s="183"/>
      <c r="KD584" s="183"/>
      <c r="KE584" s="183"/>
      <c r="KF584" s="183"/>
      <c r="KG584" s="183"/>
      <c r="KH584" s="183"/>
      <c r="KI584" s="183"/>
      <c r="KJ584" s="183"/>
      <c r="KK584" s="183"/>
      <c r="KL584" s="183"/>
      <c r="KM584" s="183"/>
      <c r="KN584" s="183"/>
      <c r="KO584" s="183"/>
      <c r="KP584" s="183"/>
      <c r="KQ584" s="183"/>
      <c r="KR584" s="183"/>
      <c r="KS584" s="183"/>
      <c r="KT584" s="183"/>
      <c r="KU584" s="183"/>
      <c r="KV584" s="183"/>
      <c r="KW584" s="183"/>
      <c r="KX584" s="183"/>
      <c r="KY584" s="183"/>
      <c r="KZ584" s="183"/>
      <c r="LA584" s="183"/>
      <c r="LB584" s="183"/>
      <c r="LC584" s="183"/>
      <c r="LD584" s="183"/>
      <c r="LE584" s="183"/>
      <c r="LF584" s="183"/>
      <c r="LG584" s="183"/>
      <c r="LH584" s="183"/>
      <c r="LI584" s="395"/>
      <c r="PY584" s="395"/>
      <c r="UJ584" s="183"/>
    </row>
    <row r="585" spans="2:556" x14ac:dyDescent="0.2">
      <c r="B585" s="169"/>
      <c r="G585" s="395"/>
      <c r="BW585" s="405"/>
      <c r="BY585" s="183"/>
      <c r="CH585" s="395"/>
      <c r="CJ585" s="395"/>
      <c r="DB585" s="395"/>
      <c r="DL585" s="169"/>
      <c r="EF585" s="395"/>
      <c r="EV585" s="395"/>
      <c r="FO585" s="395"/>
      <c r="GE585" s="395"/>
      <c r="GI585" s="395"/>
      <c r="GJ585" s="183"/>
      <c r="GK585" s="183"/>
      <c r="GL585" s="183"/>
      <c r="GM585" s="183"/>
      <c r="GN585" s="183"/>
      <c r="GO585" s="183"/>
      <c r="GP585" s="183"/>
      <c r="GQ585" s="183"/>
      <c r="GR585" s="183"/>
      <c r="GS585" s="183"/>
      <c r="GT585" s="183"/>
      <c r="GU585" s="183"/>
      <c r="GV585" s="183"/>
      <c r="GW585" s="183"/>
      <c r="GX585" s="183"/>
      <c r="GY585" s="183"/>
      <c r="GZ585" s="183"/>
      <c r="HA585" s="183"/>
      <c r="HB585" s="183"/>
      <c r="HC585" s="183"/>
      <c r="HD585" s="183"/>
      <c r="HE585" s="183"/>
      <c r="HF585" s="183"/>
      <c r="HG585" s="183"/>
      <c r="HH585" s="183"/>
      <c r="HI585" s="183"/>
      <c r="HJ585" s="183"/>
      <c r="HK585" s="183"/>
      <c r="HL585" s="183"/>
      <c r="HM585" s="183"/>
      <c r="HN585" s="183"/>
      <c r="HO585" s="183"/>
      <c r="HP585" s="183"/>
      <c r="HQ585" s="183"/>
      <c r="HR585" s="183"/>
      <c r="HS585" s="169"/>
      <c r="HX585" s="395"/>
      <c r="HY585" s="185"/>
      <c r="HZ585" s="183"/>
      <c r="IA585" s="183"/>
      <c r="IB585" s="183"/>
      <c r="IC585" s="183"/>
      <c r="ID585" s="183"/>
      <c r="IE585" s="183"/>
      <c r="IF585" s="183"/>
      <c r="IG585" s="183"/>
      <c r="IH585" s="183"/>
      <c r="II585" s="183"/>
      <c r="IJ585" s="183"/>
      <c r="IK585" s="183"/>
      <c r="IL585" s="183"/>
      <c r="IM585" s="183"/>
      <c r="IN585" s="183"/>
      <c r="IO585" s="183"/>
      <c r="IP585" s="183"/>
      <c r="IQ585" s="183"/>
      <c r="IR585" s="183"/>
      <c r="IS585" s="183"/>
      <c r="IT585" s="183"/>
      <c r="IU585" s="183"/>
      <c r="IV585" s="183"/>
      <c r="IW585" s="183"/>
      <c r="IX585" s="183"/>
      <c r="IY585" s="183"/>
      <c r="IZ585" s="183"/>
      <c r="JA585" s="183"/>
      <c r="JB585" s="183"/>
      <c r="JC585" s="183"/>
      <c r="JD585" s="183"/>
      <c r="JE585" s="183"/>
      <c r="JF585" s="183"/>
      <c r="JG585" s="183"/>
      <c r="JH585" s="183"/>
      <c r="JI585" s="183"/>
      <c r="JJ585" s="183"/>
      <c r="JK585" s="183"/>
      <c r="JL585" s="183"/>
      <c r="JM585" s="183"/>
      <c r="JN585" s="183"/>
      <c r="JO585" s="183"/>
      <c r="JP585" s="183"/>
      <c r="JQ585" s="183"/>
      <c r="JR585" s="183"/>
      <c r="JS585" s="183"/>
      <c r="JT585" s="183"/>
      <c r="JU585" s="183"/>
      <c r="JV585" s="183"/>
      <c r="JW585" s="183"/>
      <c r="JX585" s="183"/>
      <c r="JY585" s="183"/>
      <c r="JZ585" s="183"/>
      <c r="KA585" s="183"/>
      <c r="KB585" s="183"/>
      <c r="KC585" s="183"/>
      <c r="KD585" s="183"/>
      <c r="KE585" s="183"/>
      <c r="KF585" s="183"/>
      <c r="KG585" s="183"/>
      <c r="KH585" s="183"/>
      <c r="KI585" s="183"/>
      <c r="KJ585" s="183"/>
      <c r="KK585" s="183"/>
      <c r="KL585" s="183"/>
      <c r="KM585" s="183"/>
      <c r="KN585" s="183"/>
      <c r="KO585" s="183"/>
      <c r="KP585" s="183"/>
      <c r="KQ585" s="183"/>
      <c r="KR585" s="183"/>
      <c r="KS585" s="183"/>
      <c r="KT585" s="183"/>
      <c r="KU585" s="183"/>
      <c r="KV585" s="183"/>
      <c r="KW585" s="183"/>
      <c r="KX585" s="183"/>
      <c r="KY585" s="183"/>
      <c r="KZ585" s="183"/>
      <c r="LA585" s="183"/>
      <c r="LB585" s="183"/>
      <c r="LC585" s="183"/>
      <c r="LD585" s="183"/>
      <c r="LE585" s="183"/>
      <c r="LF585" s="183"/>
      <c r="LG585" s="183"/>
      <c r="LH585" s="183"/>
      <c r="LI585" s="395"/>
      <c r="PY585" s="395"/>
      <c r="UJ585" s="183"/>
    </row>
    <row r="586" spans="2:556" x14ac:dyDescent="0.2">
      <c r="B586" s="169"/>
      <c r="G586" s="395"/>
      <c r="BW586" s="405"/>
      <c r="BY586" s="183"/>
      <c r="CH586" s="395"/>
      <c r="CJ586" s="395"/>
      <c r="DB586" s="395"/>
      <c r="DL586" s="169"/>
      <c r="EF586" s="395"/>
      <c r="EV586" s="395"/>
      <c r="FO586" s="395"/>
      <c r="GE586" s="395"/>
      <c r="GI586" s="395"/>
      <c r="GJ586" s="183"/>
      <c r="GK586" s="183"/>
      <c r="GL586" s="183"/>
      <c r="GM586" s="183"/>
      <c r="GN586" s="183"/>
      <c r="GO586" s="183"/>
      <c r="GP586" s="183"/>
      <c r="GQ586" s="183"/>
      <c r="GR586" s="183"/>
      <c r="GS586" s="183"/>
      <c r="GT586" s="183"/>
      <c r="GU586" s="183"/>
      <c r="GV586" s="183"/>
      <c r="GW586" s="183"/>
      <c r="GX586" s="183"/>
      <c r="GY586" s="183"/>
      <c r="GZ586" s="183"/>
      <c r="HA586" s="183"/>
      <c r="HB586" s="183"/>
      <c r="HC586" s="183"/>
      <c r="HD586" s="183"/>
      <c r="HE586" s="183"/>
      <c r="HF586" s="183"/>
      <c r="HG586" s="183"/>
      <c r="HH586" s="183"/>
      <c r="HI586" s="183"/>
      <c r="HJ586" s="183"/>
      <c r="HK586" s="183"/>
      <c r="HL586" s="183"/>
      <c r="HM586" s="183"/>
      <c r="HN586" s="183"/>
      <c r="HO586" s="183"/>
      <c r="HP586" s="183"/>
      <c r="HQ586" s="183"/>
      <c r="HR586" s="183"/>
      <c r="HS586" s="169"/>
      <c r="HX586" s="395"/>
      <c r="HY586" s="185"/>
      <c r="HZ586" s="183"/>
      <c r="IA586" s="183"/>
      <c r="IB586" s="183"/>
      <c r="IC586" s="183"/>
      <c r="ID586" s="183"/>
      <c r="IE586" s="183"/>
      <c r="IF586" s="183"/>
      <c r="IG586" s="183"/>
      <c r="IH586" s="183"/>
      <c r="II586" s="183"/>
      <c r="IJ586" s="183"/>
      <c r="IK586" s="183"/>
      <c r="IL586" s="183"/>
      <c r="IM586" s="183"/>
      <c r="IN586" s="183"/>
      <c r="IO586" s="183"/>
      <c r="IP586" s="183"/>
      <c r="IQ586" s="183"/>
      <c r="IR586" s="183"/>
      <c r="IS586" s="183"/>
      <c r="IT586" s="183"/>
      <c r="IU586" s="183"/>
      <c r="IV586" s="183"/>
      <c r="IW586" s="183"/>
      <c r="IX586" s="183"/>
      <c r="IY586" s="183"/>
      <c r="IZ586" s="183"/>
      <c r="JA586" s="183"/>
      <c r="JB586" s="183"/>
      <c r="JC586" s="183"/>
      <c r="JD586" s="183"/>
      <c r="JE586" s="183"/>
      <c r="JF586" s="183"/>
      <c r="JG586" s="183"/>
      <c r="JH586" s="183"/>
      <c r="JI586" s="183"/>
      <c r="JJ586" s="183"/>
      <c r="JK586" s="183"/>
      <c r="JL586" s="183"/>
      <c r="JM586" s="183"/>
      <c r="JN586" s="183"/>
      <c r="JO586" s="183"/>
      <c r="JP586" s="183"/>
      <c r="JQ586" s="183"/>
      <c r="JR586" s="183"/>
      <c r="JS586" s="183"/>
      <c r="JT586" s="183"/>
      <c r="JU586" s="183"/>
      <c r="JV586" s="183"/>
      <c r="JW586" s="183"/>
      <c r="JX586" s="183"/>
      <c r="JY586" s="183"/>
      <c r="JZ586" s="183"/>
      <c r="KA586" s="183"/>
      <c r="KB586" s="183"/>
      <c r="KC586" s="183"/>
      <c r="KD586" s="183"/>
      <c r="KE586" s="183"/>
      <c r="KF586" s="183"/>
      <c r="KG586" s="183"/>
      <c r="KH586" s="183"/>
      <c r="KI586" s="183"/>
      <c r="KJ586" s="183"/>
      <c r="KK586" s="183"/>
      <c r="KL586" s="183"/>
      <c r="KM586" s="183"/>
      <c r="KN586" s="183"/>
      <c r="KO586" s="183"/>
      <c r="KP586" s="183"/>
      <c r="KQ586" s="183"/>
      <c r="KR586" s="183"/>
      <c r="KS586" s="183"/>
      <c r="KT586" s="183"/>
      <c r="KU586" s="183"/>
      <c r="KV586" s="183"/>
      <c r="KW586" s="183"/>
      <c r="KX586" s="183"/>
      <c r="KY586" s="183"/>
      <c r="KZ586" s="183"/>
      <c r="LA586" s="183"/>
      <c r="LB586" s="183"/>
      <c r="LC586" s="183"/>
      <c r="LD586" s="183"/>
      <c r="LE586" s="183"/>
      <c r="LF586" s="183"/>
      <c r="LG586" s="183"/>
      <c r="LH586" s="183"/>
      <c r="LI586" s="395"/>
      <c r="PY586" s="395"/>
      <c r="UJ586" s="183"/>
    </row>
    <row r="587" spans="2:556" x14ac:dyDescent="0.2">
      <c r="B587" s="169"/>
      <c r="G587" s="395"/>
      <c r="BW587" s="405"/>
      <c r="BY587" s="183"/>
      <c r="CH587" s="395"/>
      <c r="CJ587" s="395"/>
      <c r="DB587" s="395"/>
      <c r="DL587" s="169"/>
      <c r="EF587" s="395"/>
      <c r="EV587" s="395"/>
      <c r="FO587" s="395"/>
      <c r="GE587" s="395"/>
      <c r="GI587" s="395"/>
      <c r="GJ587" s="183"/>
      <c r="GK587" s="183"/>
      <c r="GL587" s="183"/>
      <c r="GM587" s="183"/>
      <c r="GN587" s="183"/>
      <c r="GO587" s="183"/>
      <c r="GP587" s="183"/>
      <c r="GQ587" s="183"/>
      <c r="GR587" s="183"/>
      <c r="GS587" s="183"/>
      <c r="GT587" s="183"/>
      <c r="GU587" s="183"/>
      <c r="GV587" s="183"/>
      <c r="GW587" s="183"/>
      <c r="GX587" s="183"/>
      <c r="GY587" s="183"/>
      <c r="GZ587" s="183"/>
      <c r="HA587" s="183"/>
      <c r="HB587" s="183"/>
      <c r="HC587" s="183"/>
      <c r="HD587" s="183"/>
      <c r="HE587" s="183"/>
      <c r="HF587" s="183"/>
      <c r="HG587" s="183"/>
      <c r="HH587" s="183"/>
      <c r="HI587" s="183"/>
      <c r="HJ587" s="183"/>
      <c r="HK587" s="183"/>
      <c r="HL587" s="183"/>
      <c r="HM587" s="183"/>
      <c r="HN587" s="183"/>
      <c r="HO587" s="183"/>
      <c r="HP587" s="183"/>
      <c r="HQ587" s="183"/>
      <c r="HR587" s="183"/>
      <c r="HS587" s="169"/>
      <c r="HX587" s="395"/>
      <c r="HY587" s="185"/>
      <c r="HZ587" s="183"/>
      <c r="IA587" s="183"/>
      <c r="IB587" s="183"/>
      <c r="IC587" s="183"/>
      <c r="ID587" s="183"/>
      <c r="IE587" s="183"/>
      <c r="IF587" s="183"/>
      <c r="IG587" s="183"/>
      <c r="IH587" s="183"/>
      <c r="II587" s="183"/>
      <c r="IJ587" s="183"/>
      <c r="IK587" s="183"/>
      <c r="IL587" s="183"/>
      <c r="IM587" s="183"/>
      <c r="IN587" s="183"/>
      <c r="IO587" s="183"/>
      <c r="IP587" s="183"/>
      <c r="IQ587" s="183"/>
      <c r="IR587" s="183"/>
      <c r="IS587" s="183"/>
      <c r="IT587" s="183"/>
      <c r="IU587" s="183"/>
      <c r="IV587" s="183"/>
      <c r="IW587" s="183"/>
      <c r="IX587" s="183"/>
      <c r="IY587" s="183"/>
      <c r="IZ587" s="183"/>
      <c r="JA587" s="183"/>
      <c r="JB587" s="183"/>
      <c r="JC587" s="183"/>
      <c r="JD587" s="183"/>
      <c r="JE587" s="183"/>
      <c r="JF587" s="183"/>
      <c r="JG587" s="183"/>
      <c r="JH587" s="183"/>
      <c r="JI587" s="183"/>
      <c r="JJ587" s="183"/>
      <c r="JK587" s="183"/>
      <c r="JL587" s="183"/>
      <c r="JM587" s="183"/>
      <c r="JN587" s="183"/>
      <c r="JO587" s="183"/>
      <c r="JP587" s="183"/>
      <c r="JQ587" s="183"/>
      <c r="JR587" s="183"/>
      <c r="JS587" s="183"/>
      <c r="JT587" s="183"/>
      <c r="JU587" s="183"/>
      <c r="JV587" s="183"/>
      <c r="JW587" s="183"/>
      <c r="JX587" s="183"/>
      <c r="JY587" s="183"/>
      <c r="JZ587" s="183"/>
      <c r="KA587" s="183"/>
      <c r="KB587" s="183"/>
      <c r="KC587" s="183"/>
      <c r="KD587" s="183"/>
      <c r="KE587" s="183"/>
      <c r="KF587" s="183"/>
      <c r="KG587" s="183"/>
      <c r="KH587" s="183"/>
      <c r="KI587" s="183"/>
      <c r="KJ587" s="183"/>
      <c r="KK587" s="183"/>
      <c r="KL587" s="183"/>
      <c r="KM587" s="183"/>
      <c r="KN587" s="183"/>
      <c r="KO587" s="183"/>
      <c r="KP587" s="183"/>
      <c r="KQ587" s="183"/>
      <c r="KR587" s="183"/>
      <c r="KS587" s="183"/>
      <c r="KT587" s="183"/>
      <c r="KU587" s="183"/>
      <c r="KV587" s="183"/>
      <c r="KW587" s="183"/>
      <c r="KX587" s="183"/>
      <c r="KY587" s="183"/>
      <c r="KZ587" s="183"/>
      <c r="LA587" s="183"/>
      <c r="LB587" s="183"/>
      <c r="LC587" s="183"/>
      <c r="LD587" s="183"/>
      <c r="LE587" s="183"/>
      <c r="LF587" s="183"/>
      <c r="LG587" s="183"/>
      <c r="LH587" s="183"/>
      <c r="LI587" s="395"/>
      <c r="PY587" s="395"/>
      <c r="UJ587" s="183"/>
    </row>
    <row r="588" spans="2:556" x14ac:dyDescent="0.2">
      <c r="B588" s="169"/>
      <c r="G588" s="395"/>
      <c r="BW588" s="405"/>
      <c r="BY588" s="183"/>
      <c r="CH588" s="395"/>
      <c r="CJ588" s="395"/>
      <c r="DB588" s="395"/>
      <c r="DL588" s="169"/>
      <c r="EF588" s="395"/>
      <c r="EV588" s="395"/>
      <c r="FO588" s="395"/>
      <c r="GE588" s="395"/>
      <c r="GI588" s="395"/>
      <c r="GJ588" s="183"/>
      <c r="GK588" s="183"/>
      <c r="GL588" s="183"/>
      <c r="GM588" s="183"/>
      <c r="GN588" s="183"/>
      <c r="GO588" s="183"/>
      <c r="GP588" s="183"/>
      <c r="GQ588" s="183"/>
      <c r="GR588" s="183"/>
      <c r="GS588" s="183"/>
      <c r="GT588" s="183"/>
      <c r="GU588" s="183"/>
      <c r="GV588" s="183"/>
      <c r="GW588" s="183"/>
      <c r="GX588" s="183"/>
      <c r="GY588" s="183"/>
      <c r="GZ588" s="183"/>
      <c r="HA588" s="183"/>
      <c r="HB588" s="183"/>
      <c r="HC588" s="183"/>
      <c r="HD588" s="183"/>
      <c r="HE588" s="183"/>
      <c r="HF588" s="183"/>
      <c r="HG588" s="183"/>
      <c r="HH588" s="183"/>
      <c r="HI588" s="183"/>
      <c r="HJ588" s="183"/>
      <c r="HK588" s="183"/>
      <c r="HL588" s="183"/>
      <c r="HM588" s="183"/>
      <c r="HN588" s="183"/>
      <c r="HO588" s="183"/>
      <c r="HP588" s="183"/>
      <c r="HQ588" s="183"/>
      <c r="HR588" s="183"/>
      <c r="HS588" s="169"/>
      <c r="HX588" s="395"/>
      <c r="HY588" s="185"/>
      <c r="HZ588" s="183"/>
      <c r="IA588" s="183"/>
      <c r="IB588" s="183"/>
      <c r="IC588" s="183"/>
      <c r="ID588" s="183"/>
      <c r="IE588" s="183"/>
      <c r="IF588" s="183"/>
      <c r="IG588" s="183"/>
      <c r="IH588" s="183"/>
      <c r="II588" s="183"/>
      <c r="IJ588" s="183"/>
      <c r="IK588" s="183"/>
      <c r="IL588" s="183"/>
      <c r="IM588" s="183"/>
      <c r="IN588" s="183"/>
      <c r="IO588" s="183"/>
      <c r="IP588" s="183"/>
      <c r="IQ588" s="183"/>
      <c r="IR588" s="183"/>
      <c r="IS588" s="183"/>
      <c r="IT588" s="183"/>
      <c r="IU588" s="183"/>
      <c r="IV588" s="183"/>
      <c r="IW588" s="183"/>
      <c r="IX588" s="183"/>
      <c r="IY588" s="183"/>
      <c r="IZ588" s="183"/>
      <c r="JA588" s="183"/>
      <c r="JB588" s="183"/>
      <c r="JC588" s="183"/>
      <c r="JD588" s="183"/>
      <c r="JE588" s="183"/>
      <c r="JF588" s="183"/>
      <c r="JG588" s="183"/>
      <c r="JH588" s="183"/>
      <c r="JI588" s="183"/>
      <c r="JJ588" s="183"/>
      <c r="JK588" s="183"/>
      <c r="JL588" s="183"/>
      <c r="JM588" s="183"/>
      <c r="JN588" s="183"/>
      <c r="JO588" s="183"/>
      <c r="JP588" s="183"/>
      <c r="JQ588" s="183"/>
      <c r="JR588" s="183"/>
      <c r="JS588" s="183"/>
      <c r="JT588" s="183"/>
      <c r="JU588" s="183"/>
      <c r="JV588" s="183"/>
      <c r="JW588" s="183"/>
      <c r="JX588" s="183"/>
      <c r="JY588" s="183"/>
      <c r="JZ588" s="183"/>
      <c r="KA588" s="183"/>
      <c r="KB588" s="183"/>
      <c r="KC588" s="183"/>
      <c r="KD588" s="183"/>
      <c r="KE588" s="183"/>
      <c r="KF588" s="183"/>
      <c r="KG588" s="183"/>
      <c r="KH588" s="183"/>
      <c r="KI588" s="183"/>
      <c r="KJ588" s="183"/>
      <c r="KK588" s="183"/>
      <c r="KL588" s="183"/>
      <c r="KM588" s="183"/>
      <c r="KN588" s="183"/>
      <c r="KO588" s="183"/>
      <c r="KP588" s="183"/>
      <c r="KQ588" s="183"/>
      <c r="KR588" s="183"/>
      <c r="KS588" s="183"/>
      <c r="KT588" s="183"/>
      <c r="KU588" s="183"/>
      <c r="KV588" s="183"/>
      <c r="KW588" s="183"/>
      <c r="KX588" s="183"/>
      <c r="KY588" s="183"/>
      <c r="KZ588" s="183"/>
      <c r="LA588" s="183"/>
      <c r="LB588" s="183"/>
      <c r="LC588" s="183"/>
      <c r="LD588" s="183"/>
      <c r="LE588" s="183"/>
      <c r="LF588" s="183"/>
      <c r="LG588" s="183"/>
      <c r="LH588" s="183"/>
      <c r="LI588" s="395"/>
      <c r="PY588" s="395"/>
      <c r="UJ588" s="183"/>
    </row>
    <row r="589" spans="2:556" x14ac:dyDescent="0.2">
      <c r="B589" s="169"/>
      <c r="G589" s="395"/>
      <c r="BW589" s="405"/>
      <c r="BY589" s="183"/>
      <c r="CH589" s="395"/>
      <c r="CJ589" s="395"/>
      <c r="DB589" s="395"/>
      <c r="DL589" s="169"/>
      <c r="EF589" s="395"/>
      <c r="EV589" s="395"/>
      <c r="FO589" s="395"/>
      <c r="GE589" s="395"/>
      <c r="GI589" s="395"/>
      <c r="GJ589" s="183"/>
      <c r="GK589" s="183"/>
      <c r="GL589" s="183"/>
      <c r="GM589" s="183"/>
      <c r="GN589" s="183"/>
      <c r="GO589" s="183"/>
      <c r="GP589" s="183"/>
      <c r="GQ589" s="183"/>
      <c r="GR589" s="183"/>
      <c r="GS589" s="183"/>
      <c r="GT589" s="183"/>
      <c r="GU589" s="183"/>
      <c r="GV589" s="183"/>
      <c r="GW589" s="183"/>
      <c r="GX589" s="183"/>
      <c r="GY589" s="183"/>
      <c r="GZ589" s="183"/>
      <c r="HA589" s="183"/>
      <c r="HB589" s="183"/>
      <c r="HC589" s="183"/>
      <c r="HD589" s="183"/>
      <c r="HE589" s="183"/>
      <c r="HF589" s="183"/>
      <c r="HG589" s="183"/>
      <c r="HH589" s="183"/>
      <c r="HI589" s="183"/>
      <c r="HJ589" s="183"/>
      <c r="HK589" s="183"/>
      <c r="HL589" s="183"/>
      <c r="HM589" s="183"/>
      <c r="HN589" s="183"/>
      <c r="HO589" s="183"/>
      <c r="HP589" s="183"/>
      <c r="HQ589" s="183"/>
      <c r="HR589" s="183"/>
      <c r="HS589" s="169"/>
      <c r="HX589" s="395"/>
      <c r="HY589" s="185"/>
      <c r="HZ589" s="183"/>
      <c r="IA589" s="183"/>
      <c r="IB589" s="183"/>
      <c r="IC589" s="183"/>
      <c r="ID589" s="183"/>
      <c r="IE589" s="183"/>
      <c r="IF589" s="183"/>
      <c r="IG589" s="183"/>
      <c r="IH589" s="183"/>
      <c r="II589" s="183"/>
      <c r="IJ589" s="183"/>
      <c r="IK589" s="183"/>
      <c r="IL589" s="183"/>
      <c r="IM589" s="183"/>
      <c r="IN589" s="183"/>
      <c r="IO589" s="183"/>
      <c r="IP589" s="183"/>
      <c r="IQ589" s="183"/>
      <c r="IR589" s="183"/>
      <c r="IS589" s="183"/>
      <c r="IT589" s="183"/>
      <c r="IU589" s="183"/>
      <c r="IV589" s="183"/>
      <c r="IW589" s="183"/>
      <c r="IX589" s="183"/>
      <c r="IY589" s="183"/>
      <c r="IZ589" s="183"/>
      <c r="JA589" s="183"/>
      <c r="JB589" s="183"/>
      <c r="JC589" s="183"/>
      <c r="JD589" s="183"/>
      <c r="JE589" s="183"/>
      <c r="JF589" s="183"/>
      <c r="JG589" s="183"/>
      <c r="JH589" s="183"/>
      <c r="JI589" s="183"/>
      <c r="JJ589" s="183"/>
      <c r="JK589" s="183"/>
      <c r="JL589" s="183"/>
      <c r="JM589" s="183"/>
      <c r="JN589" s="183"/>
      <c r="JO589" s="183"/>
      <c r="JP589" s="183"/>
      <c r="JQ589" s="183"/>
      <c r="JR589" s="183"/>
      <c r="JS589" s="183"/>
      <c r="JT589" s="183"/>
      <c r="JU589" s="183"/>
      <c r="JV589" s="183"/>
      <c r="JW589" s="183"/>
      <c r="JX589" s="183"/>
      <c r="JY589" s="183"/>
      <c r="JZ589" s="183"/>
      <c r="KA589" s="183"/>
      <c r="KB589" s="183"/>
      <c r="KC589" s="183"/>
      <c r="KD589" s="183"/>
      <c r="KE589" s="183"/>
      <c r="KF589" s="183"/>
      <c r="KG589" s="183"/>
      <c r="KH589" s="183"/>
      <c r="KI589" s="183"/>
      <c r="KJ589" s="183"/>
      <c r="KK589" s="183"/>
      <c r="KL589" s="183"/>
      <c r="KM589" s="183"/>
      <c r="KN589" s="183"/>
      <c r="KO589" s="183"/>
      <c r="KP589" s="183"/>
      <c r="KQ589" s="183"/>
      <c r="KR589" s="183"/>
      <c r="KS589" s="183"/>
      <c r="KT589" s="183"/>
      <c r="KU589" s="183"/>
      <c r="KV589" s="183"/>
      <c r="KW589" s="183"/>
      <c r="KX589" s="183"/>
      <c r="KY589" s="183"/>
      <c r="KZ589" s="183"/>
      <c r="LA589" s="183"/>
      <c r="LB589" s="183"/>
      <c r="LC589" s="183"/>
      <c r="LD589" s="183"/>
      <c r="LE589" s="183"/>
      <c r="LF589" s="183"/>
      <c r="LG589" s="183"/>
      <c r="LH589" s="183"/>
      <c r="LI589" s="395"/>
      <c r="PY589" s="395"/>
      <c r="UJ589" s="183"/>
    </row>
    <row r="590" spans="2:556" x14ac:dyDescent="0.2">
      <c r="B590" s="169"/>
      <c r="G590" s="395"/>
      <c r="BW590" s="405"/>
      <c r="BY590" s="183"/>
      <c r="CH590" s="395"/>
      <c r="CJ590" s="395"/>
      <c r="DB590" s="395"/>
      <c r="DL590" s="169"/>
      <c r="EF590" s="395"/>
      <c r="EV590" s="395"/>
      <c r="FO590" s="395"/>
      <c r="GE590" s="395"/>
      <c r="GI590" s="395"/>
      <c r="GJ590" s="183"/>
      <c r="GK590" s="183"/>
      <c r="GL590" s="183"/>
      <c r="GM590" s="183"/>
      <c r="GN590" s="183"/>
      <c r="GO590" s="183"/>
      <c r="GP590" s="183"/>
      <c r="GQ590" s="183"/>
      <c r="GR590" s="183"/>
      <c r="GS590" s="183"/>
      <c r="GT590" s="183"/>
      <c r="GU590" s="183"/>
      <c r="GV590" s="183"/>
      <c r="GW590" s="183"/>
      <c r="GX590" s="183"/>
      <c r="GY590" s="183"/>
      <c r="GZ590" s="183"/>
      <c r="HA590" s="183"/>
      <c r="HB590" s="183"/>
      <c r="HC590" s="183"/>
      <c r="HD590" s="183"/>
      <c r="HE590" s="183"/>
      <c r="HF590" s="183"/>
      <c r="HG590" s="183"/>
      <c r="HH590" s="183"/>
      <c r="HI590" s="183"/>
      <c r="HJ590" s="183"/>
      <c r="HK590" s="183"/>
      <c r="HL590" s="183"/>
      <c r="HM590" s="183"/>
      <c r="HN590" s="183"/>
      <c r="HO590" s="183"/>
      <c r="HP590" s="183"/>
      <c r="HQ590" s="183"/>
      <c r="HR590" s="183"/>
      <c r="HS590" s="169"/>
      <c r="HX590" s="395"/>
      <c r="HY590" s="185"/>
      <c r="HZ590" s="183"/>
      <c r="IA590" s="183"/>
      <c r="IB590" s="183"/>
      <c r="IC590" s="183"/>
      <c r="ID590" s="183"/>
      <c r="IE590" s="183"/>
      <c r="IF590" s="183"/>
      <c r="IG590" s="183"/>
      <c r="IH590" s="183"/>
      <c r="II590" s="183"/>
      <c r="IJ590" s="183"/>
      <c r="IK590" s="183"/>
      <c r="IL590" s="183"/>
      <c r="IM590" s="183"/>
      <c r="IN590" s="183"/>
      <c r="IO590" s="183"/>
      <c r="IP590" s="183"/>
      <c r="IQ590" s="183"/>
      <c r="IR590" s="183"/>
      <c r="IS590" s="183"/>
      <c r="IT590" s="183"/>
      <c r="IU590" s="183"/>
      <c r="IV590" s="183"/>
      <c r="IW590" s="183"/>
      <c r="IX590" s="183"/>
      <c r="IY590" s="183"/>
      <c r="IZ590" s="183"/>
      <c r="JA590" s="183"/>
      <c r="JB590" s="183"/>
      <c r="JC590" s="183"/>
      <c r="JD590" s="183"/>
      <c r="JE590" s="183"/>
      <c r="JF590" s="183"/>
      <c r="JG590" s="183"/>
      <c r="JH590" s="183"/>
      <c r="JI590" s="183"/>
      <c r="JJ590" s="183"/>
      <c r="JK590" s="183"/>
      <c r="JL590" s="183"/>
      <c r="JM590" s="183"/>
      <c r="JN590" s="183"/>
      <c r="JO590" s="183"/>
      <c r="JP590" s="183"/>
      <c r="JQ590" s="183"/>
      <c r="JR590" s="183"/>
      <c r="JS590" s="183"/>
      <c r="JT590" s="183"/>
      <c r="JU590" s="183"/>
      <c r="JV590" s="183"/>
      <c r="JW590" s="183"/>
      <c r="JX590" s="183"/>
      <c r="JY590" s="183"/>
      <c r="JZ590" s="183"/>
      <c r="KA590" s="183"/>
      <c r="KB590" s="183"/>
      <c r="KC590" s="183"/>
      <c r="KD590" s="183"/>
      <c r="KE590" s="183"/>
      <c r="KF590" s="183"/>
      <c r="KG590" s="183"/>
      <c r="KH590" s="183"/>
      <c r="KI590" s="183"/>
      <c r="KJ590" s="183"/>
      <c r="KK590" s="183"/>
      <c r="KL590" s="183"/>
      <c r="KM590" s="183"/>
      <c r="KN590" s="183"/>
      <c r="KO590" s="183"/>
      <c r="KP590" s="183"/>
      <c r="KQ590" s="183"/>
      <c r="KR590" s="183"/>
      <c r="KS590" s="183"/>
      <c r="KT590" s="183"/>
      <c r="KU590" s="183"/>
      <c r="KV590" s="183"/>
      <c r="KW590" s="183"/>
      <c r="KX590" s="183"/>
      <c r="KY590" s="183"/>
      <c r="KZ590" s="183"/>
      <c r="LA590" s="183"/>
      <c r="LB590" s="183"/>
      <c r="LC590" s="183"/>
      <c r="LD590" s="183"/>
      <c r="LE590" s="183"/>
      <c r="LF590" s="183"/>
      <c r="LG590" s="183"/>
      <c r="LH590" s="183"/>
      <c r="LI590" s="395"/>
      <c r="PY590" s="395"/>
      <c r="UJ590" s="183"/>
    </row>
    <row r="591" spans="2:556" x14ac:dyDescent="0.2">
      <c r="B591" s="169"/>
      <c r="G591" s="395"/>
      <c r="BW591" s="405"/>
      <c r="BY591" s="183"/>
      <c r="CH591" s="395"/>
      <c r="CJ591" s="395"/>
      <c r="DB591" s="395"/>
      <c r="DL591" s="169"/>
      <c r="EF591" s="395"/>
      <c r="EV591" s="395"/>
      <c r="FO591" s="395"/>
      <c r="GE591" s="395"/>
      <c r="GI591" s="395"/>
      <c r="GJ591" s="183"/>
      <c r="GK591" s="183"/>
      <c r="GL591" s="183"/>
      <c r="GM591" s="183"/>
      <c r="GN591" s="183"/>
      <c r="GO591" s="183"/>
      <c r="GP591" s="183"/>
      <c r="GQ591" s="183"/>
      <c r="GR591" s="183"/>
      <c r="GS591" s="183"/>
      <c r="GT591" s="183"/>
      <c r="GU591" s="183"/>
      <c r="GV591" s="183"/>
      <c r="GW591" s="183"/>
      <c r="GX591" s="183"/>
      <c r="GY591" s="183"/>
      <c r="GZ591" s="183"/>
      <c r="HA591" s="183"/>
      <c r="HB591" s="183"/>
      <c r="HC591" s="183"/>
      <c r="HD591" s="183"/>
      <c r="HE591" s="183"/>
      <c r="HF591" s="183"/>
      <c r="HG591" s="183"/>
      <c r="HH591" s="183"/>
      <c r="HI591" s="183"/>
      <c r="HJ591" s="183"/>
      <c r="HK591" s="183"/>
      <c r="HL591" s="183"/>
      <c r="HM591" s="183"/>
      <c r="HN591" s="183"/>
      <c r="HO591" s="183"/>
      <c r="HP591" s="183"/>
      <c r="HQ591" s="183"/>
      <c r="HR591" s="183"/>
      <c r="HS591" s="169"/>
      <c r="HX591" s="395"/>
      <c r="HY591" s="185"/>
      <c r="HZ591" s="183"/>
      <c r="IA591" s="183"/>
      <c r="IB591" s="183"/>
      <c r="IC591" s="183"/>
      <c r="ID591" s="183"/>
      <c r="IE591" s="183"/>
      <c r="IF591" s="183"/>
      <c r="IG591" s="183"/>
      <c r="IH591" s="183"/>
      <c r="II591" s="183"/>
      <c r="IJ591" s="183"/>
      <c r="IK591" s="183"/>
      <c r="IL591" s="183"/>
      <c r="IM591" s="183"/>
      <c r="IN591" s="183"/>
      <c r="IO591" s="183"/>
      <c r="IP591" s="183"/>
      <c r="IQ591" s="183"/>
      <c r="IR591" s="183"/>
      <c r="IS591" s="183"/>
      <c r="IT591" s="183"/>
      <c r="IU591" s="183"/>
      <c r="IV591" s="183"/>
      <c r="IW591" s="183"/>
      <c r="IX591" s="183"/>
      <c r="IY591" s="183"/>
      <c r="IZ591" s="183"/>
      <c r="JA591" s="183"/>
      <c r="JB591" s="183"/>
      <c r="JC591" s="183"/>
      <c r="JD591" s="183"/>
      <c r="JE591" s="183"/>
      <c r="JF591" s="183"/>
      <c r="JG591" s="183"/>
      <c r="JH591" s="183"/>
      <c r="JI591" s="183"/>
      <c r="JJ591" s="183"/>
      <c r="JK591" s="183"/>
      <c r="JL591" s="183"/>
      <c r="JM591" s="183"/>
      <c r="JN591" s="183"/>
      <c r="JO591" s="183"/>
      <c r="JP591" s="183"/>
      <c r="JQ591" s="183"/>
      <c r="JR591" s="183"/>
      <c r="JS591" s="183"/>
      <c r="JT591" s="183"/>
      <c r="JU591" s="183"/>
      <c r="JV591" s="183"/>
      <c r="JW591" s="183"/>
      <c r="JX591" s="183"/>
      <c r="JY591" s="183"/>
      <c r="JZ591" s="183"/>
      <c r="KA591" s="183"/>
      <c r="KB591" s="183"/>
      <c r="KC591" s="183"/>
      <c r="KD591" s="183"/>
      <c r="KE591" s="183"/>
      <c r="KF591" s="183"/>
      <c r="KG591" s="183"/>
      <c r="KH591" s="183"/>
      <c r="KI591" s="183"/>
      <c r="KJ591" s="183"/>
      <c r="KK591" s="183"/>
      <c r="KL591" s="183"/>
      <c r="KM591" s="183"/>
      <c r="KN591" s="183"/>
      <c r="KO591" s="183"/>
      <c r="KP591" s="183"/>
      <c r="KQ591" s="183"/>
      <c r="KR591" s="183"/>
      <c r="KS591" s="183"/>
      <c r="KT591" s="183"/>
      <c r="KU591" s="183"/>
      <c r="KV591" s="183"/>
      <c r="KW591" s="183"/>
      <c r="KX591" s="183"/>
      <c r="KY591" s="183"/>
      <c r="KZ591" s="183"/>
      <c r="LA591" s="183"/>
      <c r="LB591" s="183"/>
      <c r="LC591" s="183"/>
      <c r="LD591" s="183"/>
      <c r="LE591" s="183"/>
      <c r="LF591" s="183"/>
      <c r="LG591" s="183"/>
      <c r="LH591" s="183"/>
      <c r="LI591" s="395"/>
      <c r="PY591" s="395"/>
      <c r="UJ591" s="183"/>
    </row>
    <row r="592" spans="2:556" x14ac:dyDescent="0.2">
      <c r="B592" s="169"/>
      <c r="G592" s="395"/>
      <c r="BW592" s="405"/>
      <c r="BY592" s="183"/>
      <c r="CH592" s="395"/>
      <c r="CJ592" s="395"/>
      <c r="DB592" s="395"/>
      <c r="DL592" s="169"/>
      <c r="EF592" s="395"/>
      <c r="EV592" s="395"/>
      <c r="FO592" s="395"/>
      <c r="GE592" s="395"/>
      <c r="GI592" s="395"/>
      <c r="GJ592" s="183"/>
      <c r="GK592" s="183"/>
      <c r="GL592" s="183"/>
      <c r="GM592" s="183"/>
      <c r="GN592" s="183"/>
      <c r="GO592" s="183"/>
      <c r="GP592" s="183"/>
      <c r="GQ592" s="183"/>
      <c r="GR592" s="183"/>
      <c r="GS592" s="183"/>
      <c r="GT592" s="183"/>
      <c r="GU592" s="183"/>
      <c r="GV592" s="183"/>
      <c r="GW592" s="183"/>
      <c r="GX592" s="183"/>
      <c r="GY592" s="183"/>
      <c r="GZ592" s="183"/>
      <c r="HA592" s="183"/>
      <c r="HB592" s="183"/>
      <c r="HC592" s="183"/>
      <c r="HD592" s="183"/>
      <c r="HE592" s="183"/>
      <c r="HF592" s="183"/>
      <c r="HG592" s="183"/>
      <c r="HH592" s="183"/>
      <c r="HI592" s="183"/>
      <c r="HJ592" s="183"/>
      <c r="HK592" s="183"/>
      <c r="HL592" s="183"/>
      <c r="HM592" s="183"/>
      <c r="HN592" s="183"/>
      <c r="HO592" s="183"/>
      <c r="HP592" s="183"/>
      <c r="HQ592" s="183"/>
      <c r="HR592" s="183"/>
      <c r="HS592" s="169"/>
      <c r="HX592" s="395"/>
      <c r="HY592" s="185"/>
      <c r="HZ592" s="183"/>
      <c r="IA592" s="183"/>
      <c r="IB592" s="183"/>
      <c r="IC592" s="183"/>
      <c r="ID592" s="183"/>
      <c r="IE592" s="183"/>
      <c r="IF592" s="183"/>
      <c r="IG592" s="183"/>
      <c r="IH592" s="183"/>
      <c r="II592" s="183"/>
      <c r="IJ592" s="183"/>
      <c r="IK592" s="183"/>
      <c r="IL592" s="183"/>
      <c r="IM592" s="183"/>
      <c r="IN592" s="183"/>
      <c r="IO592" s="183"/>
      <c r="IP592" s="183"/>
      <c r="IQ592" s="183"/>
      <c r="IR592" s="183"/>
      <c r="IS592" s="183"/>
      <c r="IT592" s="183"/>
      <c r="IU592" s="183"/>
      <c r="IV592" s="183"/>
      <c r="IW592" s="183"/>
      <c r="IX592" s="183"/>
      <c r="IY592" s="183"/>
      <c r="IZ592" s="183"/>
      <c r="JA592" s="183"/>
      <c r="JB592" s="183"/>
      <c r="JC592" s="183"/>
      <c r="JD592" s="183"/>
      <c r="JE592" s="183"/>
      <c r="JF592" s="183"/>
      <c r="JG592" s="183"/>
      <c r="JH592" s="183"/>
      <c r="JI592" s="183"/>
      <c r="JJ592" s="183"/>
      <c r="JK592" s="183"/>
      <c r="JL592" s="183"/>
      <c r="JM592" s="183"/>
      <c r="JN592" s="183"/>
      <c r="JO592" s="183"/>
      <c r="JP592" s="183"/>
      <c r="JQ592" s="183"/>
      <c r="JR592" s="183"/>
      <c r="JS592" s="183"/>
      <c r="JT592" s="183"/>
      <c r="JU592" s="183"/>
      <c r="JV592" s="183"/>
      <c r="JW592" s="183"/>
      <c r="JX592" s="183"/>
      <c r="JY592" s="183"/>
      <c r="JZ592" s="183"/>
      <c r="KA592" s="183"/>
      <c r="KB592" s="183"/>
      <c r="KC592" s="183"/>
      <c r="KD592" s="183"/>
      <c r="KE592" s="183"/>
      <c r="KF592" s="183"/>
      <c r="KG592" s="183"/>
      <c r="KH592" s="183"/>
      <c r="KI592" s="183"/>
      <c r="KJ592" s="183"/>
      <c r="KK592" s="183"/>
      <c r="KL592" s="183"/>
      <c r="KM592" s="183"/>
      <c r="KN592" s="183"/>
      <c r="KO592" s="183"/>
      <c r="KP592" s="183"/>
      <c r="KQ592" s="183"/>
      <c r="KR592" s="183"/>
      <c r="KS592" s="183"/>
      <c r="KT592" s="183"/>
      <c r="KU592" s="183"/>
      <c r="KV592" s="183"/>
      <c r="KW592" s="183"/>
      <c r="KX592" s="183"/>
      <c r="KY592" s="183"/>
      <c r="KZ592" s="183"/>
      <c r="LA592" s="183"/>
      <c r="LB592" s="183"/>
      <c r="LC592" s="183"/>
      <c r="LD592" s="183"/>
      <c r="LE592" s="183"/>
      <c r="LF592" s="183"/>
      <c r="LG592" s="183"/>
      <c r="LH592" s="183"/>
      <c r="LI592" s="395"/>
      <c r="PY592" s="395"/>
      <c r="UJ592" s="183"/>
    </row>
    <row r="593" spans="2:556" x14ac:dyDescent="0.2">
      <c r="B593" s="169"/>
      <c r="G593" s="395"/>
      <c r="BW593" s="405"/>
      <c r="BY593" s="183"/>
      <c r="CH593" s="395"/>
      <c r="CJ593" s="395"/>
      <c r="DB593" s="395"/>
      <c r="DL593" s="169"/>
      <c r="EF593" s="395"/>
      <c r="EV593" s="395"/>
      <c r="FO593" s="395"/>
      <c r="GE593" s="395"/>
      <c r="GI593" s="395"/>
      <c r="GJ593" s="183"/>
      <c r="GK593" s="183"/>
      <c r="GL593" s="183"/>
      <c r="GM593" s="183"/>
      <c r="GN593" s="183"/>
      <c r="GO593" s="183"/>
      <c r="GP593" s="183"/>
      <c r="GQ593" s="183"/>
      <c r="GR593" s="183"/>
      <c r="GS593" s="183"/>
      <c r="GT593" s="183"/>
      <c r="GU593" s="183"/>
      <c r="GV593" s="183"/>
      <c r="GW593" s="183"/>
      <c r="GX593" s="183"/>
      <c r="GY593" s="183"/>
      <c r="GZ593" s="183"/>
      <c r="HA593" s="183"/>
      <c r="HB593" s="183"/>
      <c r="HC593" s="183"/>
      <c r="HD593" s="183"/>
      <c r="HE593" s="183"/>
      <c r="HF593" s="183"/>
      <c r="HG593" s="183"/>
      <c r="HH593" s="183"/>
      <c r="HI593" s="183"/>
      <c r="HJ593" s="183"/>
      <c r="HK593" s="183"/>
      <c r="HL593" s="183"/>
      <c r="HM593" s="183"/>
      <c r="HN593" s="183"/>
      <c r="HO593" s="183"/>
      <c r="HP593" s="183"/>
      <c r="HQ593" s="183"/>
      <c r="HR593" s="183"/>
      <c r="HS593" s="169"/>
      <c r="HX593" s="395"/>
      <c r="HY593" s="185"/>
      <c r="HZ593" s="183"/>
      <c r="IA593" s="183"/>
      <c r="IB593" s="183"/>
      <c r="IC593" s="183"/>
      <c r="ID593" s="183"/>
      <c r="IE593" s="183"/>
      <c r="IF593" s="183"/>
      <c r="IG593" s="183"/>
      <c r="IH593" s="183"/>
      <c r="II593" s="183"/>
      <c r="IJ593" s="183"/>
      <c r="IK593" s="183"/>
      <c r="IL593" s="183"/>
      <c r="IM593" s="183"/>
      <c r="IN593" s="183"/>
      <c r="IO593" s="183"/>
      <c r="IP593" s="183"/>
      <c r="IQ593" s="183"/>
      <c r="IR593" s="183"/>
      <c r="IS593" s="183"/>
      <c r="IT593" s="183"/>
      <c r="IU593" s="183"/>
      <c r="IV593" s="183"/>
      <c r="IW593" s="183"/>
      <c r="IX593" s="183"/>
      <c r="IY593" s="183"/>
      <c r="IZ593" s="183"/>
      <c r="JA593" s="183"/>
      <c r="JB593" s="183"/>
      <c r="JC593" s="183"/>
      <c r="JD593" s="183"/>
      <c r="JE593" s="183"/>
      <c r="JF593" s="183"/>
      <c r="JG593" s="183"/>
      <c r="JH593" s="183"/>
      <c r="JI593" s="183"/>
      <c r="JJ593" s="183"/>
      <c r="JK593" s="183"/>
      <c r="JL593" s="183"/>
      <c r="JM593" s="183"/>
      <c r="JN593" s="183"/>
      <c r="JO593" s="183"/>
      <c r="JP593" s="183"/>
      <c r="JQ593" s="183"/>
      <c r="JR593" s="183"/>
      <c r="JS593" s="183"/>
      <c r="JT593" s="183"/>
      <c r="JU593" s="183"/>
      <c r="JV593" s="183"/>
      <c r="JW593" s="183"/>
      <c r="JX593" s="183"/>
      <c r="JY593" s="183"/>
      <c r="JZ593" s="183"/>
      <c r="KA593" s="183"/>
      <c r="KB593" s="183"/>
      <c r="KC593" s="183"/>
      <c r="KD593" s="183"/>
      <c r="KE593" s="183"/>
      <c r="KF593" s="183"/>
      <c r="KG593" s="183"/>
      <c r="KH593" s="183"/>
      <c r="KI593" s="183"/>
      <c r="KJ593" s="183"/>
      <c r="KK593" s="183"/>
      <c r="KL593" s="183"/>
      <c r="KM593" s="183"/>
      <c r="KN593" s="183"/>
      <c r="KO593" s="183"/>
      <c r="KP593" s="183"/>
      <c r="KQ593" s="183"/>
      <c r="KR593" s="183"/>
      <c r="KS593" s="183"/>
      <c r="KT593" s="183"/>
      <c r="KU593" s="183"/>
      <c r="KV593" s="183"/>
      <c r="KW593" s="183"/>
      <c r="KX593" s="183"/>
      <c r="KY593" s="183"/>
      <c r="KZ593" s="183"/>
      <c r="LA593" s="183"/>
      <c r="LB593" s="183"/>
      <c r="LC593" s="183"/>
      <c r="LD593" s="183"/>
      <c r="LE593" s="183"/>
      <c r="LF593" s="183"/>
      <c r="LG593" s="183"/>
      <c r="LH593" s="183"/>
      <c r="LI593" s="395"/>
      <c r="PY593" s="395"/>
      <c r="UJ593" s="183"/>
    </row>
    <row r="594" spans="2:556" x14ac:dyDescent="0.2">
      <c r="B594" s="169"/>
      <c r="G594" s="395"/>
      <c r="BW594" s="405"/>
      <c r="BY594" s="183"/>
      <c r="CH594" s="395"/>
      <c r="CJ594" s="395"/>
      <c r="DB594" s="395"/>
      <c r="DL594" s="169"/>
      <c r="EF594" s="395"/>
      <c r="EV594" s="395"/>
      <c r="FO594" s="395"/>
      <c r="GE594" s="395"/>
      <c r="GI594" s="395"/>
      <c r="GJ594" s="183"/>
      <c r="GK594" s="183"/>
      <c r="GL594" s="183"/>
      <c r="GM594" s="183"/>
      <c r="GN594" s="183"/>
      <c r="GO594" s="183"/>
      <c r="GP594" s="183"/>
      <c r="GQ594" s="183"/>
      <c r="GR594" s="183"/>
      <c r="GS594" s="183"/>
      <c r="GT594" s="183"/>
      <c r="GU594" s="183"/>
      <c r="GV594" s="183"/>
      <c r="GW594" s="183"/>
      <c r="GX594" s="183"/>
      <c r="GY594" s="183"/>
      <c r="GZ594" s="183"/>
      <c r="HA594" s="183"/>
      <c r="HB594" s="183"/>
      <c r="HC594" s="183"/>
      <c r="HD594" s="183"/>
      <c r="HE594" s="183"/>
      <c r="HF594" s="183"/>
      <c r="HG594" s="183"/>
      <c r="HH594" s="183"/>
      <c r="HI594" s="183"/>
      <c r="HJ594" s="183"/>
      <c r="HK594" s="183"/>
      <c r="HL594" s="183"/>
      <c r="HM594" s="183"/>
      <c r="HN594" s="183"/>
      <c r="HO594" s="183"/>
      <c r="HP594" s="183"/>
      <c r="HQ594" s="183"/>
      <c r="HR594" s="183"/>
      <c r="HS594" s="169"/>
      <c r="HX594" s="395"/>
      <c r="HY594" s="185"/>
      <c r="HZ594" s="183"/>
      <c r="IA594" s="183"/>
      <c r="IB594" s="183"/>
      <c r="IC594" s="183"/>
      <c r="ID594" s="183"/>
      <c r="IE594" s="183"/>
      <c r="IF594" s="183"/>
      <c r="IG594" s="183"/>
      <c r="IH594" s="183"/>
      <c r="II594" s="183"/>
      <c r="IJ594" s="183"/>
      <c r="IK594" s="183"/>
      <c r="IL594" s="183"/>
      <c r="IM594" s="183"/>
      <c r="IN594" s="183"/>
      <c r="IO594" s="183"/>
      <c r="IP594" s="183"/>
      <c r="IQ594" s="183"/>
      <c r="IR594" s="183"/>
      <c r="IS594" s="183"/>
      <c r="IT594" s="183"/>
      <c r="IU594" s="183"/>
      <c r="IV594" s="183"/>
      <c r="IW594" s="183"/>
      <c r="IX594" s="183"/>
      <c r="IY594" s="183"/>
      <c r="IZ594" s="183"/>
      <c r="JA594" s="183"/>
      <c r="JB594" s="183"/>
      <c r="JC594" s="183"/>
      <c r="JD594" s="183"/>
      <c r="JE594" s="183"/>
      <c r="JF594" s="183"/>
      <c r="JG594" s="183"/>
      <c r="JH594" s="183"/>
      <c r="JI594" s="183"/>
      <c r="JJ594" s="183"/>
      <c r="JK594" s="183"/>
      <c r="JL594" s="183"/>
      <c r="JM594" s="183"/>
      <c r="JN594" s="183"/>
      <c r="JO594" s="183"/>
      <c r="JP594" s="183"/>
      <c r="JQ594" s="183"/>
      <c r="JR594" s="183"/>
      <c r="JS594" s="183"/>
      <c r="JT594" s="183"/>
      <c r="JU594" s="183"/>
      <c r="JV594" s="183"/>
      <c r="JW594" s="183"/>
      <c r="JX594" s="183"/>
      <c r="JY594" s="183"/>
      <c r="JZ594" s="183"/>
      <c r="KA594" s="183"/>
      <c r="KB594" s="183"/>
      <c r="KC594" s="183"/>
      <c r="KD594" s="183"/>
      <c r="KE594" s="183"/>
      <c r="KF594" s="183"/>
      <c r="KG594" s="183"/>
      <c r="KH594" s="183"/>
      <c r="KI594" s="183"/>
      <c r="KJ594" s="183"/>
      <c r="KK594" s="183"/>
      <c r="KL594" s="183"/>
      <c r="KM594" s="183"/>
      <c r="KN594" s="183"/>
      <c r="KO594" s="183"/>
      <c r="KP594" s="183"/>
      <c r="KQ594" s="183"/>
      <c r="KR594" s="183"/>
      <c r="KS594" s="183"/>
      <c r="KT594" s="183"/>
      <c r="KU594" s="183"/>
      <c r="KV594" s="183"/>
      <c r="KW594" s="183"/>
      <c r="KX594" s="183"/>
      <c r="KY594" s="183"/>
      <c r="KZ594" s="183"/>
      <c r="LA594" s="183"/>
      <c r="LB594" s="183"/>
      <c r="LC594" s="183"/>
      <c r="LD594" s="183"/>
      <c r="LE594" s="183"/>
      <c r="LF594" s="183"/>
      <c r="LG594" s="183"/>
      <c r="LH594" s="183"/>
      <c r="LI594" s="395"/>
      <c r="PY594" s="395"/>
      <c r="UJ594" s="183"/>
    </row>
    <row r="595" spans="2:556" x14ac:dyDescent="0.2">
      <c r="B595" s="169"/>
      <c r="G595" s="395"/>
      <c r="BW595" s="405"/>
      <c r="BY595" s="183"/>
      <c r="CH595" s="395"/>
      <c r="CJ595" s="395"/>
      <c r="DB595" s="395"/>
      <c r="DL595" s="169"/>
      <c r="EF595" s="395"/>
      <c r="EV595" s="395"/>
      <c r="FO595" s="395"/>
      <c r="GE595" s="395"/>
      <c r="GI595" s="395"/>
      <c r="GJ595" s="183"/>
      <c r="GK595" s="183"/>
      <c r="GL595" s="183"/>
      <c r="GM595" s="183"/>
      <c r="GN595" s="183"/>
      <c r="GO595" s="183"/>
      <c r="GP595" s="183"/>
      <c r="GQ595" s="183"/>
      <c r="GR595" s="183"/>
      <c r="GS595" s="183"/>
      <c r="GT595" s="183"/>
      <c r="GU595" s="183"/>
      <c r="GV595" s="183"/>
      <c r="GW595" s="183"/>
      <c r="GX595" s="183"/>
      <c r="GY595" s="183"/>
      <c r="GZ595" s="183"/>
      <c r="HA595" s="183"/>
      <c r="HB595" s="183"/>
      <c r="HC595" s="183"/>
      <c r="HD595" s="183"/>
      <c r="HE595" s="183"/>
      <c r="HF595" s="183"/>
      <c r="HG595" s="183"/>
      <c r="HH595" s="183"/>
      <c r="HI595" s="183"/>
      <c r="HJ595" s="183"/>
      <c r="HK595" s="183"/>
      <c r="HL595" s="183"/>
      <c r="HM595" s="183"/>
      <c r="HN595" s="183"/>
      <c r="HO595" s="183"/>
      <c r="HP595" s="183"/>
      <c r="HQ595" s="183"/>
      <c r="HR595" s="183"/>
      <c r="HS595" s="169"/>
      <c r="HX595" s="395"/>
      <c r="HY595" s="185"/>
      <c r="HZ595" s="183"/>
      <c r="IA595" s="183"/>
      <c r="IB595" s="183"/>
      <c r="IC595" s="183"/>
      <c r="ID595" s="183"/>
      <c r="IE595" s="183"/>
      <c r="IF595" s="183"/>
      <c r="IG595" s="183"/>
      <c r="IH595" s="183"/>
      <c r="II595" s="183"/>
      <c r="IJ595" s="183"/>
      <c r="IK595" s="183"/>
      <c r="IL595" s="183"/>
      <c r="IM595" s="183"/>
      <c r="IN595" s="183"/>
      <c r="IO595" s="183"/>
      <c r="IP595" s="183"/>
      <c r="IQ595" s="183"/>
      <c r="IR595" s="183"/>
      <c r="IS595" s="183"/>
      <c r="IT595" s="183"/>
      <c r="IU595" s="183"/>
      <c r="IV595" s="183"/>
      <c r="IW595" s="183"/>
      <c r="IX595" s="183"/>
      <c r="IY595" s="183"/>
      <c r="IZ595" s="183"/>
      <c r="JA595" s="183"/>
      <c r="JB595" s="183"/>
      <c r="JC595" s="183"/>
      <c r="JD595" s="183"/>
      <c r="JE595" s="183"/>
      <c r="JF595" s="183"/>
      <c r="JG595" s="183"/>
      <c r="JH595" s="183"/>
      <c r="JI595" s="183"/>
      <c r="JJ595" s="183"/>
      <c r="JK595" s="183"/>
      <c r="JL595" s="183"/>
      <c r="JM595" s="183"/>
      <c r="JN595" s="183"/>
      <c r="JO595" s="183"/>
      <c r="JP595" s="183"/>
      <c r="JQ595" s="183"/>
      <c r="JR595" s="183"/>
      <c r="JS595" s="183"/>
      <c r="JT595" s="183"/>
      <c r="JU595" s="183"/>
      <c r="JV595" s="183"/>
      <c r="JW595" s="183"/>
      <c r="JX595" s="183"/>
      <c r="JY595" s="183"/>
      <c r="JZ595" s="183"/>
      <c r="KA595" s="183"/>
      <c r="KB595" s="183"/>
      <c r="KC595" s="183"/>
      <c r="KD595" s="183"/>
      <c r="KE595" s="183"/>
      <c r="KF595" s="183"/>
      <c r="KG595" s="183"/>
      <c r="KH595" s="183"/>
      <c r="KI595" s="183"/>
      <c r="KJ595" s="183"/>
      <c r="KK595" s="183"/>
      <c r="KL595" s="183"/>
      <c r="KM595" s="183"/>
      <c r="KN595" s="183"/>
      <c r="KO595" s="183"/>
      <c r="KP595" s="183"/>
      <c r="KQ595" s="183"/>
      <c r="KR595" s="183"/>
      <c r="KS595" s="183"/>
      <c r="KT595" s="183"/>
      <c r="KU595" s="183"/>
      <c r="KV595" s="183"/>
      <c r="KW595" s="183"/>
      <c r="KX595" s="183"/>
      <c r="KY595" s="183"/>
      <c r="KZ595" s="183"/>
      <c r="LA595" s="183"/>
      <c r="LB595" s="183"/>
      <c r="LC595" s="183"/>
      <c r="LD595" s="183"/>
      <c r="LE595" s="183"/>
      <c r="LF595" s="183"/>
      <c r="LG595" s="183"/>
      <c r="LH595" s="183"/>
      <c r="LI595" s="395"/>
      <c r="PY595" s="395"/>
      <c r="UJ595" s="183"/>
    </row>
    <row r="596" spans="2:556" x14ac:dyDescent="0.2">
      <c r="B596" s="169"/>
      <c r="G596" s="395"/>
      <c r="BW596" s="405"/>
      <c r="BY596" s="183"/>
      <c r="CH596" s="395"/>
      <c r="CJ596" s="395"/>
      <c r="DB596" s="395"/>
      <c r="DL596" s="169"/>
      <c r="EF596" s="395"/>
      <c r="EV596" s="395"/>
      <c r="FO596" s="395"/>
      <c r="GE596" s="395"/>
      <c r="GI596" s="395"/>
      <c r="GJ596" s="183"/>
      <c r="GK596" s="183"/>
      <c r="GL596" s="183"/>
      <c r="GM596" s="183"/>
      <c r="GN596" s="183"/>
      <c r="GO596" s="183"/>
      <c r="GP596" s="183"/>
      <c r="GQ596" s="183"/>
      <c r="GR596" s="183"/>
      <c r="GS596" s="183"/>
      <c r="GT596" s="183"/>
      <c r="GU596" s="183"/>
      <c r="GV596" s="183"/>
      <c r="GW596" s="183"/>
      <c r="GX596" s="183"/>
      <c r="GY596" s="183"/>
      <c r="GZ596" s="183"/>
      <c r="HA596" s="183"/>
      <c r="HB596" s="183"/>
      <c r="HC596" s="183"/>
      <c r="HD596" s="183"/>
      <c r="HE596" s="183"/>
      <c r="HF596" s="183"/>
      <c r="HG596" s="183"/>
      <c r="HH596" s="183"/>
      <c r="HI596" s="183"/>
      <c r="HJ596" s="183"/>
      <c r="HK596" s="183"/>
      <c r="HL596" s="183"/>
      <c r="HM596" s="183"/>
      <c r="HN596" s="183"/>
      <c r="HO596" s="183"/>
      <c r="HP596" s="183"/>
      <c r="HQ596" s="183"/>
      <c r="HR596" s="183"/>
      <c r="HS596" s="169"/>
      <c r="HX596" s="395"/>
      <c r="HY596" s="185"/>
      <c r="HZ596" s="183"/>
      <c r="IA596" s="183"/>
      <c r="IB596" s="183"/>
      <c r="IC596" s="183"/>
      <c r="ID596" s="183"/>
      <c r="IE596" s="183"/>
      <c r="IF596" s="183"/>
      <c r="IG596" s="183"/>
      <c r="IH596" s="183"/>
      <c r="II596" s="183"/>
      <c r="IJ596" s="183"/>
      <c r="IK596" s="183"/>
      <c r="IL596" s="183"/>
      <c r="IM596" s="183"/>
      <c r="IN596" s="183"/>
      <c r="IO596" s="183"/>
      <c r="IP596" s="183"/>
      <c r="IQ596" s="183"/>
      <c r="IR596" s="183"/>
      <c r="IS596" s="183"/>
      <c r="IT596" s="183"/>
      <c r="IU596" s="183"/>
      <c r="IV596" s="183"/>
      <c r="IW596" s="183"/>
      <c r="IX596" s="183"/>
      <c r="IY596" s="183"/>
      <c r="IZ596" s="183"/>
      <c r="JA596" s="183"/>
      <c r="JB596" s="183"/>
      <c r="JC596" s="183"/>
      <c r="JD596" s="183"/>
      <c r="JE596" s="183"/>
      <c r="JF596" s="183"/>
      <c r="JG596" s="183"/>
      <c r="JH596" s="183"/>
      <c r="JI596" s="183"/>
      <c r="JJ596" s="183"/>
      <c r="JK596" s="183"/>
      <c r="JL596" s="183"/>
      <c r="JM596" s="183"/>
      <c r="JN596" s="183"/>
      <c r="JO596" s="183"/>
      <c r="JP596" s="183"/>
      <c r="JQ596" s="183"/>
      <c r="JR596" s="183"/>
      <c r="JS596" s="183"/>
      <c r="JT596" s="183"/>
      <c r="JU596" s="183"/>
      <c r="JV596" s="183"/>
      <c r="JW596" s="183"/>
      <c r="JX596" s="183"/>
      <c r="JY596" s="183"/>
      <c r="JZ596" s="183"/>
      <c r="KA596" s="183"/>
      <c r="KB596" s="183"/>
      <c r="KC596" s="183"/>
      <c r="KD596" s="183"/>
      <c r="KE596" s="183"/>
      <c r="KF596" s="183"/>
      <c r="KG596" s="183"/>
      <c r="KH596" s="183"/>
      <c r="KI596" s="183"/>
      <c r="KJ596" s="183"/>
      <c r="KK596" s="183"/>
      <c r="KL596" s="183"/>
      <c r="KM596" s="183"/>
      <c r="KN596" s="183"/>
      <c r="KO596" s="183"/>
      <c r="KP596" s="183"/>
      <c r="KQ596" s="183"/>
      <c r="KR596" s="183"/>
      <c r="KS596" s="183"/>
      <c r="KT596" s="183"/>
      <c r="KU596" s="183"/>
      <c r="KV596" s="183"/>
      <c r="KW596" s="183"/>
      <c r="KX596" s="183"/>
      <c r="KY596" s="183"/>
      <c r="KZ596" s="183"/>
      <c r="LA596" s="183"/>
      <c r="LB596" s="183"/>
      <c r="LC596" s="183"/>
      <c r="LD596" s="183"/>
      <c r="LE596" s="183"/>
      <c r="LF596" s="183"/>
      <c r="LG596" s="183"/>
      <c r="LH596" s="183"/>
      <c r="LI596" s="395"/>
      <c r="PY596" s="395"/>
      <c r="UJ596" s="183"/>
    </row>
    <row r="597" spans="2:556" x14ac:dyDescent="0.2">
      <c r="B597" s="169"/>
      <c r="G597" s="395"/>
      <c r="BW597" s="405"/>
      <c r="BY597" s="183"/>
      <c r="CH597" s="395"/>
      <c r="CJ597" s="395"/>
      <c r="DB597" s="395"/>
      <c r="DL597" s="169"/>
      <c r="EF597" s="395"/>
      <c r="EV597" s="395"/>
      <c r="FO597" s="395"/>
      <c r="GE597" s="395"/>
      <c r="GI597" s="395"/>
      <c r="GJ597" s="183"/>
      <c r="GK597" s="183"/>
      <c r="GL597" s="183"/>
      <c r="GM597" s="183"/>
      <c r="GN597" s="183"/>
      <c r="GO597" s="183"/>
      <c r="GP597" s="183"/>
      <c r="GQ597" s="183"/>
      <c r="GR597" s="183"/>
      <c r="GS597" s="183"/>
      <c r="GT597" s="183"/>
      <c r="GU597" s="183"/>
      <c r="GV597" s="183"/>
      <c r="GW597" s="183"/>
      <c r="GX597" s="183"/>
      <c r="GY597" s="183"/>
      <c r="GZ597" s="183"/>
      <c r="HA597" s="183"/>
      <c r="HB597" s="183"/>
      <c r="HC597" s="183"/>
      <c r="HD597" s="183"/>
      <c r="HE597" s="183"/>
      <c r="HF597" s="183"/>
      <c r="HG597" s="183"/>
      <c r="HH597" s="183"/>
      <c r="HI597" s="183"/>
      <c r="HJ597" s="183"/>
      <c r="HK597" s="183"/>
      <c r="HL597" s="183"/>
      <c r="HM597" s="183"/>
      <c r="HN597" s="183"/>
      <c r="HO597" s="183"/>
      <c r="HP597" s="183"/>
      <c r="HQ597" s="183"/>
      <c r="HR597" s="183"/>
      <c r="HS597" s="169"/>
      <c r="HX597" s="395"/>
      <c r="HY597" s="185"/>
      <c r="HZ597" s="183"/>
      <c r="IA597" s="183"/>
      <c r="IB597" s="183"/>
      <c r="IC597" s="183"/>
      <c r="ID597" s="183"/>
      <c r="IE597" s="183"/>
      <c r="IF597" s="183"/>
      <c r="IG597" s="183"/>
      <c r="IH597" s="183"/>
      <c r="II597" s="183"/>
      <c r="IJ597" s="183"/>
      <c r="IK597" s="183"/>
      <c r="IL597" s="183"/>
      <c r="IM597" s="183"/>
      <c r="IN597" s="183"/>
      <c r="IO597" s="183"/>
      <c r="IP597" s="183"/>
      <c r="IQ597" s="183"/>
      <c r="IR597" s="183"/>
      <c r="IS597" s="183"/>
      <c r="IT597" s="183"/>
      <c r="IU597" s="183"/>
      <c r="IV597" s="183"/>
      <c r="IW597" s="183"/>
      <c r="IX597" s="183"/>
      <c r="IY597" s="183"/>
      <c r="IZ597" s="183"/>
      <c r="JA597" s="183"/>
      <c r="JB597" s="183"/>
      <c r="JC597" s="183"/>
      <c r="JD597" s="183"/>
      <c r="JE597" s="183"/>
      <c r="JF597" s="183"/>
      <c r="JG597" s="183"/>
      <c r="JH597" s="183"/>
      <c r="JI597" s="183"/>
      <c r="JJ597" s="183"/>
      <c r="JK597" s="183"/>
      <c r="JL597" s="183"/>
      <c r="JM597" s="183"/>
      <c r="JN597" s="183"/>
      <c r="JO597" s="183"/>
      <c r="JP597" s="183"/>
      <c r="JQ597" s="183"/>
      <c r="JR597" s="183"/>
      <c r="JS597" s="183"/>
      <c r="JT597" s="183"/>
      <c r="JU597" s="183"/>
      <c r="JV597" s="183"/>
      <c r="JW597" s="183"/>
      <c r="JX597" s="183"/>
      <c r="JY597" s="183"/>
      <c r="JZ597" s="183"/>
      <c r="KA597" s="183"/>
      <c r="KB597" s="183"/>
      <c r="KC597" s="183"/>
      <c r="KD597" s="183"/>
      <c r="KE597" s="183"/>
      <c r="KF597" s="183"/>
      <c r="KG597" s="183"/>
      <c r="KH597" s="183"/>
      <c r="KI597" s="183"/>
      <c r="KJ597" s="183"/>
      <c r="KK597" s="183"/>
      <c r="KL597" s="183"/>
      <c r="KM597" s="183"/>
      <c r="KN597" s="183"/>
      <c r="KO597" s="183"/>
      <c r="KP597" s="183"/>
      <c r="KQ597" s="183"/>
      <c r="KR597" s="183"/>
      <c r="KS597" s="183"/>
      <c r="KT597" s="183"/>
      <c r="KU597" s="183"/>
      <c r="KV597" s="183"/>
      <c r="KW597" s="183"/>
      <c r="KX597" s="183"/>
      <c r="KY597" s="183"/>
      <c r="KZ597" s="183"/>
      <c r="LA597" s="183"/>
      <c r="LB597" s="183"/>
      <c r="LC597" s="183"/>
      <c r="LD597" s="183"/>
      <c r="LE597" s="183"/>
      <c r="LF597" s="183"/>
      <c r="LG597" s="183"/>
      <c r="LH597" s="183"/>
      <c r="LI597" s="395"/>
      <c r="PY597" s="395"/>
      <c r="UJ597" s="183"/>
    </row>
    <row r="598" spans="2:556" x14ac:dyDescent="0.2">
      <c r="B598" s="169"/>
      <c r="G598" s="395"/>
      <c r="BW598" s="405"/>
      <c r="BY598" s="183"/>
      <c r="CH598" s="395"/>
      <c r="CJ598" s="395"/>
      <c r="DB598" s="395"/>
      <c r="DL598" s="169"/>
      <c r="EF598" s="395"/>
      <c r="EV598" s="395"/>
      <c r="FO598" s="395"/>
      <c r="GE598" s="395"/>
      <c r="GI598" s="395"/>
      <c r="GJ598" s="183"/>
      <c r="GK598" s="183"/>
      <c r="GL598" s="183"/>
      <c r="GM598" s="183"/>
      <c r="GN598" s="183"/>
      <c r="GO598" s="183"/>
      <c r="GP598" s="183"/>
      <c r="GQ598" s="183"/>
      <c r="GR598" s="183"/>
      <c r="GS598" s="183"/>
      <c r="GT598" s="183"/>
      <c r="GU598" s="183"/>
      <c r="GV598" s="183"/>
      <c r="GW598" s="183"/>
      <c r="GX598" s="183"/>
      <c r="GY598" s="183"/>
      <c r="GZ598" s="183"/>
      <c r="HA598" s="183"/>
      <c r="HB598" s="183"/>
      <c r="HC598" s="183"/>
      <c r="HD598" s="183"/>
      <c r="HE598" s="183"/>
      <c r="HF598" s="183"/>
      <c r="HG598" s="183"/>
      <c r="HH598" s="183"/>
      <c r="HI598" s="183"/>
      <c r="HJ598" s="183"/>
      <c r="HK598" s="183"/>
      <c r="HL598" s="183"/>
      <c r="HM598" s="183"/>
      <c r="HN598" s="183"/>
      <c r="HO598" s="183"/>
      <c r="HP598" s="183"/>
      <c r="HQ598" s="183"/>
      <c r="HR598" s="183"/>
      <c r="HS598" s="169"/>
      <c r="HX598" s="395"/>
      <c r="HY598" s="185"/>
      <c r="HZ598" s="183"/>
      <c r="IA598" s="183"/>
      <c r="IB598" s="183"/>
      <c r="IC598" s="183"/>
      <c r="ID598" s="183"/>
      <c r="IE598" s="183"/>
      <c r="IF598" s="183"/>
      <c r="IG598" s="183"/>
      <c r="IH598" s="183"/>
      <c r="II598" s="183"/>
      <c r="IJ598" s="183"/>
      <c r="IK598" s="183"/>
      <c r="IL598" s="183"/>
      <c r="IM598" s="183"/>
      <c r="IN598" s="183"/>
      <c r="IO598" s="183"/>
      <c r="IP598" s="183"/>
      <c r="IQ598" s="183"/>
      <c r="IR598" s="183"/>
      <c r="IS598" s="183"/>
      <c r="IT598" s="183"/>
      <c r="IU598" s="183"/>
      <c r="IV598" s="183"/>
      <c r="IW598" s="183"/>
      <c r="IX598" s="183"/>
      <c r="IY598" s="183"/>
      <c r="IZ598" s="183"/>
      <c r="JA598" s="183"/>
      <c r="JB598" s="183"/>
      <c r="JC598" s="183"/>
      <c r="JD598" s="183"/>
      <c r="JE598" s="183"/>
      <c r="JF598" s="183"/>
      <c r="JG598" s="183"/>
      <c r="JH598" s="183"/>
      <c r="JI598" s="183"/>
      <c r="JJ598" s="183"/>
      <c r="JK598" s="183"/>
      <c r="JL598" s="183"/>
      <c r="JM598" s="183"/>
      <c r="JN598" s="183"/>
      <c r="JO598" s="183"/>
      <c r="JP598" s="183"/>
      <c r="JQ598" s="183"/>
      <c r="JR598" s="183"/>
      <c r="JS598" s="183"/>
      <c r="JT598" s="183"/>
      <c r="JU598" s="183"/>
      <c r="JV598" s="183"/>
      <c r="JW598" s="183"/>
      <c r="JX598" s="183"/>
      <c r="JY598" s="183"/>
      <c r="JZ598" s="183"/>
      <c r="KA598" s="183"/>
      <c r="KB598" s="183"/>
      <c r="KC598" s="183"/>
      <c r="KD598" s="183"/>
      <c r="KE598" s="183"/>
      <c r="KF598" s="183"/>
      <c r="KG598" s="183"/>
      <c r="KH598" s="183"/>
      <c r="KI598" s="183"/>
      <c r="KJ598" s="183"/>
      <c r="KK598" s="183"/>
      <c r="KL598" s="183"/>
      <c r="KM598" s="183"/>
      <c r="KN598" s="183"/>
      <c r="KO598" s="183"/>
      <c r="KP598" s="183"/>
      <c r="KQ598" s="183"/>
      <c r="KR598" s="183"/>
      <c r="KS598" s="183"/>
      <c r="KT598" s="183"/>
      <c r="KU598" s="183"/>
      <c r="KV598" s="183"/>
      <c r="KW598" s="183"/>
      <c r="KX598" s="183"/>
      <c r="KY598" s="183"/>
      <c r="KZ598" s="183"/>
      <c r="LA598" s="183"/>
      <c r="LB598" s="183"/>
      <c r="LC598" s="183"/>
      <c r="LD598" s="183"/>
      <c r="LE598" s="183"/>
      <c r="LF598" s="183"/>
      <c r="LG598" s="183"/>
      <c r="LH598" s="183"/>
      <c r="LI598" s="395"/>
      <c r="PY598" s="395"/>
      <c r="UJ598" s="183"/>
    </row>
    <row r="599" spans="2:556" x14ac:dyDescent="0.2">
      <c r="B599" s="169"/>
      <c r="G599" s="395"/>
      <c r="BW599" s="405"/>
      <c r="BY599" s="183"/>
      <c r="CH599" s="395"/>
      <c r="CJ599" s="395"/>
      <c r="DB599" s="395"/>
      <c r="DL599" s="169"/>
      <c r="EF599" s="395"/>
      <c r="EV599" s="395"/>
      <c r="FO599" s="395"/>
      <c r="GE599" s="395"/>
      <c r="GI599" s="395"/>
      <c r="GJ599" s="183"/>
      <c r="GK599" s="183"/>
      <c r="GL599" s="183"/>
      <c r="GM599" s="183"/>
      <c r="GN599" s="183"/>
      <c r="GO599" s="183"/>
      <c r="GP599" s="183"/>
      <c r="GQ599" s="183"/>
      <c r="GR599" s="183"/>
      <c r="GS599" s="183"/>
      <c r="GT599" s="183"/>
      <c r="GU599" s="183"/>
      <c r="GV599" s="183"/>
      <c r="GW599" s="183"/>
      <c r="GX599" s="183"/>
      <c r="GY599" s="183"/>
      <c r="GZ599" s="183"/>
      <c r="HA599" s="183"/>
      <c r="HB599" s="183"/>
      <c r="HC599" s="183"/>
      <c r="HD599" s="183"/>
      <c r="HE599" s="183"/>
      <c r="HF599" s="183"/>
      <c r="HG599" s="183"/>
      <c r="HH599" s="183"/>
      <c r="HI599" s="183"/>
      <c r="HJ599" s="183"/>
      <c r="HK599" s="183"/>
      <c r="HL599" s="183"/>
      <c r="HM599" s="183"/>
      <c r="HN599" s="183"/>
      <c r="HO599" s="183"/>
      <c r="HP599" s="183"/>
      <c r="HQ599" s="183"/>
      <c r="HR599" s="183"/>
      <c r="HS599" s="169"/>
      <c r="HX599" s="395"/>
      <c r="HY599" s="185"/>
      <c r="HZ599" s="183"/>
      <c r="IA599" s="183"/>
      <c r="IB599" s="183"/>
      <c r="IC599" s="183"/>
      <c r="ID599" s="183"/>
      <c r="IE599" s="183"/>
      <c r="IF599" s="183"/>
      <c r="IG599" s="183"/>
      <c r="IH599" s="183"/>
      <c r="II599" s="183"/>
      <c r="IJ599" s="183"/>
      <c r="IK599" s="183"/>
      <c r="IL599" s="183"/>
      <c r="IM599" s="183"/>
      <c r="IN599" s="183"/>
      <c r="IO599" s="183"/>
      <c r="IP599" s="183"/>
      <c r="IQ599" s="183"/>
      <c r="IR599" s="183"/>
      <c r="IS599" s="183"/>
      <c r="IT599" s="183"/>
      <c r="IU599" s="183"/>
      <c r="IV599" s="183"/>
      <c r="IW599" s="183"/>
      <c r="IX599" s="183"/>
      <c r="IY599" s="183"/>
      <c r="IZ599" s="183"/>
      <c r="JA599" s="183"/>
      <c r="JB599" s="183"/>
      <c r="JC599" s="183"/>
      <c r="JD599" s="183"/>
      <c r="JE599" s="183"/>
      <c r="JF599" s="183"/>
      <c r="JG599" s="183"/>
      <c r="JH599" s="183"/>
      <c r="JI599" s="183"/>
      <c r="JJ599" s="183"/>
      <c r="JK599" s="183"/>
      <c r="JL599" s="183"/>
      <c r="JM599" s="183"/>
      <c r="JN599" s="183"/>
      <c r="JO599" s="183"/>
      <c r="JP599" s="183"/>
      <c r="JQ599" s="183"/>
      <c r="JR599" s="183"/>
      <c r="JS599" s="183"/>
      <c r="JT599" s="183"/>
      <c r="JU599" s="183"/>
      <c r="JV599" s="183"/>
      <c r="JW599" s="183"/>
      <c r="JX599" s="183"/>
      <c r="JY599" s="183"/>
      <c r="JZ599" s="183"/>
      <c r="KA599" s="183"/>
      <c r="KB599" s="183"/>
      <c r="KC599" s="183"/>
      <c r="KD599" s="183"/>
      <c r="KE599" s="183"/>
      <c r="KF599" s="183"/>
      <c r="KG599" s="183"/>
      <c r="KH599" s="183"/>
      <c r="KI599" s="183"/>
      <c r="KJ599" s="183"/>
      <c r="KK599" s="183"/>
      <c r="KL599" s="183"/>
      <c r="KM599" s="183"/>
      <c r="KN599" s="183"/>
      <c r="KO599" s="183"/>
      <c r="KP599" s="183"/>
      <c r="KQ599" s="183"/>
      <c r="KR599" s="183"/>
      <c r="KS599" s="183"/>
      <c r="KT599" s="183"/>
      <c r="KU599" s="183"/>
      <c r="KV599" s="183"/>
      <c r="KW599" s="183"/>
      <c r="KX599" s="183"/>
      <c r="KY599" s="183"/>
      <c r="KZ599" s="183"/>
      <c r="LA599" s="183"/>
      <c r="LB599" s="183"/>
      <c r="LC599" s="183"/>
      <c r="LD599" s="183"/>
      <c r="LE599" s="183"/>
      <c r="LF599" s="183"/>
      <c r="LG599" s="183"/>
      <c r="LH599" s="183"/>
      <c r="LI599" s="395"/>
      <c r="PY599" s="395"/>
      <c r="UJ599" s="183"/>
    </row>
    <row r="600" spans="2:556" x14ac:dyDescent="0.2">
      <c r="B600" s="169"/>
      <c r="G600" s="395"/>
      <c r="BW600" s="405"/>
      <c r="BY600" s="183"/>
      <c r="CH600" s="395"/>
      <c r="CJ600" s="395"/>
      <c r="DB600" s="395"/>
      <c r="DL600" s="169"/>
      <c r="EF600" s="395"/>
      <c r="EV600" s="395"/>
      <c r="FO600" s="395"/>
      <c r="GE600" s="395"/>
      <c r="GI600" s="395"/>
      <c r="GJ600" s="183"/>
      <c r="GK600" s="183"/>
      <c r="GL600" s="183"/>
      <c r="GM600" s="183"/>
      <c r="GN600" s="183"/>
      <c r="GO600" s="183"/>
      <c r="GP600" s="183"/>
      <c r="GQ600" s="183"/>
      <c r="GR600" s="183"/>
      <c r="GS600" s="183"/>
      <c r="GT600" s="183"/>
      <c r="GU600" s="183"/>
      <c r="GV600" s="183"/>
      <c r="GW600" s="183"/>
      <c r="GX600" s="183"/>
      <c r="GY600" s="183"/>
      <c r="GZ600" s="183"/>
      <c r="HA600" s="183"/>
      <c r="HB600" s="183"/>
      <c r="HC600" s="183"/>
      <c r="HD600" s="183"/>
      <c r="HE600" s="183"/>
      <c r="HF600" s="183"/>
      <c r="HG600" s="183"/>
      <c r="HH600" s="183"/>
      <c r="HI600" s="183"/>
      <c r="HJ600" s="183"/>
      <c r="HK600" s="183"/>
      <c r="HL600" s="183"/>
      <c r="HM600" s="183"/>
      <c r="HN600" s="183"/>
      <c r="HO600" s="183"/>
      <c r="HP600" s="183"/>
      <c r="HQ600" s="183"/>
      <c r="HR600" s="183"/>
      <c r="HS600" s="169"/>
      <c r="HX600" s="395"/>
      <c r="HY600" s="185"/>
      <c r="HZ600" s="183"/>
      <c r="IA600" s="183"/>
      <c r="IB600" s="183"/>
      <c r="IC600" s="183"/>
      <c r="ID600" s="183"/>
      <c r="IE600" s="183"/>
      <c r="IF600" s="183"/>
      <c r="IG600" s="183"/>
      <c r="IH600" s="183"/>
      <c r="II600" s="183"/>
      <c r="IJ600" s="183"/>
      <c r="IK600" s="183"/>
      <c r="IL600" s="183"/>
      <c r="IM600" s="183"/>
      <c r="IN600" s="183"/>
      <c r="IO600" s="183"/>
      <c r="IP600" s="183"/>
      <c r="IQ600" s="183"/>
      <c r="IR600" s="183"/>
      <c r="IS600" s="183"/>
      <c r="IT600" s="183"/>
      <c r="IU600" s="183"/>
      <c r="IV600" s="183"/>
      <c r="IW600" s="183"/>
      <c r="IX600" s="183"/>
      <c r="IY600" s="183"/>
      <c r="IZ600" s="183"/>
      <c r="JA600" s="183"/>
      <c r="JB600" s="183"/>
      <c r="JC600" s="183"/>
      <c r="JD600" s="183"/>
      <c r="JE600" s="183"/>
      <c r="JF600" s="183"/>
      <c r="JG600" s="183"/>
      <c r="JH600" s="183"/>
      <c r="JI600" s="183"/>
      <c r="JJ600" s="183"/>
      <c r="JK600" s="183"/>
      <c r="JL600" s="183"/>
      <c r="JM600" s="183"/>
      <c r="JN600" s="183"/>
      <c r="JO600" s="183"/>
      <c r="JP600" s="183"/>
      <c r="JQ600" s="183"/>
      <c r="JR600" s="183"/>
      <c r="JS600" s="183"/>
      <c r="JT600" s="183"/>
      <c r="JU600" s="183"/>
      <c r="JV600" s="183"/>
      <c r="JW600" s="183"/>
      <c r="JX600" s="183"/>
      <c r="JY600" s="183"/>
      <c r="JZ600" s="183"/>
      <c r="KA600" s="183"/>
      <c r="KB600" s="183"/>
      <c r="KC600" s="183"/>
      <c r="KD600" s="183"/>
      <c r="KE600" s="183"/>
      <c r="KF600" s="183"/>
      <c r="KG600" s="183"/>
      <c r="KH600" s="183"/>
      <c r="KI600" s="183"/>
      <c r="KJ600" s="183"/>
      <c r="KK600" s="183"/>
      <c r="KL600" s="183"/>
      <c r="KM600" s="183"/>
      <c r="KN600" s="183"/>
      <c r="KO600" s="183"/>
      <c r="KP600" s="183"/>
      <c r="KQ600" s="183"/>
      <c r="KR600" s="183"/>
      <c r="KS600" s="183"/>
      <c r="KT600" s="183"/>
      <c r="KU600" s="183"/>
      <c r="KV600" s="183"/>
      <c r="KW600" s="183"/>
      <c r="KX600" s="183"/>
      <c r="KY600" s="183"/>
      <c r="KZ600" s="183"/>
      <c r="LA600" s="183"/>
      <c r="LB600" s="183"/>
      <c r="LC600" s="183"/>
      <c r="LD600" s="183"/>
      <c r="LE600" s="183"/>
      <c r="LF600" s="183"/>
      <c r="LG600" s="183"/>
      <c r="LH600" s="183"/>
      <c r="LI600" s="395"/>
      <c r="PY600" s="395"/>
      <c r="UJ600" s="183"/>
    </row>
    <row r="601" spans="2:556" x14ac:dyDescent="0.2">
      <c r="B601" s="169"/>
      <c r="G601" s="395"/>
      <c r="BW601" s="405"/>
      <c r="BY601" s="183"/>
      <c r="CH601" s="395"/>
      <c r="CJ601" s="395"/>
      <c r="DB601" s="395"/>
      <c r="DL601" s="169"/>
      <c r="EF601" s="395"/>
      <c r="EV601" s="395"/>
      <c r="FO601" s="395"/>
      <c r="GE601" s="395"/>
      <c r="GI601" s="395"/>
      <c r="GJ601" s="183"/>
      <c r="GK601" s="183"/>
      <c r="GL601" s="183"/>
      <c r="GM601" s="183"/>
      <c r="GN601" s="183"/>
      <c r="GO601" s="183"/>
      <c r="GP601" s="183"/>
      <c r="GQ601" s="183"/>
      <c r="GR601" s="183"/>
      <c r="GS601" s="183"/>
      <c r="GT601" s="183"/>
      <c r="GU601" s="183"/>
      <c r="GV601" s="183"/>
      <c r="GW601" s="183"/>
      <c r="GX601" s="183"/>
      <c r="GY601" s="183"/>
      <c r="GZ601" s="183"/>
      <c r="HA601" s="183"/>
      <c r="HB601" s="183"/>
      <c r="HC601" s="183"/>
      <c r="HD601" s="183"/>
      <c r="HE601" s="183"/>
      <c r="HF601" s="183"/>
      <c r="HG601" s="183"/>
      <c r="HH601" s="183"/>
      <c r="HI601" s="183"/>
      <c r="HJ601" s="183"/>
      <c r="HK601" s="183"/>
      <c r="HL601" s="183"/>
      <c r="HM601" s="183"/>
      <c r="HN601" s="183"/>
      <c r="HO601" s="183"/>
      <c r="HP601" s="183"/>
      <c r="HQ601" s="183"/>
      <c r="HR601" s="183"/>
      <c r="HS601" s="169"/>
      <c r="HX601" s="395"/>
      <c r="HY601" s="185"/>
      <c r="HZ601" s="183"/>
      <c r="IA601" s="183"/>
      <c r="IB601" s="183"/>
      <c r="IC601" s="183"/>
      <c r="ID601" s="183"/>
      <c r="IE601" s="183"/>
      <c r="IF601" s="183"/>
      <c r="IG601" s="183"/>
      <c r="IH601" s="183"/>
      <c r="II601" s="183"/>
      <c r="IJ601" s="183"/>
      <c r="IK601" s="183"/>
      <c r="IL601" s="183"/>
      <c r="IM601" s="183"/>
      <c r="IN601" s="183"/>
      <c r="IO601" s="183"/>
      <c r="IP601" s="183"/>
      <c r="IQ601" s="183"/>
      <c r="IR601" s="183"/>
      <c r="IS601" s="183"/>
      <c r="IT601" s="183"/>
      <c r="IU601" s="183"/>
      <c r="IV601" s="183"/>
      <c r="IW601" s="183"/>
      <c r="IX601" s="183"/>
      <c r="IY601" s="183"/>
      <c r="IZ601" s="183"/>
      <c r="JA601" s="183"/>
      <c r="JB601" s="183"/>
      <c r="JC601" s="183"/>
      <c r="JD601" s="183"/>
      <c r="JE601" s="183"/>
      <c r="JF601" s="183"/>
      <c r="JG601" s="183"/>
      <c r="JH601" s="183"/>
      <c r="JI601" s="183"/>
      <c r="JJ601" s="183"/>
      <c r="JK601" s="183"/>
      <c r="JL601" s="183"/>
      <c r="JM601" s="183"/>
      <c r="JN601" s="183"/>
      <c r="JO601" s="183"/>
      <c r="JP601" s="183"/>
      <c r="JQ601" s="183"/>
      <c r="JR601" s="183"/>
      <c r="JS601" s="183"/>
      <c r="JT601" s="183"/>
      <c r="JU601" s="183"/>
      <c r="JV601" s="183"/>
      <c r="JW601" s="183"/>
      <c r="JX601" s="183"/>
      <c r="JY601" s="183"/>
      <c r="JZ601" s="183"/>
      <c r="KA601" s="183"/>
      <c r="KB601" s="183"/>
      <c r="KC601" s="183"/>
      <c r="KD601" s="183"/>
      <c r="KE601" s="183"/>
      <c r="KF601" s="183"/>
      <c r="KG601" s="183"/>
      <c r="KH601" s="183"/>
      <c r="KI601" s="183"/>
      <c r="KJ601" s="183"/>
      <c r="KK601" s="183"/>
      <c r="KL601" s="183"/>
      <c r="KM601" s="183"/>
      <c r="KN601" s="183"/>
      <c r="KO601" s="183"/>
      <c r="KP601" s="183"/>
      <c r="KQ601" s="183"/>
      <c r="KR601" s="183"/>
      <c r="KS601" s="183"/>
      <c r="KT601" s="183"/>
      <c r="KU601" s="183"/>
      <c r="KV601" s="183"/>
      <c r="KW601" s="183"/>
      <c r="KX601" s="183"/>
      <c r="KY601" s="183"/>
      <c r="KZ601" s="183"/>
      <c r="LA601" s="183"/>
      <c r="LB601" s="183"/>
      <c r="LC601" s="183"/>
      <c r="LD601" s="183"/>
      <c r="LE601" s="183"/>
      <c r="LF601" s="183"/>
      <c r="LG601" s="183"/>
      <c r="LH601" s="183"/>
      <c r="LI601" s="395"/>
      <c r="PY601" s="395"/>
      <c r="UJ601" s="183"/>
    </row>
    <row r="602" spans="2:556" x14ac:dyDescent="0.2">
      <c r="B602" s="169"/>
      <c r="G602" s="395"/>
      <c r="BW602" s="405"/>
      <c r="BY602" s="183"/>
      <c r="CH602" s="395"/>
      <c r="CJ602" s="395"/>
      <c r="DB602" s="395"/>
      <c r="DL602" s="169"/>
      <c r="EF602" s="395"/>
      <c r="EV602" s="395"/>
      <c r="FO602" s="395"/>
      <c r="GE602" s="395"/>
      <c r="GI602" s="395"/>
      <c r="GJ602" s="183"/>
      <c r="GK602" s="183"/>
      <c r="GL602" s="183"/>
      <c r="GM602" s="183"/>
      <c r="GN602" s="183"/>
      <c r="GO602" s="183"/>
      <c r="GP602" s="183"/>
      <c r="GQ602" s="183"/>
      <c r="GR602" s="183"/>
      <c r="GS602" s="183"/>
      <c r="GT602" s="183"/>
      <c r="GU602" s="183"/>
      <c r="GV602" s="183"/>
      <c r="GW602" s="183"/>
      <c r="GX602" s="183"/>
      <c r="GY602" s="183"/>
      <c r="GZ602" s="183"/>
      <c r="HA602" s="183"/>
      <c r="HB602" s="183"/>
      <c r="HC602" s="183"/>
      <c r="HD602" s="183"/>
      <c r="HE602" s="183"/>
      <c r="HF602" s="183"/>
      <c r="HG602" s="183"/>
      <c r="HH602" s="183"/>
      <c r="HI602" s="183"/>
      <c r="HJ602" s="183"/>
      <c r="HK602" s="183"/>
      <c r="HL602" s="183"/>
      <c r="HM602" s="183"/>
      <c r="HN602" s="183"/>
      <c r="HO602" s="183"/>
      <c r="HP602" s="183"/>
      <c r="HQ602" s="183"/>
      <c r="HR602" s="183"/>
      <c r="HS602" s="169"/>
      <c r="HX602" s="395"/>
      <c r="HY602" s="185"/>
      <c r="HZ602" s="183"/>
      <c r="IA602" s="183"/>
      <c r="IB602" s="183"/>
      <c r="IC602" s="183"/>
      <c r="ID602" s="183"/>
      <c r="IE602" s="183"/>
      <c r="IF602" s="183"/>
      <c r="IG602" s="183"/>
      <c r="IH602" s="183"/>
      <c r="II602" s="183"/>
      <c r="IJ602" s="183"/>
      <c r="IK602" s="183"/>
      <c r="IL602" s="183"/>
      <c r="IM602" s="183"/>
      <c r="IN602" s="183"/>
      <c r="IO602" s="183"/>
      <c r="IP602" s="183"/>
      <c r="IQ602" s="183"/>
      <c r="IR602" s="183"/>
      <c r="IS602" s="183"/>
      <c r="IT602" s="183"/>
      <c r="IU602" s="183"/>
      <c r="IV602" s="183"/>
      <c r="IW602" s="183"/>
      <c r="IX602" s="183"/>
      <c r="IY602" s="183"/>
      <c r="IZ602" s="183"/>
      <c r="JA602" s="183"/>
      <c r="JB602" s="183"/>
      <c r="JC602" s="183"/>
      <c r="JD602" s="183"/>
      <c r="JE602" s="183"/>
      <c r="JF602" s="183"/>
      <c r="JG602" s="183"/>
      <c r="JH602" s="183"/>
      <c r="JI602" s="183"/>
      <c r="JJ602" s="183"/>
      <c r="JK602" s="183"/>
      <c r="JL602" s="183"/>
      <c r="JM602" s="183"/>
      <c r="JN602" s="183"/>
      <c r="JO602" s="183"/>
      <c r="JP602" s="183"/>
      <c r="JQ602" s="183"/>
      <c r="JR602" s="183"/>
      <c r="JS602" s="183"/>
      <c r="JT602" s="183"/>
      <c r="JU602" s="183"/>
      <c r="JV602" s="183"/>
      <c r="JW602" s="183"/>
      <c r="JX602" s="183"/>
      <c r="JY602" s="183"/>
      <c r="JZ602" s="183"/>
      <c r="KA602" s="183"/>
      <c r="KB602" s="183"/>
      <c r="KC602" s="183"/>
      <c r="KD602" s="183"/>
      <c r="KE602" s="183"/>
      <c r="KF602" s="183"/>
      <c r="KG602" s="183"/>
      <c r="KH602" s="183"/>
      <c r="KI602" s="183"/>
      <c r="KJ602" s="183"/>
      <c r="KK602" s="183"/>
      <c r="KL602" s="183"/>
      <c r="KM602" s="183"/>
      <c r="KN602" s="183"/>
      <c r="KO602" s="183"/>
      <c r="KP602" s="183"/>
      <c r="KQ602" s="183"/>
      <c r="KR602" s="183"/>
      <c r="KS602" s="183"/>
      <c r="KT602" s="183"/>
      <c r="KU602" s="183"/>
      <c r="KV602" s="183"/>
      <c r="KW602" s="183"/>
      <c r="KX602" s="183"/>
      <c r="KY602" s="183"/>
      <c r="KZ602" s="183"/>
      <c r="LA602" s="183"/>
      <c r="LB602" s="183"/>
      <c r="LC602" s="183"/>
      <c r="LD602" s="183"/>
      <c r="LE602" s="183"/>
      <c r="LF602" s="183"/>
      <c r="LG602" s="183"/>
      <c r="LH602" s="183"/>
      <c r="LI602" s="395"/>
      <c r="PY602" s="395"/>
      <c r="UJ602" s="183"/>
    </row>
    <row r="603" spans="2:556" x14ac:dyDescent="0.2">
      <c r="B603" s="169"/>
      <c r="G603" s="395"/>
      <c r="BW603" s="405"/>
      <c r="BY603" s="183"/>
      <c r="CH603" s="395"/>
      <c r="CJ603" s="395"/>
      <c r="DB603" s="395"/>
      <c r="DL603" s="169"/>
      <c r="EF603" s="395"/>
      <c r="EV603" s="395"/>
      <c r="FO603" s="395"/>
      <c r="GE603" s="395"/>
      <c r="GI603" s="395"/>
      <c r="GJ603" s="183"/>
      <c r="GK603" s="183"/>
      <c r="GL603" s="183"/>
      <c r="GM603" s="183"/>
      <c r="GN603" s="183"/>
      <c r="GO603" s="183"/>
      <c r="GP603" s="183"/>
      <c r="GQ603" s="183"/>
      <c r="GR603" s="183"/>
      <c r="GS603" s="183"/>
      <c r="GT603" s="183"/>
      <c r="GU603" s="183"/>
      <c r="GV603" s="183"/>
      <c r="GW603" s="183"/>
      <c r="GX603" s="183"/>
      <c r="GY603" s="183"/>
      <c r="GZ603" s="183"/>
      <c r="HA603" s="183"/>
      <c r="HB603" s="183"/>
      <c r="HC603" s="183"/>
      <c r="HD603" s="183"/>
      <c r="HE603" s="183"/>
      <c r="HF603" s="183"/>
      <c r="HG603" s="183"/>
      <c r="HH603" s="183"/>
      <c r="HI603" s="183"/>
      <c r="HJ603" s="183"/>
      <c r="HK603" s="183"/>
      <c r="HL603" s="183"/>
      <c r="HM603" s="183"/>
      <c r="HN603" s="183"/>
      <c r="HO603" s="183"/>
      <c r="HP603" s="183"/>
      <c r="HQ603" s="183"/>
      <c r="HR603" s="183"/>
      <c r="HS603" s="169"/>
      <c r="HX603" s="395"/>
      <c r="HY603" s="185"/>
      <c r="HZ603" s="183"/>
      <c r="IA603" s="183"/>
      <c r="IB603" s="183"/>
      <c r="IC603" s="183"/>
      <c r="ID603" s="183"/>
      <c r="IE603" s="183"/>
      <c r="IF603" s="183"/>
      <c r="IG603" s="183"/>
      <c r="IH603" s="183"/>
      <c r="II603" s="183"/>
      <c r="IJ603" s="183"/>
      <c r="IK603" s="183"/>
      <c r="IL603" s="183"/>
      <c r="IM603" s="183"/>
      <c r="IN603" s="183"/>
      <c r="IO603" s="183"/>
      <c r="IP603" s="183"/>
      <c r="IQ603" s="183"/>
      <c r="IR603" s="183"/>
      <c r="IS603" s="183"/>
      <c r="IT603" s="183"/>
      <c r="IU603" s="183"/>
      <c r="IV603" s="183"/>
      <c r="IW603" s="183"/>
      <c r="IX603" s="183"/>
      <c r="IY603" s="183"/>
      <c r="IZ603" s="183"/>
      <c r="JA603" s="183"/>
      <c r="JB603" s="183"/>
      <c r="JC603" s="183"/>
      <c r="JD603" s="183"/>
      <c r="JE603" s="183"/>
      <c r="JF603" s="183"/>
      <c r="JG603" s="183"/>
      <c r="JH603" s="183"/>
      <c r="JI603" s="183"/>
      <c r="JJ603" s="183"/>
      <c r="JK603" s="183"/>
      <c r="JL603" s="183"/>
      <c r="JM603" s="183"/>
      <c r="JN603" s="183"/>
      <c r="JO603" s="183"/>
      <c r="JP603" s="183"/>
      <c r="JQ603" s="183"/>
      <c r="JR603" s="183"/>
      <c r="JS603" s="183"/>
      <c r="JT603" s="183"/>
      <c r="JU603" s="183"/>
      <c r="JV603" s="183"/>
      <c r="JW603" s="183"/>
      <c r="JX603" s="183"/>
      <c r="JY603" s="183"/>
      <c r="JZ603" s="183"/>
      <c r="KA603" s="183"/>
      <c r="KB603" s="183"/>
      <c r="KC603" s="183"/>
      <c r="KD603" s="183"/>
      <c r="KE603" s="183"/>
      <c r="KF603" s="183"/>
      <c r="KG603" s="183"/>
      <c r="KH603" s="183"/>
      <c r="KI603" s="183"/>
      <c r="KJ603" s="183"/>
      <c r="KK603" s="183"/>
      <c r="KL603" s="183"/>
      <c r="KM603" s="183"/>
      <c r="KN603" s="183"/>
      <c r="KO603" s="183"/>
      <c r="KP603" s="183"/>
      <c r="KQ603" s="183"/>
      <c r="KR603" s="183"/>
      <c r="KS603" s="183"/>
      <c r="KT603" s="183"/>
      <c r="KU603" s="183"/>
      <c r="KV603" s="183"/>
      <c r="KW603" s="183"/>
      <c r="KX603" s="183"/>
      <c r="KY603" s="183"/>
      <c r="KZ603" s="183"/>
      <c r="LA603" s="183"/>
      <c r="LB603" s="183"/>
      <c r="LC603" s="183"/>
      <c r="LD603" s="183"/>
      <c r="LE603" s="183"/>
      <c r="LF603" s="183"/>
      <c r="LG603" s="183"/>
      <c r="LH603" s="183"/>
      <c r="LI603" s="395"/>
      <c r="PY603" s="395"/>
      <c r="UJ603" s="183"/>
    </row>
    <row r="604" spans="2:556" x14ac:dyDescent="0.2">
      <c r="B604" s="169"/>
      <c r="G604" s="395"/>
      <c r="BW604" s="405"/>
      <c r="BY604" s="183"/>
      <c r="CH604" s="395"/>
      <c r="CJ604" s="395"/>
      <c r="DB604" s="395"/>
      <c r="DL604" s="169"/>
      <c r="EF604" s="395"/>
      <c r="EV604" s="395"/>
      <c r="FO604" s="395"/>
      <c r="GE604" s="395"/>
      <c r="GI604" s="395"/>
      <c r="GJ604" s="183"/>
      <c r="GK604" s="183"/>
      <c r="GL604" s="183"/>
      <c r="GM604" s="183"/>
      <c r="GN604" s="183"/>
      <c r="GO604" s="183"/>
      <c r="GP604" s="183"/>
      <c r="GQ604" s="183"/>
      <c r="GR604" s="183"/>
      <c r="GS604" s="183"/>
      <c r="GT604" s="183"/>
      <c r="GU604" s="183"/>
      <c r="GV604" s="183"/>
      <c r="GW604" s="183"/>
      <c r="GX604" s="183"/>
      <c r="GY604" s="183"/>
      <c r="GZ604" s="183"/>
      <c r="HA604" s="183"/>
      <c r="HB604" s="183"/>
      <c r="HC604" s="183"/>
      <c r="HD604" s="183"/>
      <c r="HE604" s="183"/>
      <c r="HF604" s="183"/>
      <c r="HG604" s="183"/>
      <c r="HH604" s="183"/>
      <c r="HI604" s="183"/>
      <c r="HJ604" s="183"/>
      <c r="HK604" s="183"/>
      <c r="HL604" s="183"/>
      <c r="HM604" s="183"/>
      <c r="HN604" s="183"/>
      <c r="HO604" s="183"/>
      <c r="HP604" s="183"/>
      <c r="HQ604" s="183"/>
      <c r="HR604" s="183"/>
      <c r="HS604" s="169"/>
      <c r="HX604" s="395"/>
      <c r="HY604" s="185"/>
      <c r="HZ604" s="183"/>
      <c r="IA604" s="183"/>
      <c r="IB604" s="183"/>
      <c r="IC604" s="183"/>
      <c r="ID604" s="183"/>
      <c r="IE604" s="183"/>
      <c r="IF604" s="183"/>
      <c r="IG604" s="183"/>
      <c r="IH604" s="183"/>
      <c r="II604" s="183"/>
      <c r="IJ604" s="183"/>
      <c r="IK604" s="183"/>
      <c r="IL604" s="183"/>
      <c r="IM604" s="183"/>
      <c r="IN604" s="183"/>
      <c r="IO604" s="183"/>
      <c r="IP604" s="183"/>
      <c r="IQ604" s="183"/>
      <c r="IR604" s="183"/>
      <c r="IS604" s="183"/>
      <c r="IT604" s="183"/>
      <c r="IU604" s="183"/>
      <c r="IV604" s="183"/>
      <c r="IW604" s="183"/>
      <c r="IX604" s="183"/>
      <c r="IY604" s="183"/>
      <c r="IZ604" s="183"/>
      <c r="JA604" s="183"/>
      <c r="JB604" s="183"/>
      <c r="JC604" s="183"/>
      <c r="JD604" s="183"/>
      <c r="JE604" s="183"/>
      <c r="JF604" s="183"/>
      <c r="JG604" s="183"/>
      <c r="JH604" s="183"/>
      <c r="JI604" s="183"/>
      <c r="JJ604" s="183"/>
      <c r="JK604" s="183"/>
      <c r="JL604" s="183"/>
      <c r="JM604" s="183"/>
      <c r="JN604" s="183"/>
      <c r="JO604" s="183"/>
      <c r="JP604" s="183"/>
      <c r="JQ604" s="183"/>
      <c r="JR604" s="183"/>
      <c r="JS604" s="183"/>
      <c r="JT604" s="183"/>
      <c r="JU604" s="183"/>
      <c r="JV604" s="183"/>
      <c r="JW604" s="183"/>
      <c r="JX604" s="183"/>
      <c r="JY604" s="183"/>
      <c r="JZ604" s="183"/>
      <c r="KA604" s="183"/>
      <c r="KB604" s="183"/>
      <c r="KC604" s="183"/>
      <c r="KD604" s="183"/>
      <c r="KE604" s="183"/>
      <c r="KF604" s="183"/>
      <c r="KG604" s="183"/>
      <c r="KH604" s="183"/>
      <c r="KI604" s="183"/>
      <c r="KJ604" s="183"/>
      <c r="KK604" s="183"/>
      <c r="KL604" s="183"/>
      <c r="KM604" s="183"/>
      <c r="KN604" s="183"/>
      <c r="KO604" s="183"/>
      <c r="KP604" s="183"/>
      <c r="KQ604" s="183"/>
      <c r="KR604" s="183"/>
      <c r="KS604" s="183"/>
      <c r="KT604" s="183"/>
      <c r="KU604" s="183"/>
      <c r="KV604" s="183"/>
      <c r="KW604" s="183"/>
      <c r="KX604" s="183"/>
      <c r="KY604" s="183"/>
      <c r="KZ604" s="183"/>
      <c r="LA604" s="183"/>
      <c r="LB604" s="183"/>
      <c r="LC604" s="183"/>
      <c r="LD604" s="183"/>
      <c r="LE604" s="183"/>
      <c r="LF604" s="183"/>
      <c r="LG604" s="183"/>
      <c r="LH604" s="183"/>
      <c r="LI604" s="395"/>
      <c r="PY604" s="395"/>
      <c r="UJ604" s="183"/>
    </row>
    <row r="605" spans="2:556" x14ac:dyDescent="0.2">
      <c r="B605" s="169"/>
      <c r="G605" s="395"/>
      <c r="BW605" s="405"/>
      <c r="BY605" s="183"/>
      <c r="CH605" s="395"/>
      <c r="CJ605" s="395"/>
      <c r="DB605" s="395"/>
      <c r="DL605" s="169"/>
      <c r="EF605" s="395"/>
      <c r="EV605" s="395"/>
      <c r="FO605" s="395"/>
      <c r="GE605" s="395"/>
      <c r="GI605" s="395"/>
      <c r="GJ605" s="183"/>
      <c r="GK605" s="183"/>
      <c r="GL605" s="183"/>
      <c r="GM605" s="183"/>
      <c r="GN605" s="183"/>
      <c r="GO605" s="183"/>
      <c r="GP605" s="183"/>
      <c r="GQ605" s="183"/>
      <c r="GR605" s="183"/>
      <c r="GS605" s="183"/>
      <c r="GT605" s="183"/>
      <c r="GU605" s="183"/>
      <c r="GV605" s="183"/>
      <c r="GW605" s="183"/>
      <c r="GX605" s="183"/>
      <c r="GY605" s="183"/>
      <c r="GZ605" s="183"/>
      <c r="HA605" s="183"/>
      <c r="HB605" s="183"/>
      <c r="HC605" s="183"/>
      <c r="HD605" s="183"/>
      <c r="HE605" s="183"/>
      <c r="HF605" s="183"/>
      <c r="HG605" s="183"/>
      <c r="HH605" s="183"/>
      <c r="HI605" s="183"/>
      <c r="HJ605" s="183"/>
      <c r="HK605" s="183"/>
      <c r="HL605" s="183"/>
      <c r="HM605" s="183"/>
      <c r="HN605" s="183"/>
      <c r="HO605" s="183"/>
      <c r="HP605" s="183"/>
      <c r="HQ605" s="183"/>
      <c r="HR605" s="183"/>
      <c r="HS605" s="169"/>
      <c r="HX605" s="395"/>
      <c r="HY605" s="185"/>
      <c r="HZ605" s="183"/>
      <c r="IA605" s="183"/>
      <c r="IB605" s="183"/>
      <c r="IC605" s="183"/>
      <c r="ID605" s="183"/>
      <c r="IE605" s="183"/>
      <c r="IF605" s="183"/>
      <c r="IG605" s="183"/>
      <c r="IH605" s="183"/>
      <c r="II605" s="183"/>
      <c r="IJ605" s="183"/>
      <c r="IK605" s="183"/>
      <c r="IL605" s="183"/>
      <c r="IM605" s="183"/>
      <c r="IN605" s="183"/>
      <c r="IO605" s="183"/>
      <c r="IP605" s="183"/>
      <c r="IQ605" s="183"/>
      <c r="IR605" s="183"/>
      <c r="IS605" s="183"/>
      <c r="IT605" s="183"/>
      <c r="IU605" s="183"/>
      <c r="IV605" s="183"/>
      <c r="IW605" s="183"/>
      <c r="IX605" s="183"/>
      <c r="IY605" s="183"/>
      <c r="IZ605" s="183"/>
      <c r="JA605" s="183"/>
      <c r="JB605" s="183"/>
      <c r="JC605" s="183"/>
      <c r="JD605" s="183"/>
      <c r="JE605" s="183"/>
      <c r="JF605" s="183"/>
      <c r="JG605" s="183"/>
      <c r="JH605" s="183"/>
      <c r="JI605" s="183"/>
      <c r="JJ605" s="183"/>
      <c r="JK605" s="183"/>
      <c r="JL605" s="183"/>
      <c r="JM605" s="183"/>
      <c r="JN605" s="183"/>
      <c r="JO605" s="183"/>
      <c r="JP605" s="183"/>
      <c r="JQ605" s="183"/>
      <c r="JR605" s="183"/>
      <c r="JS605" s="183"/>
      <c r="JT605" s="183"/>
      <c r="JU605" s="183"/>
      <c r="JV605" s="183"/>
      <c r="JW605" s="183"/>
      <c r="JX605" s="183"/>
      <c r="JY605" s="183"/>
      <c r="JZ605" s="183"/>
      <c r="KA605" s="183"/>
      <c r="KB605" s="183"/>
      <c r="KC605" s="183"/>
      <c r="KD605" s="183"/>
      <c r="KE605" s="183"/>
      <c r="KF605" s="183"/>
      <c r="KG605" s="183"/>
      <c r="KH605" s="183"/>
      <c r="KI605" s="183"/>
      <c r="KJ605" s="183"/>
      <c r="KK605" s="183"/>
      <c r="KL605" s="183"/>
      <c r="KM605" s="183"/>
      <c r="KN605" s="183"/>
      <c r="KO605" s="183"/>
      <c r="KP605" s="183"/>
      <c r="KQ605" s="183"/>
      <c r="KR605" s="183"/>
      <c r="KS605" s="183"/>
      <c r="KT605" s="183"/>
      <c r="KU605" s="183"/>
      <c r="KV605" s="183"/>
      <c r="KW605" s="183"/>
      <c r="KX605" s="183"/>
      <c r="KY605" s="183"/>
      <c r="KZ605" s="183"/>
      <c r="LA605" s="183"/>
      <c r="LB605" s="183"/>
      <c r="LC605" s="183"/>
      <c r="LD605" s="183"/>
      <c r="LE605" s="183"/>
      <c r="LF605" s="183"/>
      <c r="LG605" s="183"/>
      <c r="LH605" s="183"/>
      <c r="LI605" s="395"/>
      <c r="PY605" s="395"/>
      <c r="UJ605" s="183"/>
    </row>
    <row r="606" spans="2:556" x14ac:dyDescent="0.2">
      <c r="B606" s="169"/>
      <c r="G606" s="395"/>
      <c r="BW606" s="405"/>
      <c r="BY606" s="183"/>
      <c r="CH606" s="395"/>
      <c r="CJ606" s="395"/>
      <c r="DB606" s="395"/>
      <c r="DL606" s="169"/>
      <c r="EF606" s="395"/>
      <c r="EV606" s="395"/>
      <c r="FO606" s="395"/>
      <c r="GE606" s="395"/>
      <c r="GI606" s="395"/>
      <c r="GJ606" s="183"/>
      <c r="GK606" s="183"/>
      <c r="GL606" s="183"/>
      <c r="GM606" s="183"/>
      <c r="GN606" s="183"/>
      <c r="GO606" s="183"/>
      <c r="GP606" s="183"/>
      <c r="GQ606" s="183"/>
      <c r="GR606" s="183"/>
      <c r="GS606" s="183"/>
      <c r="GT606" s="183"/>
      <c r="GU606" s="183"/>
      <c r="GV606" s="183"/>
      <c r="GW606" s="183"/>
      <c r="GX606" s="183"/>
      <c r="GY606" s="183"/>
      <c r="GZ606" s="183"/>
      <c r="HA606" s="183"/>
      <c r="HB606" s="183"/>
      <c r="HC606" s="183"/>
      <c r="HD606" s="183"/>
      <c r="HE606" s="183"/>
      <c r="HF606" s="183"/>
      <c r="HG606" s="183"/>
      <c r="HH606" s="183"/>
      <c r="HI606" s="183"/>
      <c r="HJ606" s="183"/>
      <c r="HK606" s="183"/>
      <c r="HL606" s="183"/>
      <c r="HM606" s="183"/>
      <c r="HN606" s="183"/>
      <c r="HO606" s="183"/>
      <c r="HP606" s="183"/>
      <c r="HQ606" s="183"/>
      <c r="HR606" s="183"/>
      <c r="HS606" s="169"/>
      <c r="HX606" s="395"/>
      <c r="HY606" s="185"/>
      <c r="HZ606" s="183"/>
      <c r="IA606" s="183"/>
      <c r="IB606" s="183"/>
      <c r="IC606" s="183"/>
      <c r="ID606" s="183"/>
      <c r="IE606" s="183"/>
      <c r="IF606" s="183"/>
      <c r="IG606" s="183"/>
      <c r="IH606" s="183"/>
      <c r="II606" s="183"/>
      <c r="IJ606" s="183"/>
      <c r="IK606" s="183"/>
      <c r="IL606" s="183"/>
      <c r="IM606" s="183"/>
      <c r="IN606" s="183"/>
      <c r="IO606" s="183"/>
      <c r="IP606" s="183"/>
      <c r="IQ606" s="183"/>
      <c r="IR606" s="183"/>
      <c r="IS606" s="183"/>
      <c r="IT606" s="183"/>
      <c r="IU606" s="183"/>
      <c r="IV606" s="183"/>
      <c r="IW606" s="183"/>
      <c r="IX606" s="183"/>
      <c r="IY606" s="183"/>
      <c r="IZ606" s="183"/>
      <c r="JA606" s="183"/>
      <c r="JB606" s="183"/>
      <c r="JC606" s="183"/>
      <c r="JD606" s="183"/>
      <c r="JE606" s="183"/>
      <c r="JF606" s="183"/>
      <c r="JG606" s="183"/>
      <c r="JH606" s="183"/>
      <c r="JI606" s="183"/>
      <c r="JJ606" s="183"/>
      <c r="JK606" s="183"/>
      <c r="JL606" s="183"/>
      <c r="JM606" s="183"/>
      <c r="JN606" s="183"/>
      <c r="JO606" s="183"/>
      <c r="JP606" s="183"/>
      <c r="JQ606" s="183"/>
      <c r="JR606" s="183"/>
      <c r="JS606" s="183"/>
      <c r="JT606" s="183"/>
      <c r="JU606" s="183"/>
      <c r="JV606" s="183"/>
      <c r="JW606" s="183"/>
      <c r="JX606" s="183"/>
      <c r="JY606" s="183"/>
      <c r="JZ606" s="183"/>
      <c r="KA606" s="183"/>
      <c r="KB606" s="183"/>
      <c r="KC606" s="183"/>
      <c r="KD606" s="183"/>
      <c r="KE606" s="183"/>
      <c r="KF606" s="183"/>
      <c r="KG606" s="183"/>
      <c r="KH606" s="183"/>
      <c r="KI606" s="183"/>
      <c r="KJ606" s="183"/>
      <c r="KK606" s="183"/>
      <c r="KL606" s="183"/>
      <c r="KM606" s="183"/>
      <c r="KN606" s="183"/>
      <c r="KO606" s="183"/>
      <c r="KP606" s="183"/>
      <c r="KQ606" s="183"/>
      <c r="KR606" s="183"/>
      <c r="KS606" s="183"/>
      <c r="KT606" s="183"/>
      <c r="KU606" s="183"/>
      <c r="KV606" s="183"/>
      <c r="KW606" s="183"/>
      <c r="KX606" s="183"/>
      <c r="KY606" s="183"/>
      <c r="KZ606" s="183"/>
      <c r="LA606" s="183"/>
      <c r="LB606" s="183"/>
      <c r="LC606" s="183"/>
      <c r="LD606" s="183"/>
      <c r="LE606" s="183"/>
      <c r="LF606" s="183"/>
      <c r="LG606" s="183"/>
      <c r="LH606" s="183"/>
      <c r="LI606" s="395"/>
      <c r="PY606" s="395"/>
      <c r="UJ606" s="183"/>
    </row>
    <row r="607" spans="2:556" x14ac:dyDescent="0.2">
      <c r="B607" s="169"/>
      <c r="G607" s="395"/>
      <c r="BW607" s="405"/>
      <c r="BY607" s="183"/>
      <c r="CH607" s="395"/>
      <c r="CJ607" s="395"/>
      <c r="DB607" s="395"/>
      <c r="DL607" s="169"/>
      <c r="EF607" s="395"/>
      <c r="EV607" s="395"/>
      <c r="FO607" s="395"/>
      <c r="GE607" s="395"/>
      <c r="GI607" s="395"/>
      <c r="GJ607" s="183"/>
      <c r="GK607" s="183"/>
      <c r="GL607" s="183"/>
      <c r="GM607" s="183"/>
      <c r="GN607" s="183"/>
      <c r="GO607" s="183"/>
      <c r="GP607" s="183"/>
      <c r="GQ607" s="183"/>
      <c r="GR607" s="183"/>
      <c r="GS607" s="183"/>
      <c r="GT607" s="183"/>
      <c r="GU607" s="183"/>
      <c r="GV607" s="183"/>
      <c r="GW607" s="183"/>
      <c r="GX607" s="183"/>
      <c r="GY607" s="183"/>
      <c r="GZ607" s="183"/>
      <c r="HA607" s="183"/>
      <c r="HB607" s="183"/>
      <c r="HC607" s="183"/>
      <c r="HD607" s="183"/>
      <c r="HE607" s="183"/>
      <c r="HF607" s="183"/>
      <c r="HG607" s="183"/>
      <c r="HH607" s="183"/>
      <c r="HI607" s="183"/>
      <c r="HJ607" s="183"/>
      <c r="HK607" s="183"/>
      <c r="HL607" s="183"/>
      <c r="HM607" s="183"/>
      <c r="HN607" s="183"/>
      <c r="HO607" s="183"/>
      <c r="HP607" s="183"/>
      <c r="HQ607" s="183"/>
      <c r="HR607" s="183"/>
      <c r="HS607" s="169"/>
      <c r="HX607" s="395"/>
      <c r="HY607" s="185"/>
      <c r="HZ607" s="183"/>
      <c r="IA607" s="183"/>
      <c r="IB607" s="183"/>
      <c r="IC607" s="183"/>
      <c r="ID607" s="183"/>
      <c r="IE607" s="183"/>
      <c r="IF607" s="183"/>
      <c r="IG607" s="183"/>
      <c r="IH607" s="183"/>
      <c r="II607" s="183"/>
      <c r="IJ607" s="183"/>
      <c r="IK607" s="183"/>
      <c r="IL607" s="183"/>
      <c r="IM607" s="183"/>
      <c r="IN607" s="183"/>
      <c r="IO607" s="183"/>
      <c r="IP607" s="183"/>
      <c r="IQ607" s="183"/>
      <c r="IR607" s="183"/>
      <c r="IS607" s="183"/>
      <c r="IT607" s="183"/>
      <c r="IU607" s="183"/>
      <c r="IV607" s="183"/>
      <c r="IW607" s="183"/>
      <c r="IX607" s="183"/>
      <c r="IY607" s="183"/>
      <c r="IZ607" s="183"/>
      <c r="JA607" s="183"/>
      <c r="JB607" s="183"/>
      <c r="JC607" s="183"/>
      <c r="JD607" s="183"/>
      <c r="JE607" s="183"/>
      <c r="JF607" s="183"/>
      <c r="JG607" s="183"/>
      <c r="JH607" s="183"/>
      <c r="JI607" s="183"/>
      <c r="JJ607" s="183"/>
      <c r="JK607" s="183"/>
      <c r="JL607" s="183"/>
      <c r="JM607" s="183"/>
      <c r="JN607" s="183"/>
      <c r="JO607" s="183"/>
      <c r="JP607" s="183"/>
      <c r="JQ607" s="183"/>
      <c r="JR607" s="183"/>
      <c r="JS607" s="183"/>
      <c r="JT607" s="183"/>
      <c r="JU607" s="183"/>
      <c r="JV607" s="183"/>
      <c r="JW607" s="183"/>
      <c r="JX607" s="183"/>
      <c r="JY607" s="183"/>
      <c r="JZ607" s="183"/>
      <c r="KA607" s="183"/>
      <c r="KB607" s="183"/>
      <c r="KC607" s="183"/>
      <c r="KD607" s="183"/>
      <c r="KE607" s="183"/>
      <c r="KF607" s="183"/>
      <c r="KG607" s="183"/>
      <c r="KH607" s="183"/>
      <c r="KI607" s="183"/>
      <c r="KJ607" s="183"/>
      <c r="KK607" s="183"/>
      <c r="KL607" s="183"/>
      <c r="KM607" s="183"/>
      <c r="KN607" s="183"/>
      <c r="KO607" s="183"/>
      <c r="KP607" s="183"/>
      <c r="KQ607" s="183"/>
      <c r="KR607" s="183"/>
      <c r="KS607" s="183"/>
      <c r="KT607" s="183"/>
      <c r="KU607" s="183"/>
      <c r="KV607" s="183"/>
      <c r="KW607" s="183"/>
      <c r="KX607" s="183"/>
      <c r="KY607" s="183"/>
      <c r="KZ607" s="183"/>
      <c r="LA607" s="183"/>
      <c r="LB607" s="183"/>
      <c r="LC607" s="183"/>
      <c r="LD607" s="183"/>
      <c r="LE607" s="183"/>
      <c r="LF607" s="183"/>
      <c r="LG607" s="183"/>
      <c r="LH607" s="183"/>
      <c r="LI607" s="395"/>
      <c r="PY607" s="395"/>
      <c r="UJ607" s="183"/>
    </row>
    <row r="608" spans="2:556" x14ac:dyDescent="0.2">
      <c r="B608" s="169"/>
      <c r="G608" s="395"/>
      <c r="BW608" s="405"/>
      <c r="BY608" s="183"/>
      <c r="CH608" s="395"/>
      <c r="CJ608" s="395"/>
      <c r="DB608" s="395"/>
      <c r="DL608" s="169"/>
      <c r="EF608" s="395"/>
      <c r="EV608" s="395"/>
      <c r="FO608" s="395"/>
      <c r="GE608" s="395"/>
      <c r="GI608" s="395"/>
      <c r="GJ608" s="183"/>
      <c r="GK608" s="183"/>
      <c r="GL608" s="183"/>
      <c r="GM608" s="183"/>
      <c r="GN608" s="183"/>
      <c r="GO608" s="183"/>
      <c r="GP608" s="183"/>
      <c r="GQ608" s="183"/>
      <c r="GR608" s="183"/>
      <c r="GS608" s="183"/>
      <c r="GT608" s="183"/>
      <c r="GU608" s="183"/>
      <c r="GV608" s="183"/>
      <c r="GW608" s="183"/>
      <c r="GX608" s="183"/>
      <c r="GY608" s="183"/>
      <c r="GZ608" s="183"/>
      <c r="HA608" s="183"/>
      <c r="HB608" s="183"/>
      <c r="HC608" s="183"/>
      <c r="HD608" s="183"/>
      <c r="HE608" s="183"/>
      <c r="HF608" s="183"/>
      <c r="HG608" s="183"/>
      <c r="HH608" s="183"/>
      <c r="HI608" s="183"/>
      <c r="HJ608" s="183"/>
      <c r="HK608" s="183"/>
      <c r="HL608" s="183"/>
      <c r="HM608" s="183"/>
      <c r="HN608" s="183"/>
      <c r="HO608" s="183"/>
      <c r="HP608" s="183"/>
      <c r="HQ608" s="183"/>
      <c r="HR608" s="183"/>
      <c r="HS608" s="169"/>
      <c r="HX608" s="395"/>
      <c r="HY608" s="185"/>
      <c r="HZ608" s="183"/>
      <c r="IA608" s="183"/>
      <c r="IB608" s="183"/>
      <c r="IC608" s="183"/>
      <c r="ID608" s="183"/>
      <c r="IE608" s="183"/>
      <c r="IF608" s="183"/>
      <c r="IG608" s="183"/>
      <c r="IH608" s="183"/>
      <c r="II608" s="183"/>
      <c r="IJ608" s="183"/>
      <c r="IK608" s="183"/>
      <c r="IL608" s="183"/>
      <c r="IM608" s="183"/>
      <c r="IN608" s="183"/>
      <c r="IO608" s="183"/>
      <c r="IP608" s="183"/>
      <c r="IQ608" s="183"/>
      <c r="IR608" s="183"/>
      <c r="IS608" s="183"/>
      <c r="IT608" s="183"/>
      <c r="IU608" s="183"/>
      <c r="IV608" s="183"/>
      <c r="IW608" s="183"/>
      <c r="IX608" s="183"/>
      <c r="IY608" s="183"/>
      <c r="IZ608" s="183"/>
      <c r="JA608" s="183"/>
      <c r="JB608" s="183"/>
      <c r="JC608" s="183"/>
      <c r="JD608" s="183"/>
      <c r="JE608" s="183"/>
      <c r="JF608" s="183"/>
      <c r="JG608" s="183"/>
      <c r="JH608" s="183"/>
      <c r="JI608" s="183"/>
      <c r="JJ608" s="183"/>
      <c r="JK608" s="183"/>
      <c r="JL608" s="183"/>
      <c r="JM608" s="183"/>
      <c r="JN608" s="183"/>
      <c r="JO608" s="183"/>
      <c r="JP608" s="183"/>
      <c r="JQ608" s="183"/>
      <c r="JR608" s="183"/>
      <c r="JS608" s="183"/>
      <c r="JT608" s="183"/>
      <c r="JU608" s="183"/>
      <c r="JV608" s="183"/>
      <c r="JW608" s="183"/>
      <c r="JX608" s="183"/>
      <c r="JY608" s="183"/>
      <c r="JZ608" s="183"/>
      <c r="KA608" s="183"/>
      <c r="KB608" s="183"/>
      <c r="KC608" s="183"/>
      <c r="KD608" s="183"/>
      <c r="KE608" s="183"/>
      <c r="KF608" s="183"/>
      <c r="KG608" s="183"/>
      <c r="KH608" s="183"/>
      <c r="KI608" s="183"/>
      <c r="KJ608" s="183"/>
      <c r="KK608" s="183"/>
      <c r="KL608" s="183"/>
      <c r="KM608" s="183"/>
      <c r="KN608" s="183"/>
      <c r="KO608" s="183"/>
      <c r="KP608" s="183"/>
      <c r="KQ608" s="183"/>
      <c r="KR608" s="183"/>
      <c r="KS608" s="183"/>
      <c r="KT608" s="183"/>
      <c r="KU608" s="183"/>
      <c r="KV608" s="183"/>
      <c r="KW608" s="183"/>
      <c r="KX608" s="183"/>
      <c r="KY608" s="183"/>
      <c r="KZ608" s="183"/>
      <c r="LA608" s="183"/>
      <c r="LB608" s="183"/>
      <c r="LC608" s="183"/>
      <c r="LD608" s="183"/>
      <c r="LE608" s="183"/>
      <c r="LF608" s="183"/>
      <c r="LG608" s="183"/>
      <c r="LH608" s="183"/>
      <c r="LI608" s="395"/>
      <c r="PY608" s="395"/>
      <c r="UJ608" s="183"/>
    </row>
    <row r="609" spans="2:556" x14ac:dyDescent="0.2">
      <c r="B609" s="169"/>
      <c r="G609" s="395"/>
      <c r="BW609" s="405"/>
      <c r="BY609" s="183"/>
      <c r="CH609" s="395"/>
      <c r="CJ609" s="395"/>
      <c r="DB609" s="395"/>
      <c r="DL609" s="169"/>
      <c r="EF609" s="395"/>
      <c r="EV609" s="395"/>
      <c r="FO609" s="395"/>
      <c r="GE609" s="395"/>
      <c r="GI609" s="395"/>
      <c r="GJ609" s="183"/>
      <c r="GK609" s="183"/>
      <c r="GL609" s="183"/>
      <c r="GM609" s="183"/>
      <c r="GN609" s="183"/>
      <c r="GO609" s="183"/>
      <c r="GP609" s="183"/>
      <c r="GQ609" s="183"/>
      <c r="GR609" s="183"/>
      <c r="GS609" s="183"/>
      <c r="GT609" s="183"/>
      <c r="GU609" s="183"/>
      <c r="GV609" s="183"/>
      <c r="GW609" s="183"/>
      <c r="GX609" s="183"/>
      <c r="GY609" s="183"/>
      <c r="GZ609" s="183"/>
      <c r="HA609" s="183"/>
      <c r="HB609" s="183"/>
      <c r="HC609" s="183"/>
      <c r="HD609" s="183"/>
      <c r="HE609" s="183"/>
      <c r="HF609" s="183"/>
      <c r="HG609" s="183"/>
      <c r="HH609" s="183"/>
      <c r="HI609" s="183"/>
      <c r="HJ609" s="183"/>
      <c r="HK609" s="183"/>
      <c r="HL609" s="183"/>
      <c r="HM609" s="183"/>
      <c r="HN609" s="183"/>
      <c r="HO609" s="183"/>
      <c r="HP609" s="183"/>
      <c r="HQ609" s="183"/>
      <c r="HR609" s="183"/>
      <c r="HS609" s="169"/>
      <c r="HX609" s="395"/>
      <c r="HY609" s="185"/>
      <c r="HZ609" s="183"/>
      <c r="IA609" s="183"/>
      <c r="IB609" s="183"/>
      <c r="IC609" s="183"/>
      <c r="ID609" s="183"/>
      <c r="IE609" s="183"/>
      <c r="IF609" s="183"/>
      <c r="IG609" s="183"/>
      <c r="IH609" s="183"/>
      <c r="II609" s="183"/>
      <c r="IJ609" s="183"/>
      <c r="IK609" s="183"/>
      <c r="IL609" s="183"/>
      <c r="IM609" s="183"/>
      <c r="IN609" s="183"/>
      <c r="IO609" s="183"/>
      <c r="IP609" s="183"/>
      <c r="IQ609" s="183"/>
      <c r="IR609" s="183"/>
      <c r="IS609" s="183"/>
      <c r="IT609" s="183"/>
      <c r="IU609" s="183"/>
      <c r="IV609" s="183"/>
      <c r="IW609" s="183"/>
      <c r="IX609" s="183"/>
      <c r="IY609" s="183"/>
      <c r="IZ609" s="183"/>
      <c r="JA609" s="183"/>
      <c r="JB609" s="183"/>
      <c r="JC609" s="183"/>
      <c r="JD609" s="183"/>
      <c r="JE609" s="183"/>
      <c r="JF609" s="183"/>
      <c r="JG609" s="183"/>
      <c r="JH609" s="183"/>
      <c r="JI609" s="183"/>
      <c r="JJ609" s="183"/>
      <c r="JK609" s="183"/>
      <c r="JL609" s="183"/>
      <c r="JM609" s="183"/>
      <c r="JN609" s="183"/>
      <c r="JO609" s="183"/>
      <c r="JP609" s="183"/>
      <c r="JQ609" s="183"/>
      <c r="JR609" s="183"/>
      <c r="JS609" s="183"/>
      <c r="JT609" s="183"/>
      <c r="JU609" s="183"/>
      <c r="JV609" s="183"/>
      <c r="JW609" s="183"/>
      <c r="JX609" s="183"/>
      <c r="JY609" s="183"/>
      <c r="JZ609" s="183"/>
      <c r="KA609" s="183"/>
      <c r="KB609" s="183"/>
      <c r="KC609" s="183"/>
      <c r="KD609" s="183"/>
      <c r="KE609" s="183"/>
      <c r="KF609" s="183"/>
      <c r="KG609" s="183"/>
      <c r="KH609" s="183"/>
      <c r="KI609" s="183"/>
      <c r="KJ609" s="183"/>
      <c r="KK609" s="183"/>
      <c r="KL609" s="183"/>
      <c r="KM609" s="183"/>
      <c r="KN609" s="183"/>
      <c r="KO609" s="183"/>
      <c r="KP609" s="183"/>
      <c r="KQ609" s="183"/>
      <c r="KR609" s="183"/>
      <c r="KS609" s="183"/>
      <c r="KT609" s="183"/>
      <c r="KU609" s="183"/>
      <c r="KV609" s="183"/>
      <c r="KW609" s="183"/>
      <c r="KX609" s="183"/>
      <c r="KY609" s="183"/>
      <c r="KZ609" s="183"/>
      <c r="LA609" s="183"/>
      <c r="LB609" s="183"/>
      <c r="LC609" s="183"/>
      <c r="LD609" s="183"/>
      <c r="LE609" s="183"/>
      <c r="LF609" s="183"/>
      <c r="LG609" s="183"/>
      <c r="LH609" s="183"/>
      <c r="LI609" s="395"/>
      <c r="PY609" s="395"/>
      <c r="UJ609" s="183"/>
    </row>
    <row r="610" spans="2:556" x14ac:dyDescent="0.2">
      <c r="B610" s="169"/>
      <c r="G610" s="395"/>
      <c r="BW610" s="405"/>
      <c r="BY610" s="183"/>
      <c r="CH610" s="395"/>
      <c r="CJ610" s="395"/>
      <c r="DB610" s="395"/>
      <c r="DL610" s="169"/>
      <c r="EF610" s="395"/>
      <c r="EV610" s="395"/>
      <c r="FO610" s="395"/>
      <c r="GE610" s="395"/>
      <c r="GI610" s="395"/>
      <c r="GJ610" s="183"/>
      <c r="GK610" s="183"/>
      <c r="GL610" s="183"/>
      <c r="GM610" s="183"/>
      <c r="GN610" s="183"/>
      <c r="GO610" s="183"/>
      <c r="GP610" s="183"/>
      <c r="GQ610" s="183"/>
      <c r="GR610" s="183"/>
      <c r="GS610" s="183"/>
      <c r="GT610" s="183"/>
      <c r="GU610" s="183"/>
      <c r="GV610" s="183"/>
      <c r="GW610" s="183"/>
      <c r="GX610" s="183"/>
      <c r="GY610" s="183"/>
      <c r="GZ610" s="183"/>
      <c r="HA610" s="183"/>
      <c r="HB610" s="183"/>
      <c r="HC610" s="183"/>
      <c r="HD610" s="183"/>
      <c r="HE610" s="183"/>
      <c r="HF610" s="183"/>
      <c r="HG610" s="183"/>
      <c r="HH610" s="183"/>
      <c r="HI610" s="183"/>
      <c r="HJ610" s="183"/>
      <c r="HK610" s="183"/>
      <c r="HL610" s="183"/>
      <c r="HM610" s="183"/>
      <c r="HN610" s="183"/>
      <c r="HO610" s="183"/>
      <c r="HP610" s="183"/>
      <c r="HQ610" s="183"/>
      <c r="HR610" s="183"/>
      <c r="HS610" s="169"/>
      <c r="HX610" s="395"/>
      <c r="HY610" s="185"/>
      <c r="HZ610" s="183"/>
      <c r="IA610" s="183"/>
      <c r="IB610" s="183"/>
      <c r="IC610" s="183"/>
      <c r="ID610" s="183"/>
      <c r="IE610" s="183"/>
      <c r="IF610" s="183"/>
      <c r="IG610" s="183"/>
      <c r="IH610" s="183"/>
      <c r="II610" s="183"/>
      <c r="IJ610" s="183"/>
      <c r="IK610" s="183"/>
      <c r="IL610" s="183"/>
      <c r="IM610" s="183"/>
      <c r="IN610" s="183"/>
      <c r="IO610" s="183"/>
      <c r="IP610" s="183"/>
      <c r="IQ610" s="183"/>
      <c r="IR610" s="183"/>
      <c r="IS610" s="183"/>
      <c r="IT610" s="183"/>
      <c r="IU610" s="183"/>
      <c r="IV610" s="183"/>
      <c r="IW610" s="183"/>
      <c r="IX610" s="183"/>
      <c r="IY610" s="183"/>
      <c r="IZ610" s="183"/>
      <c r="JA610" s="183"/>
      <c r="JB610" s="183"/>
      <c r="JC610" s="183"/>
      <c r="JD610" s="183"/>
      <c r="JE610" s="183"/>
      <c r="JF610" s="183"/>
      <c r="JG610" s="183"/>
      <c r="JH610" s="183"/>
      <c r="JI610" s="183"/>
      <c r="JJ610" s="183"/>
      <c r="JK610" s="183"/>
      <c r="JL610" s="183"/>
      <c r="JM610" s="183"/>
      <c r="JN610" s="183"/>
      <c r="JO610" s="183"/>
      <c r="JP610" s="183"/>
      <c r="JQ610" s="183"/>
      <c r="JR610" s="183"/>
      <c r="JS610" s="183"/>
      <c r="JT610" s="183"/>
      <c r="JU610" s="183"/>
      <c r="JV610" s="183"/>
      <c r="JW610" s="183"/>
      <c r="JX610" s="183"/>
      <c r="JY610" s="183"/>
      <c r="JZ610" s="183"/>
      <c r="KA610" s="183"/>
      <c r="KB610" s="183"/>
      <c r="KC610" s="183"/>
      <c r="KD610" s="183"/>
      <c r="KE610" s="183"/>
      <c r="KF610" s="183"/>
      <c r="KG610" s="183"/>
      <c r="KH610" s="183"/>
      <c r="KI610" s="183"/>
      <c r="KJ610" s="183"/>
      <c r="KK610" s="183"/>
      <c r="KL610" s="183"/>
      <c r="KM610" s="183"/>
      <c r="KN610" s="183"/>
      <c r="KO610" s="183"/>
      <c r="KP610" s="183"/>
      <c r="KQ610" s="183"/>
      <c r="KR610" s="183"/>
      <c r="KS610" s="183"/>
      <c r="KT610" s="183"/>
      <c r="KU610" s="183"/>
      <c r="KV610" s="183"/>
      <c r="KW610" s="183"/>
      <c r="KX610" s="183"/>
      <c r="KY610" s="183"/>
      <c r="KZ610" s="183"/>
      <c r="LA610" s="183"/>
      <c r="LB610" s="183"/>
      <c r="LC610" s="183"/>
      <c r="LD610" s="183"/>
      <c r="LE610" s="183"/>
      <c r="LF610" s="183"/>
      <c r="LG610" s="183"/>
      <c r="LH610" s="183"/>
      <c r="LI610" s="395"/>
      <c r="PY610" s="395"/>
      <c r="UJ610" s="183"/>
    </row>
    <row r="611" spans="2:556" x14ac:dyDescent="0.2">
      <c r="B611" s="169"/>
      <c r="G611" s="395"/>
      <c r="BW611" s="405"/>
      <c r="BY611" s="183"/>
      <c r="CH611" s="395"/>
      <c r="CJ611" s="395"/>
      <c r="DB611" s="395"/>
      <c r="DL611" s="169"/>
      <c r="EF611" s="395"/>
      <c r="EV611" s="395"/>
      <c r="FO611" s="395"/>
      <c r="GE611" s="395"/>
      <c r="GI611" s="395"/>
      <c r="GJ611" s="183"/>
      <c r="GK611" s="183"/>
      <c r="GL611" s="183"/>
      <c r="GM611" s="183"/>
      <c r="GN611" s="183"/>
      <c r="GO611" s="183"/>
      <c r="GP611" s="183"/>
      <c r="GQ611" s="183"/>
      <c r="GR611" s="183"/>
      <c r="GS611" s="183"/>
      <c r="GT611" s="183"/>
      <c r="GU611" s="183"/>
      <c r="GV611" s="183"/>
      <c r="GW611" s="183"/>
      <c r="GX611" s="183"/>
      <c r="GY611" s="183"/>
      <c r="GZ611" s="183"/>
      <c r="HA611" s="183"/>
      <c r="HB611" s="183"/>
      <c r="HC611" s="183"/>
      <c r="HD611" s="183"/>
      <c r="HE611" s="183"/>
      <c r="HF611" s="183"/>
      <c r="HG611" s="183"/>
      <c r="HH611" s="183"/>
      <c r="HI611" s="183"/>
      <c r="HJ611" s="183"/>
      <c r="HK611" s="183"/>
      <c r="HL611" s="183"/>
      <c r="HM611" s="183"/>
      <c r="HN611" s="183"/>
      <c r="HO611" s="183"/>
      <c r="HP611" s="183"/>
      <c r="HQ611" s="183"/>
      <c r="HR611" s="183"/>
      <c r="HS611" s="169"/>
      <c r="HX611" s="395"/>
      <c r="HY611" s="185"/>
      <c r="HZ611" s="183"/>
      <c r="IA611" s="183"/>
      <c r="IB611" s="183"/>
      <c r="IC611" s="183"/>
      <c r="ID611" s="183"/>
      <c r="IE611" s="183"/>
      <c r="IF611" s="183"/>
      <c r="IG611" s="183"/>
      <c r="IH611" s="183"/>
      <c r="II611" s="183"/>
      <c r="IJ611" s="183"/>
      <c r="IK611" s="183"/>
      <c r="IL611" s="183"/>
      <c r="IM611" s="183"/>
      <c r="IN611" s="183"/>
      <c r="IO611" s="183"/>
      <c r="IP611" s="183"/>
      <c r="IQ611" s="183"/>
      <c r="IR611" s="183"/>
      <c r="IS611" s="183"/>
      <c r="IT611" s="183"/>
      <c r="IU611" s="183"/>
      <c r="IV611" s="183"/>
      <c r="IW611" s="183"/>
      <c r="IX611" s="183"/>
      <c r="IY611" s="183"/>
      <c r="IZ611" s="183"/>
      <c r="JA611" s="183"/>
      <c r="JB611" s="183"/>
      <c r="JC611" s="183"/>
      <c r="JD611" s="183"/>
      <c r="JE611" s="183"/>
      <c r="JF611" s="183"/>
      <c r="JG611" s="183"/>
      <c r="JH611" s="183"/>
      <c r="JI611" s="183"/>
      <c r="JJ611" s="183"/>
      <c r="JK611" s="183"/>
      <c r="JL611" s="183"/>
      <c r="JM611" s="183"/>
      <c r="JN611" s="183"/>
      <c r="JO611" s="183"/>
      <c r="JP611" s="183"/>
      <c r="JQ611" s="183"/>
      <c r="JR611" s="183"/>
      <c r="JS611" s="183"/>
      <c r="JT611" s="183"/>
      <c r="JU611" s="183"/>
      <c r="JV611" s="183"/>
      <c r="JW611" s="183"/>
      <c r="JX611" s="183"/>
      <c r="JY611" s="183"/>
      <c r="JZ611" s="183"/>
      <c r="KA611" s="183"/>
      <c r="KB611" s="183"/>
      <c r="KC611" s="183"/>
      <c r="KD611" s="183"/>
      <c r="KE611" s="183"/>
      <c r="KF611" s="183"/>
      <c r="KG611" s="183"/>
      <c r="KH611" s="183"/>
      <c r="KI611" s="183"/>
      <c r="KJ611" s="183"/>
      <c r="KK611" s="183"/>
      <c r="KL611" s="183"/>
      <c r="KM611" s="183"/>
      <c r="KN611" s="183"/>
      <c r="KO611" s="183"/>
      <c r="KP611" s="183"/>
      <c r="KQ611" s="183"/>
      <c r="KR611" s="183"/>
      <c r="KS611" s="183"/>
      <c r="KT611" s="183"/>
      <c r="KU611" s="183"/>
      <c r="KV611" s="183"/>
      <c r="KW611" s="183"/>
      <c r="KX611" s="183"/>
      <c r="KY611" s="183"/>
      <c r="KZ611" s="183"/>
      <c r="LA611" s="183"/>
      <c r="LB611" s="183"/>
      <c r="LC611" s="183"/>
      <c r="LD611" s="183"/>
      <c r="LE611" s="183"/>
      <c r="LF611" s="183"/>
      <c r="LG611" s="183"/>
      <c r="LH611" s="183"/>
      <c r="LI611" s="395"/>
      <c r="PY611" s="395"/>
      <c r="UJ611" s="183"/>
    </row>
    <row r="612" spans="2:556" x14ac:dyDescent="0.2">
      <c r="B612" s="169"/>
      <c r="G612" s="395"/>
      <c r="BW612" s="405"/>
      <c r="BY612" s="183"/>
      <c r="CH612" s="395"/>
      <c r="CJ612" s="395"/>
      <c r="DB612" s="395"/>
      <c r="DL612" s="169"/>
      <c r="EF612" s="395"/>
      <c r="EV612" s="395"/>
      <c r="FO612" s="395"/>
      <c r="GE612" s="395"/>
      <c r="GI612" s="395"/>
      <c r="GJ612" s="183"/>
      <c r="GK612" s="183"/>
      <c r="GL612" s="183"/>
      <c r="GM612" s="183"/>
      <c r="GN612" s="183"/>
      <c r="GO612" s="183"/>
      <c r="GP612" s="183"/>
      <c r="GQ612" s="183"/>
      <c r="GR612" s="183"/>
      <c r="GS612" s="183"/>
      <c r="GT612" s="183"/>
      <c r="GU612" s="183"/>
      <c r="GV612" s="183"/>
      <c r="GW612" s="183"/>
      <c r="GX612" s="183"/>
      <c r="GY612" s="183"/>
      <c r="GZ612" s="183"/>
      <c r="HA612" s="183"/>
      <c r="HB612" s="183"/>
      <c r="HC612" s="183"/>
      <c r="HD612" s="183"/>
      <c r="HE612" s="183"/>
      <c r="HF612" s="183"/>
      <c r="HG612" s="183"/>
      <c r="HH612" s="183"/>
      <c r="HI612" s="183"/>
      <c r="HJ612" s="183"/>
      <c r="HK612" s="183"/>
      <c r="HL612" s="183"/>
      <c r="HM612" s="183"/>
      <c r="HN612" s="183"/>
      <c r="HO612" s="183"/>
      <c r="HP612" s="183"/>
      <c r="HQ612" s="183"/>
      <c r="HR612" s="183"/>
      <c r="HS612" s="169"/>
      <c r="HX612" s="395"/>
      <c r="HY612" s="185"/>
      <c r="HZ612" s="183"/>
      <c r="IA612" s="183"/>
      <c r="IB612" s="183"/>
      <c r="IC612" s="183"/>
      <c r="ID612" s="183"/>
      <c r="IE612" s="183"/>
      <c r="IF612" s="183"/>
      <c r="IG612" s="183"/>
      <c r="IH612" s="183"/>
      <c r="II612" s="183"/>
      <c r="IJ612" s="183"/>
      <c r="IK612" s="183"/>
      <c r="IL612" s="183"/>
      <c r="IM612" s="183"/>
      <c r="IN612" s="183"/>
      <c r="IO612" s="183"/>
      <c r="IP612" s="183"/>
      <c r="IQ612" s="183"/>
      <c r="IR612" s="183"/>
      <c r="IS612" s="183"/>
      <c r="IT612" s="183"/>
      <c r="IU612" s="183"/>
      <c r="IV612" s="183"/>
      <c r="IW612" s="183"/>
      <c r="IX612" s="183"/>
      <c r="IY612" s="183"/>
      <c r="IZ612" s="183"/>
      <c r="JA612" s="183"/>
      <c r="JB612" s="183"/>
      <c r="JC612" s="183"/>
      <c r="JD612" s="183"/>
      <c r="JE612" s="183"/>
      <c r="JF612" s="183"/>
      <c r="JG612" s="183"/>
      <c r="JH612" s="183"/>
      <c r="JI612" s="183"/>
      <c r="JJ612" s="183"/>
      <c r="JK612" s="183"/>
      <c r="JL612" s="183"/>
      <c r="JM612" s="183"/>
      <c r="JN612" s="183"/>
      <c r="JO612" s="183"/>
      <c r="JP612" s="183"/>
      <c r="JQ612" s="183"/>
      <c r="JR612" s="183"/>
      <c r="JS612" s="183"/>
      <c r="JT612" s="183"/>
      <c r="JU612" s="183"/>
      <c r="JV612" s="183"/>
      <c r="JW612" s="183"/>
      <c r="JX612" s="183"/>
      <c r="JY612" s="183"/>
      <c r="JZ612" s="183"/>
      <c r="KA612" s="183"/>
      <c r="KB612" s="183"/>
      <c r="KC612" s="183"/>
      <c r="KD612" s="183"/>
      <c r="KE612" s="183"/>
      <c r="KF612" s="183"/>
      <c r="KG612" s="183"/>
      <c r="KH612" s="183"/>
      <c r="KI612" s="183"/>
      <c r="KJ612" s="183"/>
      <c r="KK612" s="183"/>
      <c r="KL612" s="183"/>
      <c r="KM612" s="183"/>
      <c r="KN612" s="183"/>
      <c r="KO612" s="183"/>
      <c r="KP612" s="183"/>
      <c r="KQ612" s="183"/>
      <c r="KR612" s="183"/>
      <c r="KS612" s="183"/>
      <c r="KT612" s="183"/>
      <c r="KU612" s="183"/>
      <c r="KV612" s="183"/>
      <c r="KW612" s="183"/>
      <c r="KX612" s="183"/>
      <c r="KY612" s="183"/>
      <c r="KZ612" s="183"/>
      <c r="LA612" s="183"/>
      <c r="LB612" s="183"/>
      <c r="LC612" s="183"/>
      <c r="LD612" s="183"/>
      <c r="LE612" s="183"/>
      <c r="LF612" s="183"/>
      <c r="LG612" s="183"/>
      <c r="LH612" s="183"/>
      <c r="LI612" s="395"/>
      <c r="PY612" s="395"/>
      <c r="UJ612" s="183"/>
    </row>
    <row r="613" spans="2:556" x14ac:dyDescent="0.2">
      <c r="B613" s="169"/>
      <c r="G613" s="395"/>
      <c r="BW613" s="405"/>
      <c r="BY613" s="183"/>
      <c r="CH613" s="395"/>
      <c r="CJ613" s="395"/>
      <c r="DB613" s="395"/>
      <c r="DL613" s="169"/>
      <c r="EF613" s="395"/>
      <c r="EV613" s="395"/>
      <c r="FO613" s="395"/>
      <c r="GE613" s="395"/>
      <c r="GI613" s="395"/>
      <c r="GJ613" s="183"/>
      <c r="GK613" s="183"/>
      <c r="GL613" s="183"/>
      <c r="GM613" s="183"/>
      <c r="GN613" s="183"/>
      <c r="GO613" s="183"/>
      <c r="GP613" s="183"/>
      <c r="GQ613" s="183"/>
      <c r="GR613" s="183"/>
      <c r="GS613" s="183"/>
      <c r="GT613" s="183"/>
      <c r="GU613" s="183"/>
      <c r="GV613" s="183"/>
      <c r="GW613" s="183"/>
      <c r="GX613" s="183"/>
      <c r="GY613" s="183"/>
      <c r="GZ613" s="183"/>
      <c r="HA613" s="183"/>
      <c r="HB613" s="183"/>
      <c r="HC613" s="183"/>
      <c r="HD613" s="183"/>
      <c r="HE613" s="183"/>
      <c r="HF613" s="183"/>
      <c r="HG613" s="183"/>
      <c r="HH613" s="183"/>
      <c r="HI613" s="183"/>
      <c r="HJ613" s="183"/>
      <c r="HK613" s="183"/>
      <c r="HL613" s="183"/>
      <c r="HM613" s="183"/>
      <c r="HN613" s="183"/>
      <c r="HO613" s="183"/>
      <c r="HP613" s="183"/>
      <c r="HQ613" s="183"/>
      <c r="HR613" s="183"/>
      <c r="HS613" s="169"/>
      <c r="HX613" s="395"/>
      <c r="HY613" s="185"/>
      <c r="HZ613" s="183"/>
      <c r="IA613" s="183"/>
      <c r="IB613" s="183"/>
      <c r="IC613" s="183"/>
      <c r="ID613" s="183"/>
      <c r="IE613" s="183"/>
      <c r="IF613" s="183"/>
      <c r="IG613" s="183"/>
      <c r="IH613" s="183"/>
      <c r="II613" s="183"/>
      <c r="IJ613" s="183"/>
      <c r="IK613" s="183"/>
      <c r="IL613" s="183"/>
      <c r="IM613" s="183"/>
      <c r="IN613" s="183"/>
      <c r="IO613" s="183"/>
      <c r="IP613" s="183"/>
      <c r="IQ613" s="183"/>
      <c r="IR613" s="183"/>
      <c r="IS613" s="183"/>
      <c r="IT613" s="183"/>
      <c r="IU613" s="183"/>
      <c r="IV613" s="183"/>
      <c r="IW613" s="183"/>
      <c r="IX613" s="183"/>
      <c r="IY613" s="183"/>
      <c r="IZ613" s="183"/>
      <c r="JA613" s="183"/>
      <c r="JB613" s="183"/>
      <c r="JC613" s="183"/>
      <c r="JD613" s="183"/>
      <c r="JE613" s="183"/>
      <c r="JF613" s="183"/>
      <c r="JG613" s="183"/>
      <c r="JH613" s="183"/>
      <c r="JI613" s="183"/>
      <c r="JJ613" s="183"/>
      <c r="JK613" s="183"/>
      <c r="JL613" s="183"/>
      <c r="JM613" s="183"/>
      <c r="JN613" s="183"/>
      <c r="JO613" s="183"/>
      <c r="JP613" s="183"/>
      <c r="JQ613" s="183"/>
      <c r="JR613" s="183"/>
      <c r="JS613" s="183"/>
      <c r="JT613" s="183"/>
      <c r="JU613" s="183"/>
      <c r="JV613" s="183"/>
      <c r="JW613" s="183"/>
      <c r="JX613" s="183"/>
      <c r="JY613" s="183"/>
      <c r="JZ613" s="183"/>
      <c r="KA613" s="183"/>
      <c r="KB613" s="183"/>
      <c r="KC613" s="183"/>
      <c r="KD613" s="183"/>
      <c r="KE613" s="183"/>
      <c r="KF613" s="183"/>
      <c r="KG613" s="183"/>
      <c r="KH613" s="183"/>
      <c r="KI613" s="183"/>
      <c r="KJ613" s="183"/>
      <c r="KK613" s="183"/>
      <c r="KL613" s="183"/>
      <c r="KM613" s="183"/>
      <c r="KN613" s="183"/>
      <c r="KO613" s="183"/>
      <c r="KP613" s="183"/>
      <c r="KQ613" s="183"/>
      <c r="KR613" s="183"/>
      <c r="KS613" s="183"/>
      <c r="KT613" s="183"/>
      <c r="KU613" s="183"/>
      <c r="KV613" s="183"/>
      <c r="KW613" s="183"/>
      <c r="KX613" s="183"/>
      <c r="KY613" s="183"/>
      <c r="KZ613" s="183"/>
      <c r="LA613" s="183"/>
      <c r="LB613" s="183"/>
      <c r="LC613" s="183"/>
      <c r="LD613" s="183"/>
      <c r="LE613" s="183"/>
      <c r="LF613" s="183"/>
      <c r="LG613" s="183"/>
      <c r="LH613" s="183"/>
      <c r="LI613" s="395"/>
      <c r="PY613" s="395"/>
      <c r="UJ613" s="183"/>
    </row>
    <row r="614" spans="2:556" x14ac:dyDescent="0.2">
      <c r="B614" s="169"/>
      <c r="G614" s="395"/>
      <c r="BW614" s="405"/>
      <c r="BY614" s="183"/>
      <c r="CH614" s="395"/>
      <c r="CJ614" s="395"/>
      <c r="DB614" s="395"/>
      <c r="DL614" s="169"/>
      <c r="EF614" s="395"/>
      <c r="EV614" s="395"/>
      <c r="FO614" s="395"/>
      <c r="GE614" s="395"/>
      <c r="GI614" s="395"/>
      <c r="GJ614" s="183"/>
      <c r="GK614" s="183"/>
      <c r="GL614" s="183"/>
      <c r="GM614" s="183"/>
      <c r="GN614" s="183"/>
      <c r="GO614" s="183"/>
      <c r="GP614" s="183"/>
      <c r="GQ614" s="183"/>
      <c r="GR614" s="183"/>
      <c r="GS614" s="183"/>
      <c r="GT614" s="183"/>
      <c r="GU614" s="183"/>
      <c r="GV614" s="183"/>
      <c r="GW614" s="183"/>
      <c r="GX614" s="183"/>
      <c r="GY614" s="183"/>
      <c r="GZ614" s="183"/>
      <c r="HA614" s="183"/>
      <c r="HB614" s="183"/>
      <c r="HC614" s="183"/>
      <c r="HD614" s="183"/>
      <c r="HE614" s="183"/>
      <c r="HF614" s="183"/>
      <c r="HG614" s="183"/>
      <c r="HH614" s="183"/>
      <c r="HI614" s="183"/>
      <c r="HJ614" s="183"/>
      <c r="HK614" s="183"/>
      <c r="HL614" s="183"/>
      <c r="HM614" s="183"/>
      <c r="HN614" s="183"/>
      <c r="HO614" s="183"/>
      <c r="HP614" s="183"/>
      <c r="HQ614" s="183"/>
      <c r="HR614" s="183"/>
      <c r="HS614" s="169"/>
      <c r="HX614" s="395"/>
      <c r="HY614" s="185"/>
      <c r="HZ614" s="183"/>
      <c r="IA614" s="183"/>
      <c r="IB614" s="183"/>
      <c r="IC614" s="183"/>
      <c r="ID614" s="183"/>
      <c r="IE614" s="183"/>
      <c r="IF614" s="183"/>
      <c r="IG614" s="183"/>
      <c r="IH614" s="183"/>
      <c r="II614" s="183"/>
      <c r="IJ614" s="183"/>
      <c r="IK614" s="183"/>
      <c r="IL614" s="183"/>
      <c r="IM614" s="183"/>
      <c r="IN614" s="183"/>
      <c r="IO614" s="183"/>
      <c r="IP614" s="183"/>
      <c r="IQ614" s="183"/>
      <c r="IR614" s="183"/>
      <c r="IS614" s="183"/>
      <c r="IT614" s="183"/>
      <c r="IU614" s="183"/>
      <c r="IV614" s="183"/>
      <c r="IW614" s="183"/>
      <c r="IX614" s="183"/>
      <c r="IY614" s="183"/>
      <c r="IZ614" s="183"/>
      <c r="JA614" s="183"/>
      <c r="JB614" s="183"/>
      <c r="JC614" s="183"/>
      <c r="JD614" s="183"/>
      <c r="JE614" s="183"/>
      <c r="JF614" s="183"/>
      <c r="JG614" s="183"/>
      <c r="JH614" s="183"/>
      <c r="JI614" s="183"/>
      <c r="JJ614" s="183"/>
      <c r="JK614" s="183"/>
      <c r="JL614" s="183"/>
      <c r="JM614" s="183"/>
      <c r="JN614" s="183"/>
      <c r="JO614" s="183"/>
      <c r="JP614" s="183"/>
      <c r="JQ614" s="183"/>
      <c r="JR614" s="183"/>
      <c r="JS614" s="183"/>
      <c r="JT614" s="183"/>
      <c r="JU614" s="183"/>
      <c r="JV614" s="183"/>
      <c r="JW614" s="183"/>
      <c r="JX614" s="183"/>
      <c r="JY614" s="183"/>
      <c r="JZ614" s="183"/>
      <c r="KA614" s="183"/>
      <c r="KB614" s="183"/>
      <c r="KC614" s="183"/>
      <c r="KD614" s="183"/>
      <c r="KE614" s="183"/>
      <c r="KF614" s="183"/>
      <c r="KG614" s="183"/>
      <c r="KH614" s="183"/>
      <c r="KI614" s="183"/>
      <c r="KJ614" s="183"/>
      <c r="KK614" s="183"/>
      <c r="KL614" s="183"/>
      <c r="KM614" s="183"/>
      <c r="KN614" s="183"/>
      <c r="KO614" s="183"/>
      <c r="KP614" s="183"/>
      <c r="KQ614" s="183"/>
      <c r="KR614" s="183"/>
      <c r="KS614" s="183"/>
      <c r="KT614" s="183"/>
      <c r="KU614" s="183"/>
      <c r="KV614" s="183"/>
      <c r="KW614" s="183"/>
      <c r="KX614" s="183"/>
      <c r="KY614" s="183"/>
      <c r="KZ614" s="183"/>
      <c r="LA614" s="183"/>
      <c r="LB614" s="183"/>
      <c r="LC614" s="183"/>
      <c r="LD614" s="183"/>
      <c r="LE614" s="183"/>
      <c r="LF614" s="183"/>
      <c r="LG614" s="183"/>
      <c r="LH614" s="183"/>
      <c r="LI614" s="395"/>
      <c r="PY614" s="395"/>
      <c r="UJ614" s="183"/>
    </row>
    <row r="615" spans="2:556" x14ac:dyDescent="0.2">
      <c r="B615" s="169"/>
      <c r="G615" s="395"/>
      <c r="BW615" s="405"/>
      <c r="BY615" s="183"/>
      <c r="CH615" s="395"/>
      <c r="CJ615" s="395"/>
      <c r="DB615" s="395"/>
      <c r="DL615" s="169"/>
      <c r="EF615" s="395"/>
      <c r="EV615" s="395"/>
      <c r="FO615" s="395"/>
      <c r="GE615" s="395"/>
      <c r="GI615" s="395"/>
      <c r="GJ615" s="183"/>
      <c r="GK615" s="183"/>
      <c r="GL615" s="183"/>
      <c r="GM615" s="183"/>
      <c r="GN615" s="183"/>
      <c r="GO615" s="183"/>
      <c r="GP615" s="183"/>
      <c r="GQ615" s="183"/>
      <c r="GR615" s="183"/>
      <c r="GS615" s="183"/>
      <c r="GT615" s="183"/>
      <c r="GU615" s="183"/>
      <c r="GV615" s="183"/>
      <c r="GW615" s="183"/>
      <c r="GX615" s="183"/>
      <c r="GY615" s="183"/>
      <c r="GZ615" s="183"/>
      <c r="HA615" s="183"/>
      <c r="HB615" s="183"/>
      <c r="HC615" s="183"/>
      <c r="HD615" s="183"/>
      <c r="HE615" s="183"/>
      <c r="HF615" s="183"/>
      <c r="HG615" s="183"/>
      <c r="HH615" s="183"/>
      <c r="HI615" s="183"/>
      <c r="HJ615" s="183"/>
      <c r="HK615" s="183"/>
      <c r="HL615" s="183"/>
      <c r="HM615" s="183"/>
      <c r="HN615" s="183"/>
      <c r="HO615" s="183"/>
      <c r="HP615" s="183"/>
      <c r="HQ615" s="183"/>
      <c r="HR615" s="183"/>
      <c r="HS615" s="169"/>
      <c r="HX615" s="395"/>
      <c r="HY615" s="185"/>
      <c r="HZ615" s="183"/>
      <c r="IA615" s="183"/>
      <c r="IB615" s="183"/>
      <c r="IC615" s="183"/>
      <c r="ID615" s="183"/>
      <c r="IE615" s="183"/>
      <c r="IF615" s="183"/>
      <c r="IG615" s="183"/>
      <c r="IH615" s="183"/>
      <c r="II615" s="183"/>
      <c r="IJ615" s="183"/>
      <c r="IK615" s="183"/>
      <c r="IL615" s="183"/>
      <c r="IM615" s="183"/>
      <c r="IN615" s="183"/>
      <c r="IO615" s="183"/>
      <c r="IP615" s="183"/>
      <c r="IQ615" s="183"/>
      <c r="IR615" s="183"/>
      <c r="IS615" s="183"/>
      <c r="IT615" s="183"/>
      <c r="IU615" s="183"/>
      <c r="IV615" s="183"/>
      <c r="IW615" s="183"/>
      <c r="IX615" s="183"/>
      <c r="IY615" s="183"/>
      <c r="IZ615" s="183"/>
      <c r="JA615" s="183"/>
      <c r="JB615" s="183"/>
      <c r="JC615" s="183"/>
      <c r="JD615" s="183"/>
      <c r="JE615" s="183"/>
      <c r="JF615" s="183"/>
      <c r="JG615" s="183"/>
      <c r="JH615" s="183"/>
      <c r="JI615" s="183"/>
      <c r="JJ615" s="183"/>
      <c r="JK615" s="183"/>
      <c r="JL615" s="183"/>
      <c r="JM615" s="183"/>
      <c r="JN615" s="183"/>
      <c r="JO615" s="183"/>
      <c r="JP615" s="183"/>
      <c r="JQ615" s="183"/>
      <c r="JR615" s="183"/>
      <c r="JS615" s="183"/>
      <c r="JT615" s="183"/>
      <c r="JU615" s="183"/>
      <c r="JV615" s="183"/>
      <c r="JW615" s="183"/>
      <c r="JX615" s="183"/>
      <c r="JY615" s="183"/>
      <c r="JZ615" s="183"/>
      <c r="KA615" s="183"/>
      <c r="KB615" s="183"/>
      <c r="KC615" s="183"/>
      <c r="KD615" s="183"/>
      <c r="KE615" s="183"/>
      <c r="KF615" s="183"/>
      <c r="KG615" s="183"/>
      <c r="KH615" s="183"/>
      <c r="KI615" s="183"/>
      <c r="KJ615" s="183"/>
      <c r="KK615" s="183"/>
      <c r="KL615" s="183"/>
      <c r="KM615" s="183"/>
      <c r="KN615" s="183"/>
      <c r="KO615" s="183"/>
      <c r="KP615" s="183"/>
      <c r="KQ615" s="183"/>
      <c r="KR615" s="183"/>
      <c r="KS615" s="183"/>
      <c r="KT615" s="183"/>
      <c r="KU615" s="183"/>
      <c r="KV615" s="183"/>
      <c r="KW615" s="183"/>
      <c r="KX615" s="183"/>
      <c r="KY615" s="183"/>
      <c r="KZ615" s="183"/>
      <c r="LA615" s="183"/>
      <c r="LB615" s="183"/>
      <c r="LC615" s="183"/>
      <c r="LD615" s="183"/>
      <c r="LE615" s="183"/>
      <c r="LF615" s="183"/>
      <c r="LG615" s="183"/>
      <c r="LH615" s="183"/>
      <c r="LI615" s="395"/>
      <c r="PY615" s="395"/>
      <c r="UJ615" s="183"/>
    </row>
    <row r="616" spans="2:556" x14ac:dyDescent="0.2">
      <c r="B616" s="169"/>
      <c r="G616" s="395"/>
      <c r="BW616" s="405"/>
      <c r="BY616" s="183"/>
      <c r="CH616" s="395"/>
      <c r="CJ616" s="395"/>
      <c r="DB616" s="395"/>
      <c r="DL616" s="169"/>
      <c r="EF616" s="395"/>
      <c r="EV616" s="395"/>
      <c r="FO616" s="395"/>
      <c r="GE616" s="395"/>
      <c r="GI616" s="395"/>
      <c r="GJ616" s="183"/>
      <c r="GK616" s="183"/>
      <c r="GL616" s="183"/>
      <c r="GM616" s="183"/>
      <c r="GN616" s="183"/>
      <c r="GO616" s="183"/>
      <c r="GP616" s="183"/>
      <c r="GQ616" s="183"/>
      <c r="GR616" s="183"/>
      <c r="GS616" s="183"/>
      <c r="GT616" s="183"/>
      <c r="GU616" s="183"/>
      <c r="GV616" s="183"/>
      <c r="GW616" s="183"/>
      <c r="GX616" s="183"/>
      <c r="GY616" s="183"/>
      <c r="GZ616" s="183"/>
      <c r="HA616" s="183"/>
      <c r="HB616" s="183"/>
      <c r="HC616" s="183"/>
      <c r="HD616" s="183"/>
      <c r="HE616" s="183"/>
      <c r="HF616" s="183"/>
      <c r="HG616" s="183"/>
      <c r="HH616" s="183"/>
      <c r="HI616" s="183"/>
      <c r="HJ616" s="183"/>
      <c r="HK616" s="183"/>
      <c r="HL616" s="183"/>
      <c r="HM616" s="183"/>
      <c r="HN616" s="183"/>
      <c r="HO616" s="183"/>
      <c r="HP616" s="183"/>
      <c r="HQ616" s="183"/>
      <c r="HR616" s="183"/>
      <c r="HS616" s="169"/>
      <c r="HX616" s="395"/>
      <c r="HY616" s="185"/>
      <c r="HZ616" s="183"/>
      <c r="IA616" s="183"/>
      <c r="IB616" s="183"/>
      <c r="IC616" s="183"/>
      <c r="ID616" s="183"/>
      <c r="IE616" s="183"/>
      <c r="IF616" s="183"/>
      <c r="IG616" s="183"/>
      <c r="IH616" s="183"/>
      <c r="II616" s="183"/>
      <c r="IJ616" s="183"/>
      <c r="IK616" s="183"/>
      <c r="IL616" s="183"/>
      <c r="IM616" s="183"/>
      <c r="IN616" s="183"/>
      <c r="IO616" s="183"/>
      <c r="IP616" s="183"/>
      <c r="IQ616" s="183"/>
      <c r="IR616" s="183"/>
      <c r="IS616" s="183"/>
      <c r="IT616" s="183"/>
      <c r="IU616" s="183"/>
      <c r="IV616" s="183"/>
      <c r="IW616" s="183"/>
      <c r="IX616" s="183"/>
      <c r="IY616" s="183"/>
      <c r="IZ616" s="183"/>
      <c r="JA616" s="183"/>
      <c r="JB616" s="183"/>
      <c r="JC616" s="183"/>
      <c r="JD616" s="183"/>
      <c r="JE616" s="183"/>
      <c r="JF616" s="183"/>
      <c r="JG616" s="183"/>
      <c r="JH616" s="183"/>
      <c r="JI616" s="183"/>
      <c r="JJ616" s="183"/>
      <c r="JK616" s="183"/>
      <c r="JL616" s="183"/>
      <c r="JM616" s="183"/>
      <c r="JN616" s="183"/>
      <c r="JO616" s="183"/>
      <c r="JP616" s="183"/>
      <c r="JQ616" s="183"/>
      <c r="JR616" s="183"/>
      <c r="JS616" s="183"/>
      <c r="JT616" s="183"/>
      <c r="JU616" s="183"/>
      <c r="JV616" s="183"/>
      <c r="JW616" s="183"/>
      <c r="JX616" s="183"/>
      <c r="JY616" s="183"/>
      <c r="JZ616" s="183"/>
      <c r="KA616" s="183"/>
      <c r="KB616" s="183"/>
      <c r="KC616" s="183"/>
      <c r="KD616" s="183"/>
      <c r="KE616" s="183"/>
      <c r="KF616" s="183"/>
      <c r="KG616" s="183"/>
      <c r="KH616" s="183"/>
      <c r="KI616" s="183"/>
      <c r="KJ616" s="183"/>
      <c r="KK616" s="183"/>
      <c r="KL616" s="183"/>
      <c r="KM616" s="183"/>
      <c r="KN616" s="183"/>
      <c r="KO616" s="183"/>
      <c r="KP616" s="183"/>
      <c r="KQ616" s="183"/>
      <c r="KR616" s="183"/>
      <c r="KS616" s="183"/>
      <c r="KT616" s="183"/>
      <c r="KU616" s="183"/>
      <c r="KV616" s="183"/>
      <c r="KW616" s="183"/>
      <c r="KX616" s="183"/>
      <c r="KY616" s="183"/>
      <c r="KZ616" s="183"/>
      <c r="LA616" s="183"/>
      <c r="LB616" s="183"/>
      <c r="LC616" s="183"/>
      <c r="LD616" s="183"/>
      <c r="LE616" s="183"/>
      <c r="LF616" s="183"/>
      <c r="LG616" s="183"/>
      <c r="LH616" s="183"/>
      <c r="LI616" s="395"/>
      <c r="PY616" s="395"/>
      <c r="UJ616" s="183"/>
    </row>
    <row r="617" spans="2:556" x14ac:dyDescent="0.2">
      <c r="B617" s="169"/>
      <c r="G617" s="395"/>
      <c r="BW617" s="405"/>
      <c r="BY617" s="183"/>
      <c r="CH617" s="395"/>
      <c r="CJ617" s="395"/>
      <c r="DB617" s="395"/>
      <c r="DL617" s="169"/>
      <c r="EF617" s="395"/>
      <c r="EV617" s="395"/>
      <c r="FO617" s="395"/>
      <c r="GE617" s="395"/>
      <c r="GI617" s="395"/>
      <c r="GJ617" s="183"/>
      <c r="GK617" s="183"/>
      <c r="GL617" s="183"/>
      <c r="GM617" s="183"/>
      <c r="GN617" s="183"/>
      <c r="GO617" s="183"/>
      <c r="GP617" s="183"/>
      <c r="GQ617" s="183"/>
      <c r="GR617" s="183"/>
      <c r="GS617" s="183"/>
      <c r="GT617" s="183"/>
      <c r="GU617" s="183"/>
      <c r="GV617" s="183"/>
      <c r="GW617" s="183"/>
      <c r="GX617" s="183"/>
      <c r="GY617" s="183"/>
      <c r="GZ617" s="183"/>
      <c r="HA617" s="183"/>
      <c r="HB617" s="183"/>
      <c r="HC617" s="183"/>
      <c r="HD617" s="183"/>
      <c r="HE617" s="183"/>
      <c r="HF617" s="183"/>
      <c r="HG617" s="183"/>
      <c r="HH617" s="183"/>
      <c r="HI617" s="183"/>
      <c r="HJ617" s="183"/>
      <c r="HK617" s="183"/>
      <c r="HL617" s="183"/>
      <c r="HM617" s="183"/>
      <c r="HN617" s="183"/>
      <c r="HO617" s="183"/>
      <c r="HP617" s="183"/>
      <c r="HQ617" s="183"/>
      <c r="HR617" s="183"/>
      <c r="HS617" s="169"/>
      <c r="HX617" s="395"/>
      <c r="HY617" s="185"/>
      <c r="HZ617" s="183"/>
      <c r="IA617" s="183"/>
      <c r="IB617" s="183"/>
      <c r="IC617" s="183"/>
      <c r="ID617" s="183"/>
      <c r="IE617" s="183"/>
      <c r="IF617" s="183"/>
      <c r="IG617" s="183"/>
      <c r="IH617" s="183"/>
      <c r="II617" s="183"/>
      <c r="IJ617" s="183"/>
      <c r="IK617" s="183"/>
      <c r="IL617" s="183"/>
      <c r="IM617" s="183"/>
      <c r="IN617" s="183"/>
      <c r="IO617" s="183"/>
      <c r="IP617" s="183"/>
      <c r="IQ617" s="183"/>
      <c r="IR617" s="183"/>
      <c r="IS617" s="183"/>
      <c r="IT617" s="183"/>
      <c r="IU617" s="183"/>
      <c r="IV617" s="183"/>
      <c r="IW617" s="183"/>
      <c r="IX617" s="183"/>
      <c r="IY617" s="183"/>
      <c r="IZ617" s="183"/>
      <c r="JA617" s="183"/>
      <c r="JB617" s="183"/>
      <c r="JC617" s="183"/>
      <c r="JD617" s="183"/>
      <c r="JE617" s="183"/>
      <c r="JF617" s="183"/>
      <c r="JG617" s="183"/>
      <c r="JH617" s="183"/>
      <c r="JI617" s="183"/>
      <c r="JJ617" s="183"/>
      <c r="JK617" s="183"/>
      <c r="JL617" s="183"/>
      <c r="JM617" s="183"/>
      <c r="JN617" s="183"/>
      <c r="JO617" s="183"/>
      <c r="JP617" s="183"/>
      <c r="JQ617" s="183"/>
      <c r="JR617" s="183"/>
      <c r="JS617" s="183"/>
      <c r="JT617" s="183"/>
      <c r="JU617" s="183"/>
      <c r="JV617" s="183"/>
      <c r="JW617" s="183"/>
      <c r="JX617" s="183"/>
      <c r="JY617" s="183"/>
      <c r="JZ617" s="183"/>
      <c r="KA617" s="183"/>
      <c r="KB617" s="183"/>
      <c r="KC617" s="183"/>
      <c r="KD617" s="183"/>
      <c r="KE617" s="183"/>
      <c r="KF617" s="183"/>
      <c r="KG617" s="183"/>
      <c r="KH617" s="183"/>
      <c r="KI617" s="183"/>
      <c r="KJ617" s="183"/>
      <c r="KK617" s="183"/>
      <c r="KL617" s="183"/>
      <c r="KM617" s="183"/>
      <c r="KN617" s="183"/>
      <c r="KO617" s="183"/>
      <c r="KP617" s="183"/>
      <c r="KQ617" s="183"/>
      <c r="KR617" s="183"/>
      <c r="KS617" s="183"/>
      <c r="KT617" s="183"/>
      <c r="KU617" s="183"/>
      <c r="KV617" s="183"/>
      <c r="KW617" s="183"/>
      <c r="KX617" s="183"/>
      <c r="KY617" s="183"/>
      <c r="KZ617" s="183"/>
      <c r="LA617" s="183"/>
      <c r="LB617" s="183"/>
      <c r="LC617" s="183"/>
      <c r="LD617" s="183"/>
      <c r="LE617" s="183"/>
      <c r="LF617" s="183"/>
      <c r="LG617" s="183"/>
      <c r="LH617" s="183"/>
      <c r="LI617" s="395"/>
      <c r="PY617" s="395"/>
      <c r="UJ617" s="183"/>
    </row>
    <row r="618" spans="2:556" x14ac:dyDescent="0.2">
      <c r="B618" s="169"/>
      <c r="G618" s="395"/>
      <c r="BW618" s="405"/>
      <c r="BY618" s="183"/>
      <c r="CH618" s="395"/>
      <c r="CJ618" s="395"/>
      <c r="DB618" s="395"/>
      <c r="DL618" s="169"/>
      <c r="EF618" s="395"/>
      <c r="EV618" s="395"/>
      <c r="FO618" s="395"/>
      <c r="GE618" s="395"/>
      <c r="GI618" s="395"/>
      <c r="GJ618" s="183"/>
      <c r="GK618" s="183"/>
      <c r="GL618" s="183"/>
      <c r="GM618" s="183"/>
      <c r="GN618" s="183"/>
      <c r="GO618" s="183"/>
      <c r="GP618" s="183"/>
      <c r="GQ618" s="183"/>
      <c r="GR618" s="183"/>
      <c r="GS618" s="183"/>
      <c r="GT618" s="183"/>
      <c r="GU618" s="183"/>
      <c r="GV618" s="183"/>
      <c r="GW618" s="183"/>
      <c r="GX618" s="183"/>
      <c r="GY618" s="183"/>
      <c r="GZ618" s="183"/>
      <c r="HA618" s="183"/>
      <c r="HB618" s="183"/>
      <c r="HC618" s="183"/>
      <c r="HD618" s="183"/>
      <c r="HE618" s="183"/>
      <c r="HF618" s="183"/>
      <c r="HG618" s="183"/>
      <c r="HH618" s="183"/>
      <c r="HI618" s="183"/>
      <c r="HJ618" s="183"/>
      <c r="HK618" s="183"/>
      <c r="HL618" s="183"/>
      <c r="HM618" s="183"/>
      <c r="HN618" s="183"/>
      <c r="HO618" s="183"/>
      <c r="HP618" s="183"/>
      <c r="HQ618" s="183"/>
      <c r="HR618" s="183"/>
      <c r="HS618" s="169"/>
      <c r="HX618" s="395"/>
      <c r="HY618" s="185"/>
      <c r="HZ618" s="183"/>
      <c r="IA618" s="183"/>
      <c r="IB618" s="183"/>
      <c r="IC618" s="183"/>
      <c r="ID618" s="183"/>
      <c r="IE618" s="183"/>
      <c r="IF618" s="183"/>
      <c r="IG618" s="183"/>
      <c r="IH618" s="183"/>
      <c r="II618" s="183"/>
      <c r="IJ618" s="183"/>
      <c r="IK618" s="183"/>
      <c r="IL618" s="183"/>
      <c r="IM618" s="183"/>
      <c r="IN618" s="183"/>
      <c r="IO618" s="183"/>
      <c r="IP618" s="183"/>
      <c r="IQ618" s="183"/>
      <c r="IR618" s="183"/>
      <c r="IS618" s="183"/>
      <c r="IT618" s="183"/>
      <c r="IU618" s="183"/>
      <c r="IV618" s="183"/>
      <c r="IW618" s="183"/>
      <c r="IX618" s="183"/>
      <c r="IY618" s="183"/>
      <c r="IZ618" s="183"/>
      <c r="JA618" s="183"/>
      <c r="JB618" s="183"/>
      <c r="JC618" s="183"/>
      <c r="JD618" s="183"/>
      <c r="JE618" s="183"/>
      <c r="JF618" s="183"/>
      <c r="JG618" s="183"/>
      <c r="JH618" s="183"/>
      <c r="JI618" s="183"/>
      <c r="JJ618" s="183"/>
      <c r="JK618" s="183"/>
      <c r="JL618" s="183"/>
      <c r="JM618" s="183"/>
      <c r="JN618" s="183"/>
      <c r="JO618" s="183"/>
      <c r="JP618" s="183"/>
      <c r="JQ618" s="183"/>
      <c r="JR618" s="183"/>
      <c r="JS618" s="183"/>
      <c r="JT618" s="183"/>
      <c r="JU618" s="183"/>
      <c r="JV618" s="183"/>
      <c r="JW618" s="183"/>
      <c r="JX618" s="183"/>
      <c r="JY618" s="183"/>
      <c r="JZ618" s="183"/>
      <c r="KA618" s="183"/>
      <c r="KB618" s="183"/>
      <c r="KC618" s="183"/>
      <c r="KD618" s="183"/>
      <c r="KE618" s="183"/>
      <c r="KF618" s="183"/>
      <c r="KG618" s="183"/>
      <c r="KH618" s="183"/>
      <c r="KI618" s="183"/>
      <c r="KJ618" s="183"/>
      <c r="KK618" s="183"/>
      <c r="KL618" s="183"/>
      <c r="KM618" s="183"/>
      <c r="KN618" s="183"/>
      <c r="KO618" s="183"/>
      <c r="KP618" s="183"/>
      <c r="KQ618" s="183"/>
      <c r="KR618" s="183"/>
      <c r="KS618" s="183"/>
      <c r="KT618" s="183"/>
      <c r="KU618" s="183"/>
      <c r="KV618" s="183"/>
      <c r="KW618" s="183"/>
      <c r="KX618" s="183"/>
      <c r="KY618" s="183"/>
      <c r="KZ618" s="183"/>
      <c r="LA618" s="183"/>
      <c r="LB618" s="183"/>
      <c r="LC618" s="183"/>
      <c r="LD618" s="183"/>
      <c r="LE618" s="183"/>
      <c r="LF618" s="183"/>
      <c r="LG618" s="183"/>
      <c r="LH618" s="183"/>
      <c r="LI618" s="395"/>
      <c r="PY618" s="395"/>
      <c r="UJ618" s="183"/>
    </row>
    <row r="619" spans="2:556" x14ac:dyDescent="0.2">
      <c r="B619" s="169"/>
      <c r="G619" s="395"/>
      <c r="BW619" s="405"/>
      <c r="BY619" s="183"/>
      <c r="CH619" s="395"/>
      <c r="CJ619" s="395"/>
      <c r="DB619" s="395"/>
      <c r="DL619" s="169"/>
      <c r="EF619" s="395"/>
      <c r="EV619" s="395"/>
      <c r="FO619" s="395"/>
      <c r="GE619" s="395"/>
      <c r="GI619" s="395"/>
      <c r="GJ619" s="183"/>
      <c r="GK619" s="183"/>
      <c r="GL619" s="183"/>
      <c r="GM619" s="183"/>
      <c r="GN619" s="183"/>
      <c r="GO619" s="183"/>
      <c r="GP619" s="183"/>
      <c r="GQ619" s="183"/>
      <c r="GR619" s="183"/>
      <c r="GS619" s="183"/>
      <c r="GT619" s="183"/>
      <c r="GU619" s="183"/>
      <c r="GV619" s="183"/>
      <c r="GW619" s="183"/>
      <c r="GX619" s="183"/>
      <c r="GY619" s="183"/>
      <c r="GZ619" s="183"/>
      <c r="HA619" s="183"/>
      <c r="HB619" s="183"/>
      <c r="HC619" s="183"/>
      <c r="HD619" s="183"/>
      <c r="HE619" s="183"/>
      <c r="HF619" s="183"/>
      <c r="HG619" s="183"/>
      <c r="HH619" s="183"/>
      <c r="HI619" s="183"/>
      <c r="HJ619" s="183"/>
      <c r="HK619" s="183"/>
      <c r="HL619" s="183"/>
      <c r="HM619" s="183"/>
      <c r="HN619" s="183"/>
      <c r="HO619" s="183"/>
      <c r="HP619" s="183"/>
      <c r="HQ619" s="183"/>
      <c r="HR619" s="183"/>
      <c r="HS619" s="169"/>
      <c r="HX619" s="395"/>
      <c r="HY619" s="185"/>
      <c r="HZ619" s="183"/>
      <c r="IA619" s="183"/>
      <c r="IB619" s="183"/>
      <c r="IC619" s="183"/>
      <c r="ID619" s="183"/>
      <c r="IE619" s="183"/>
      <c r="IF619" s="183"/>
      <c r="IG619" s="183"/>
      <c r="IH619" s="183"/>
      <c r="II619" s="183"/>
      <c r="IJ619" s="183"/>
      <c r="IK619" s="183"/>
      <c r="IL619" s="183"/>
      <c r="IM619" s="183"/>
      <c r="IN619" s="183"/>
      <c r="IO619" s="183"/>
      <c r="IP619" s="183"/>
      <c r="IQ619" s="183"/>
      <c r="IR619" s="183"/>
      <c r="IS619" s="183"/>
      <c r="IT619" s="183"/>
      <c r="IU619" s="183"/>
      <c r="IV619" s="183"/>
      <c r="IW619" s="183"/>
      <c r="IX619" s="183"/>
      <c r="IY619" s="183"/>
      <c r="IZ619" s="183"/>
      <c r="JA619" s="183"/>
      <c r="JB619" s="183"/>
      <c r="JC619" s="183"/>
      <c r="JD619" s="183"/>
      <c r="JE619" s="183"/>
      <c r="JF619" s="183"/>
      <c r="JG619" s="183"/>
      <c r="JH619" s="183"/>
      <c r="JI619" s="183"/>
      <c r="JJ619" s="183"/>
      <c r="JK619" s="183"/>
      <c r="JL619" s="183"/>
      <c r="JM619" s="183"/>
      <c r="JN619" s="183"/>
      <c r="JO619" s="183"/>
      <c r="JP619" s="183"/>
      <c r="JQ619" s="183"/>
      <c r="JR619" s="183"/>
      <c r="JS619" s="183"/>
      <c r="JT619" s="183"/>
      <c r="JU619" s="183"/>
      <c r="JV619" s="183"/>
      <c r="JW619" s="183"/>
      <c r="JX619" s="183"/>
      <c r="JY619" s="183"/>
      <c r="JZ619" s="183"/>
      <c r="KA619" s="183"/>
      <c r="KB619" s="183"/>
      <c r="KC619" s="183"/>
      <c r="KD619" s="183"/>
      <c r="KE619" s="183"/>
      <c r="KF619" s="183"/>
      <c r="KG619" s="183"/>
      <c r="KH619" s="183"/>
      <c r="KI619" s="183"/>
      <c r="KJ619" s="183"/>
      <c r="KK619" s="183"/>
      <c r="KL619" s="183"/>
      <c r="KM619" s="183"/>
      <c r="KN619" s="183"/>
      <c r="KO619" s="183"/>
      <c r="KP619" s="183"/>
      <c r="KQ619" s="183"/>
      <c r="KR619" s="183"/>
      <c r="KS619" s="183"/>
      <c r="KT619" s="183"/>
      <c r="KU619" s="183"/>
      <c r="KV619" s="183"/>
      <c r="KW619" s="183"/>
      <c r="KX619" s="183"/>
      <c r="KY619" s="183"/>
      <c r="KZ619" s="183"/>
      <c r="LA619" s="183"/>
      <c r="LB619" s="183"/>
      <c r="LC619" s="183"/>
      <c r="LD619" s="183"/>
      <c r="LE619" s="183"/>
      <c r="LF619" s="183"/>
      <c r="LG619" s="183"/>
      <c r="LH619" s="183"/>
      <c r="LI619" s="395"/>
      <c r="PY619" s="395"/>
      <c r="UJ619" s="183"/>
    </row>
    <row r="620" spans="2:556" x14ac:dyDescent="0.2">
      <c r="B620" s="169"/>
      <c r="G620" s="395"/>
      <c r="BW620" s="405"/>
      <c r="BY620" s="183"/>
      <c r="CH620" s="395"/>
      <c r="CJ620" s="395"/>
      <c r="DB620" s="395"/>
      <c r="DL620" s="169"/>
      <c r="EF620" s="395"/>
      <c r="EV620" s="395"/>
      <c r="FO620" s="395"/>
      <c r="GE620" s="395"/>
      <c r="GI620" s="395"/>
      <c r="GJ620" s="183"/>
      <c r="GK620" s="183"/>
      <c r="GL620" s="183"/>
      <c r="GM620" s="183"/>
      <c r="GN620" s="183"/>
      <c r="GO620" s="183"/>
      <c r="GP620" s="183"/>
      <c r="GQ620" s="183"/>
      <c r="GR620" s="183"/>
      <c r="GS620" s="183"/>
      <c r="GT620" s="183"/>
      <c r="GU620" s="183"/>
      <c r="GV620" s="183"/>
      <c r="GW620" s="183"/>
      <c r="GX620" s="183"/>
      <c r="GY620" s="183"/>
      <c r="GZ620" s="183"/>
      <c r="HA620" s="183"/>
      <c r="HB620" s="183"/>
      <c r="HC620" s="183"/>
      <c r="HD620" s="183"/>
      <c r="HE620" s="183"/>
      <c r="HF620" s="183"/>
      <c r="HG620" s="183"/>
      <c r="HH620" s="183"/>
      <c r="HI620" s="183"/>
      <c r="HJ620" s="183"/>
      <c r="HK620" s="183"/>
      <c r="HL620" s="183"/>
      <c r="HM620" s="183"/>
      <c r="HN620" s="183"/>
      <c r="HO620" s="183"/>
      <c r="HP620" s="183"/>
      <c r="HQ620" s="183"/>
      <c r="HR620" s="183"/>
      <c r="HS620" s="169"/>
      <c r="HX620" s="395"/>
      <c r="HY620" s="185"/>
      <c r="HZ620" s="183"/>
      <c r="IA620" s="183"/>
      <c r="IB620" s="183"/>
      <c r="IC620" s="183"/>
      <c r="ID620" s="183"/>
      <c r="IE620" s="183"/>
      <c r="IF620" s="183"/>
      <c r="IG620" s="183"/>
      <c r="IH620" s="183"/>
      <c r="II620" s="183"/>
      <c r="IJ620" s="183"/>
      <c r="IK620" s="183"/>
      <c r="IL620" s="183"/>
      <c r="IM620" s="183"/>
      <c r="IN620" s="183"/>
      <c r="IO620" s="183"/>
      <c r="IP620" s="183"/>
      <c r="IQ620" s="183"/>
      <c r="IR620" s="183"/>
      <c r="IS620" s="183"/>
      <c r="IT620" s="183"/>
      <c r="IU620" s="183"/>
      <c r="IV620" s="183"/>
      <c r="IW620" s="183"/>
      <c r="IX620" s="183"/>
      <c r="IY620" s="183"/>
      <c r="IZ620" s="183"/>
      <c r="JA620" s="183"/>
      <c r="JB620" s="183"/>
      <c r="JC620" s="183"/>
      <c r="JD620" s="183"/>
      <c r="JE620" s="183"/>
      <c r="JF620" s="183"/>
      <c r="JG620" s="183"/>
      <c r="JH620" s="183"/>
      <c r="JI620" s="183"/>
      <c r="JJ620" s="183"/>
      <c r="JK620" s="183"/>
      <c r="JL620" s="183"/>
      <c r="JM620" s="183"/>
      <c r="JN620" s="183"/>
      <c r="JO620" s="183"/>
      <c r="JP620" s="183"/>
      <c r="JQ620" s="183"/>
      <c r="JR620" s="183"/>
      <c r="JS620" s="183"/>
      <c r="JT620" s="183"/>
      <c r="JU620" s="183"/>
      <c r="JV620" s="183"/>
      <c r="JW620" s="183"/>
      <c r="JX620" s="183"/>
      <c r="JY620" s="183"/>
      <c r="JZ620" s="183"/>
      <c r="KA620" s="183"/>
      <c r="KB620" s="183"/>
      <c r="KC620" s="183"/>
      <c r="KD620" s="183"/>
      <c r="KE620" s="183"/>
      <c r="KF620" s="183"/>
      <c r="KG620" s="183"/>
      <c r="KH620" s="183"/>
      <c r="KI620" s="183"/>
      <c r="KJ620" s="183"/>
      <c r="KK620" s="183"/>
      <c r="KL620" s="183"/>
      <c r="KM620" s="183"/>
      <c r="KN620" s="183"/>
      <c r="KO620" s="183"/>
      <c r="KP620" s="183"/>
      <c r="KQ620" s="183"/>
      <c r="KR620" s="183"/>
      <c r="KS620" s="183"/>
      <c r="KT620" s="183"/>
      <c r="KU620" s="183"/>
      <c r="KV620" s="183"/>
      <c r="KW620" s="183"/>
      <c r="KX620" s="183"/>
      <c r="KY620" s="183"/>
      <c r="KZ620" s="183"/>
      <c r="LA620" s="183"/>
      <c r="LB620" s="183"/>
      <c r="LC620" s="183"/>
      <c r="LD620" s="183"/>
      <c r="LE620" s="183"/>
      <c r="LF620" s="183"/>
      <c r="LG620" s="183"/>
      <c r="LH620" s="183"/>
      <c r="LI620" s="395"/>
      <c r="PY620" s="395"/>
      <c r="UJ620" s="183"/>
    </row>
    <row r="621" spans="2:556" x14ac:dyDescent="0.2">
      <c r="B621" s="169"/>
      <c r="G621" s="395"/>
      <c r="BW621" s="405"/>
      <c r="BY621" s="183"/>
      <c r="CH621" s="395"/>
      <c r="CJ621" s="395"/>
      <c r="DB621" s="395"/>
      <c r="DL621" s="169"/>
      <c r="EF621" s="395"/>
      <c r="EV621" s="395"/>
      <c r="FO621" s="395"/>
      <c r="GE621" s="395"/>
      <c r="GI621" s="395"/>
      <c r="GJ621" s="183"/>
      <c r="GK621" s="183"/>
      <c r="GL621" s="183"/>
      <c r="GM621" s="183"/>
      <c r="GN621" s="183"/>
      <c r="GO621" s="183"/>
      <c r="GP621" s="183"/>
      <c r="GQ621" s="183"/>
      <c r="GR621" s="183"/>
      <c r="GS621" s="183"/>
      <c r="GT621" s="183"/>
      <c r="GU621" s="183"/>
      <c r="GV621" s="183"/>
      <c r="GW621" s="183"/>
      <c r="GX621" s="183"/>
      <c r="GY621" s="183"/>
      <c r="GZ621" s="183"/>
      <c r="HA621" s="183"/>
      <c r="HB621" s="183"/>
      <c r="HC621" s="183"/>
      <c r="HD621" s="183"/>
      <c r="HE621" s="183"/>
      <c r="HF621" s="183"/>
      <c r="HG621" s="183"/>
      <c r="HH621" s="183"/>
      <c r="HI621" s="183"/>
      <c r="HJ621" s="183"/>
      <c r="HK621" s="183"/>
      <c r="HL621" s="183"/>
      <c r="HM621" s="183"/>
      <c r="HN621" s="183"/>
      <c r="HO621" s="183"/>
      <c r="HP621" s="183"/>
      <c r="HQ621" s="183"/>
      <c r="HR621" s="183"/>
      <c r="HS621" s="169"/>
      <c r="HX621" s="395"/>
      <c r="HY621" s="185"/>
      <c r="HZ621" s="183"/>
      <c r="IA621" s="183"/>
      <c r="IB621" s="183"/>
      <c r="IC621" s="183"/>
      <c r="ID621" s="183"/>
      <c r="IE621" s="183"/>
      <c r="IF621" s="183"/>
      <c r="IG621" s="183"/>
      <c r="IH621" s="183"/>
      <c r="II621" s="183"/>
      <c r="IJ621" s="183"/>
      <c r="IK621" s="183"/>
      <c r="IL621" s="183"/>
      <c r="IM621" s="183"/>
      <c r="IN621" s="183"/>
      <c r="IO621" s="183"/>
      <c r="IP621" s="183"/>
      <c r="IQ621" s="183"/>
      <c r="IR621" s="183"/>
      <c r="IS621" s="183"/>
      <c r="IT621" s="183"/>
      <c r="IU621" s="183"/>
      <c r="IV621" s="183"/>
      <c r="IW621" s="183"/>
      <c r="IX621" s="183"/>
      <c r="IY621" s="183"/>
      <c r="IZ621" s="183"/>
      <c r="JA621" s="183"/>
      <c r="JB621" s="183"/>
      <c r="JC621" s="183"/>
      <c r="JD621" s="183"/>
      <c r="JE621" s="183"/>
      <c r="JF621" s="183"/>
      <c r="JG621" s="183"/>
      <c r="JH621" s="183"/>
      <c r="JI621" s="183"/>
      <c r="JJ621" s="183"/>
      <c r="JK621" s="183"/>
      <c r="JL621" s="183"/>
      <c r="JM621" s="183"/>
      <c r="JN621" s="183"/>
      <c r="JO621" s="183"/>
      <c r="JP621" s="183"/>
      <c r="JQ621" s="183"/>
      <c r="JR621" s="183"/>
      <c r="JS621" s="183"/>
      <c r="JT621" s="183"/>
      <c r="JU621" s="183"/>
      <c r="JV621" s="183"/>
      <c r="JW621" s="183"/>
      <c r="JX621" s="183"/>
      <c r="JY621" s="183"/>
      <c r="JZ621" s="183"/>
      <c r="KA621" s="183"/>
      <c r="KB621" s="183"/>
      <c r="KC621" s="183"/>
      <c r="KD621" s="183"/>
      <c r="KE621" s="183"/>
      <c r="KF621" s="183"/>
      <c r="KG621" s="183"/>
      <c r="KH621" s="183"/>
      <c r="KI621" s="183"/>
      <c r="KJ621" s="183"/>
      <c r="KK621" s="183"/>
      <c r="KL621" s="183"/>
      <c r="KM621" s="183"/>
      <c r="KN621" s="183"/>
      <c r="KO621" s="183"/>
      <c r="KP621" s="183"/>
      <c r="KQ621" s="183"/>
      <c r="KR621" s="183"/>
      <c r="KS621" s="183"/>
      <c r="KT621" s="183"/>
      <c r="KU621" s="183"/>
      <c r="KV621" s="183"/>
      <c r="KW621" s="183"/>
      <c r="KX621" s="183"/>
      <c r="KY621" s="183"/>
      <c r="KZ621" s="183"/>
      <c r="LA621" s="183"/>
      <c r="LB621" s="183"/>
      <c r="LC621" s="183"/>
      <c r="LD621" s="183"/>
      <c r="LE621" s="183"/>
      <c r="LF621" s="183"/>
      <c r="LG621" s="183"/>
      <c r="LH621" s="183"/>
      <c r="LI621" s="395"/>
      <c r="PY621" s="395"/>
      <c r="UJ621" s="183"/>
    </row>
    <row r="622" spans="2:556" x14ac:dyDescent="0.2">
      <c r="B622" s="169"/>
      <c r="G622" s="395"/>
      <c r="BW622" s="405"/>
      <c r="BY622" s="183"/>
      <c r="CH622" s="395"/>
      <c r="CJ622" s="395"/>
      <c r="DB622" s="395"/>
      <c r="DL622" s="169"/>
      <c r="EF622" s="395"/>
      <c r="EV622" s="395"/>
      <c r="FO622" s="395"/>
      <c r="GE622" s="395"/>
      <c r="GI622" s="395"/>
      <c r="GJ622" s="183"/>
      <c r="GK622" s="183"/>
      <c r="GL622" s="183"/>
      <c r="GM622" s="183"/>
      <c r="GN622" s="183"/>
      <c r="GO622" s="183"/>
      <c r="GP622" s="183"/>
      <c r="GQ622" s="183"/>
      <c r="GR622" s="183"/>
      <c r="GS622" s="183"/>
      <c r="GT622" s="183"/>
      <c r="GU622" s="183"/>
      <c r="GV622" s="183"/>
      <c r="GW622" s="183"/>
      <c r="GX622" s="183"/>
      <c r="GY622" s="183"/>
      <c r="GZ622" s="183"/>
      <c r="HA622" s="183"/>
      <c r="HB622" s="183"/>
      <c r="HC622" s="183"/>
      <c r="HD622" s="183"/>
      <c r="HE622" s="183"/>
      <c r="HF622" s="183"/>
      <c r="HG622" s="183"/>
      <c r="HH622" s="183"/>
      <c r="HI622" s="183"/>
      <c r="HJ622" s="183"/>
      <c r="HK622" s="183"/>
      <c r="HL622" s="183"/>
      <c r="HM622" s="183"/>
      <c r="HN622" s="183"/>
      <c r="HO622" s="183"/>
      <c r="HP622" s="183"/>
      <c r="HQ622" s="183"/>
      <c r="HR622" s="183"/>
      <c r="HS622" s="169"/>
      <c r="HX622" s="395"/>
      <c r="HY622" s="185"/>
      <c r="HZ622" s="183"/>
      <c r="IA622" s="183"/>
      <c r="IB622" s="183"/>
      <c r="IC622" s="183"/>
      <c r="ID622" s="183"/>
      <c r="IE622" s="183"/>
      <c r="IF622" s="183"/>
      <c r="IG622" s="183"/>
      <c r="IH622" s="183"/>
      <c r="II622" s="183"/>
      <c r="IJ622" s="183"/>
      <c r="IK622" s="183"/>
      <c r="IL622" s="183"/>
      <c r="IM622" s="183"/>
      <c r="IN622" s="183"/>
      <c r="IO622" s="183"/>
      <c r="IP622" s="183"/>
      <c r="IQ622" s="183"/>
      <c r="IR622" s="183"/>
      <c r="IS622" s="183"/>
      <c r="IT622" s="183"/>
      <c r="IU622" s="183"/>
      <c r="IV622" s="183"/>
      <c r="IW622" s="183"/>
      <c r="IX622" s="183"/>
      <c r="IY622" s="183"/>
      <c r="IZ622" s="183"/>
      <c r="JA622" s="183"/>
      <c r="JB622" s="183"/>
      <c r="JC622" s="183"/>
      <c r="JD622" s="183"/>
      <c r="JE622" s="183"/>
      <c r="JF622" s="183"/>
      <c r="JG622" s="183"/>
      <c r="JH622" s="183"/>
      <c r="JI622" s="183"/>
      <c r="JJ622" s="183"/>
      <c r="JK622" s="183"/>
      <c r="JL622" s="183"/>
      <c r="JM622" s="183"/>
      <c r="JN622" s="183"/>
      <c r="JO622" s="183"/>
      <c r="JP622" s="183"/>
      <c r="JQ622" s="183"/>
      <c r="JR622" s="183"/>
      <c r="JS622" s="183"/>
      <c r="JT622" s="183"/>
      <c r="JU622" s="183"/>
      <c r="JV622" s="183"/>
      <c r="JW622" s="183"/>
      <c r="JX622" s="183"/>
      <c r="JY622" s="183"/>
      <c r="JZ622" s="183"/>
      <c r="KA622" s="183"/>
      <c r="KB622" s="183"/>
      <c r="KC622" s="183"/>
      <c r="KD622" s="183"/>
      <c r="KE622" s="183"/>
      <c r="KF622" s="183"/>
      <c r="KG622" s="183"/>
      <c r="KH622" s="183"/>
      <c r="KI622" s="183"/>
      <c r="KJ622" s="183"/>
      <c r="KK622" s="183"/>
      <c r="KL622" s="183"/>
      <c r="KM622" s="183"/>
      <c r="KN622" s="183"/>
      <c r="KO622" s="183"/>
      <c r="KP622" s="183"/>
      <c r="KQ622" s="183"/>
      <c r="KR622" s="183"/>
      <c r="KS622" s="183"/>
      <c r="KT622" s="183"/>
      <c r="KU622" s="183"/>
      <c r="KV622" s="183"/>
      <c r="KW622" s="183"/>
      <c r="KX622" s="183"/>
      <c r="KY622" s="183"/>
      <c r="KZ622" s="183"/>
      <c r="LA622" s="183"/>
      <c r="LB622" s="183"/>
      <c r="LC622" s="183"/>
      <c r="LD622" s="183"/>
      <c r="LE622" s="183"/>
      <c r="LF622" s="183"/>
      <c r="LG622" s="183"/>
      <c r="LH622" s="183"/>
      <c r="LI622" s="395"/>
      <c r="PY622" s="395"/>
      <c r="UJ622" s="183"/>
    </row>
    <row r="623" spans="2:556" x14ac:dyDescent="0.2">
      <c r="B623" s="169"/>
      <c r="G623" s="395"/>
      <c r="BW623" s="405"/>
      <c r="BY623" s="183"/>
      <c r="CH623" s="395"/>
      <c r="CJ623" s="395"/>
      <c r="DB623" s="395"/>
      <c r="DL623" s="169"/>
      <c r="EF623" s="395"/>
      <c r="EV623" s="395"/>
      <c r="FO623" s="395"/>
      <c r="GE623" s="395"/>
      <c r="GI623" s="395"/>
      <c r="GJ623" s="183"/>
      <c r="GK623" s="183"/>
      <c r="GL623" s="183"/>
      <c r="GM623" s="183"/>
      <c r="GN623" s="183"/>
      <c r="GO623" s="183"/>
      <c r="GP623" s="183"/>
      <c r="GQ623" s="183"/>
      <c r="GR623" s="183"/>
      <c r="GS623" s="183"/>
      <c r="GT623" s="183"/>
      <c r="GU623" s="183"/>
      <c r="GV623" s="183"/>
      <c r="GW623" s="183"/>
      <c r="GX623" s="183"/>
      <c r="GY623" s="183"/>
      <c r="GZ623" s="183"/>
      <c r="HA623" s="183"/>
      <c r="HB623" s="183"/>
      <c r="HC623" s="183"/>
      <c r="HD623" s="183"/>
      <c r="HE623" s="183"/>
      <c r="HF623" s="183"/>
      <c r="HG623" s="183"/>
      <c r="HH623" s="183"/>
      <c r="HI623" s="183"/>
      <c r="HJ623" s="183"/>
      <c r="HK623" s="183"/>
      <c r="HL623" s="183"/>
      <c r="HM623" s="183"/>
      <c r="HN623" s="183"/>
      <c r="HO623" s="183"/>
      <c r="HP623" s="183"/>
      <c r="HQ623" s="183"/>
      <c r="HR623" s="183"/>
      <c r="HS623" s="169"/>
      <c r="HX623" s="395"/>
      <c r="HY623" s="185"/>
      <c r="HZ623" s="183"/>
      <c r="IA623" s="183"/>
      <c r="IB623" s="183"/>
      <c r="IC623" s="183"/>
      <c r="ID623" s="183"/>
      <c r="IE623" s="183"/>
      <c r="IF623" s="183"/>
      <c r="IG623" s="183"/>
      <c r="IH623" s="183"/>
      <c r="II623" s="183"/>
      <c r="IJ623" s="183"/>
      <c r="IK623" s="183"/>
      <c r="IL623" s="183"/>
      <c r="IM623" s="183"/>
      <c r="IN623" s="183"/>
      <c r="IO623" s="183"/>
      <c r="IP623" s="183"/>
      <c r="IQ623" s="183"/>
      <c r="IR623" s="183"/>
      <c r="IS623" s="183"/>
      <c r="IT623" s="183"/>
      <c r="IU623" s="183"/>
      <c r="IV623" s="183"/>
      <c r="IW623" s="183"/>
      <c r="IX623" s="183"/>
      <c r="IY623" s="183"/>
      <c r="IZ623" s="183"/>
      <c r="JA623" s="183"/>
      <c r="JB623" s="183"/>
      <c r="JC623" s="183"/>
      <c r="JD623" s="183"/>
      <c r="JE623" s="183"/>
      <c r="JF623" s="183"/>
      <c r="JG623" s="183"/>
      <c r="JH623" s="183"/>
      <c r="JI623" s="183"/>
      <c r="JJ623" s="183"/>
      <c r="JK623" s="183"/>
      <c r="JL623" s="183"/>
      <c r="JM623" s="183"/>
      <c r="JN623" s="183"/>
      <c r="JO623" s="183"/>
      <c r="JP623" s="183"/>
      <c r="JQ623" s="183"/>
      <c r="JR623" s="183"/>
      <c r="JS623" s="183"/>
      <c r="JT623" s="183"/>
      <c r="JU623" s="183"/>
      <c r="JV623" s="183"/>
      <c r="JW623" s="183"/>
      <c r="JX623" s="183"/>
      <c r="JY623" s="183"/>
      <c r="JZ623" s="183"/>
      <c r="KA623" s="183"/>
      <c r="KB623" s="183"/>
      <c r="KC623" s="183"/>
      <c r="KD623" s="183"/>
      <c r="KE623" s="183"/>
      <c r="KF623" s="183"/>
      <c r="KG623" s="183"/>
      <c r="KH623" s="183"/>
      <c r="KI623" s="183"/>
      <c r="KJ623" s="183"/>
      <c r="KK623" s="183"/>
      <c r="KL623" s="183"/>
      <c r="KM623" s="183"/>
      <c r="KN623" s="183"/>
      <c r="KO623" s="183"/>
      <c r="KP623" s="183"/>
      <c r="KQ623" s="183"/>
      <c r="KR623" s="183"/>
      <c r="KS623" s="183"/>
      <c r="KT623" s="183"/>
      <c r="KU623" s="183"/>
      <c r="KV623" s="183"/>
      <c r="KW623" s="183"/>
      <c r="KX623" s="183"/>
      <c r="KY623" s="183"/>
      <c r="KZ623" s="183"/>
      <c r="LA623" s="183"/>
      <c r="LB623" s="183"/>
      <c r="LC623" s="183"/>
      <c r="LD623" s="183"/>
      <c r="LE623" s="183"/>
      <c r="LF623" s="183"/>
      <c r="LG623" s="183"/>
      <c r="LH623" s="183"/>
      <c r="LI623" s="395"/>
      <c r="PY623" s="395"/>
      <c r="UJ623" s="183"/>
    </row>
    <row r="624" spans="2:556" x14ac:dyDescent="0.2">
      <c r="B624" s="169"/>
      <c r="G624" s="395"/>
      <c r="BW624" s="405"/>
      <c r="BY624" s="183"/>
      <c r="CH624" s="395"/>
      <c r="CJ624" s="395"/>
      <c r="DB624" s="395"/>
      <c r="DL624" s="169"/>
      <c r="EF624" s="395"/>
      <c r="EV624" s="395"/>
      <c r="FO624" s="395"/>
      <c r="GE624" s="395"/>
      <c r="GI624" s="395"/>
      <c r="GJ624" s="183"/>
      <c r="GK624" s="183"/>
      <c r="GL624" s="183"/>
      <c r="GM624" s="183"/>
      <c r="GN624" s="183"/>
      <c r="GO624" s="183"/>
      <c r="GP624" s="183"/>
      <c r="GQ624" s="183"/>
      <c r="GR624" s="183"/>
      <c r="GS624" s="183"/>
      <c r="GT624" s="183"/>
      <c r="GU624" s="183"/>
      <c r="GV624" s="183"/>
      <c r="GW624" s="183"/>
      <c r="GX624" s="183"/>
      <c r="GY624" s="183"/>
      <c r="GZ624" s="183"/>
      <c r="HA624" s="183"/>
      <c r="HB624" s="183"/>
      <c r="HC624" s="183"/>
      <c r="HD624" s="183"/>
      <c r="HE624" s="183"/>
      <c r="HF624" s="183"/>
      <c r="HG624" s="183"/>
      <c r="HH624" s="183"/>
      <c r="HI624" s="183"/>
      <c r="HJ624" s="183"/>
      <c r="HK624" s="183"/>
      <c r="HL624" s="183"/>
      <c r="HM624" s="183"/>
      <c r="HN624" s="183"/>
      <c r="HO624" s="183"/>
      <c r="HP624" s="183"/>
      <c r="HQ624" s="183"/>
      <c r="HR624" s="183"/>
      <c r="HS624" s="169"/>
      <c r="HX624" s="395"/>
      <c r="HY624" s="185"/>
      <c r="HZ624" s="183"/>
      <c r="IA624" s="183"/>
      <c r="IB624" s="183"/>
      <c r="IC624" s="183"/>
      <c r="ID624" s="183"/>
      <c r="IE624" s="183"/>
      <c r="IF624" s="183"/>
      <c r="IG624" s="183"/>
      <c r="IH624" s="183"/>
      <c r="II624" s="183"/>
      <c r="IJ624" s="183"/>
      <c r="IK624" s="183"/>
      <c r="IL624" s="183"/>
      <c r="IM624" s="183"/>
      <c r="IN624" s="183"/>
      <c r="IO624" s="183"/>
      <c r="IP624" s="183"/>
      <c r="IQ624" s="183"/>
      <c r="IR624" s="183"/>
      <c r="IS624" s="183"/>
      <c r="IT624" s="183"/>
      <c r="IU624" s="183"/>
      <c r="IV624" s="183"/>
      <c r="IW624" s="183"/>
      <c r="IX624" s="183"/>
      <c r="IY624" s="183"/>
      <c r="IZ624" s="183"/>
      <c r="JA624" s="183"/>
      <c r="JB624" s="183"/>
      <c r="JC624" s="183"/>
      <c r="JD624" s="183"/>
      <c r="JE624" s="183"/>
      <c r="JF624" s="183"/>
      <c r="JG624" s="183"/>
      <c r="JH624" s="183"/>
      <c r="JI624" s="183"/>
      <c r="JJ624" s="183"/>
      <c r="JK624" s="183"/>
      <c r="JL624" s="183"/>
      <c r="JM624" s="183"/>
      <c r="JN624" s="183"/>
      <c r="JO624" s="183"/>
      <c r="JP624" s="183"/>
      <c r="JQ624" s="183"/>
      <c r="JR624" s="183"/>
      <c r="JS624" s="183"/>
      <c r="JT624" s="183"/>
      <c r="JU624" s="183"/>
      <c r="JV624" s="183"/>
      <c r="JW624" s="183"/>
      <c r="JX624" s="183"/>
      <c r="JY624" s="183"/>
      <c r="JZ624" s="183"/>
      <c r="KA624" s="183"/>
      <c r="KB624" s="183"/>
      <c r="KC624" s="183"/>
      <c r="KD624" s="183"/>
      <c r="KE624" s="183"/>
      <c r="KF624" s="183"/>
      <c r="KG624" s="183"/>
      <c r="KH624" s="183"/>
      <c r="KI624" s="183"/>
      <c r="KJ624" s="183"/>
      <c r="KK624" s="183"/>
      <c r="KL624" s="183"/>
      <c r="KM624" s="183"/>
      <c r="KN624" s="183"/>
      <c r="KO624" s="183"/>
      <c r="KP624" s="183"/>
      <c r="KQ624" s="183"/>
      <c r="KR624" s="183"/>
      <c r="KS624" s="183"/>
      <c r="KT624" s="183"/>
      <c r="KU624" s="183"/>
      <c r="KV624" s="183"/>
      <c r="KW624" s="183"/>
      <c r="KX624" s="183"/>
      <c r="KY624" s="183"/>
      <c r="KZ624" s="183"/>
      <c r="LA624" s="183"/>
      <c r="LB624" s="183"/>
      <c r="LC624" s="183"/>
      <c r="LD624" s="183"/>
      <c r="LE624" s="183"/>
      <c r="LF624" s="183"/>
      <c r="LG624" s="183"/>
      <c r="LH624" s="183"/>
      <c r="LI624" s="395"/>
      <c r="PY624" s="395"/>
      <c r="UJ624" s="183"/>
    </row>
    <row r="625" spans="2:556" x14ac:dyDescent="0.2">
      <c r="B625" s="169"/>
      <c r="G625" s="395"/>
      <c r="BW625" s="405"/>
      <c r="BY625" s="183"/>
      <c r="CH625" s="395"/>
      <c r="CJ625" s="395"/>
      <c r="DB625" s="395"/>
      <c r="DL625" s="169"/>
      <c r="EF625" s="395"/>
      <c r="EV625" s="395"/>
      <c r="FO625" s="395"/>
      <c r="GE625" s="395"/>
      <c r="GI625" s="395"/>
      <c r="GJ625" s="183"/>
      <c r="GK625" s="183"/>
      <c r="GL625" s="183"/>
      <c r="GM625" s="183"/>
      <c r="GN625" s="183"/>
      <c r="GO625" s="183"/>
      <c r="GP625" s="183"/>
      <c r="GQ625" s="183"/>
      <c r="GR625" s="183"/>
      <c r="GS625" s="183"/>
      <c r="GT625" s="183"/>
      <c r="GU625" s="183"/>
      <c r="GV625" s="183"/>
      <c r="GW625" s="183"/>
      <c r="GX625" s="183"/>
      <c r="GY625" s="183"/>
      <c r="GZ625" s="183"/>
      <c r="HA625" s="183"/>
      <c r="HB625" s="183"/>
      <c r="HC625" s="183"/>
      <c r="HD625" s="183"/>
      <c r="HE625" s="183"/>
      <c r="HF625" s="183"/>
      <c r="HG625" s="183"/>
      <c r="HH625" s="183"/>
      <c r="HI625" s="183"/>
      <c r="HJ625" s="183"/>
      <c r="HK625" s="183"/>
      <c r="HL625" s="183"/>
      <c r="HM625" s="183"/>
      <c r="HN625" s="183"/>
      <c r="HO625" s="183"/>
      <c r="HP625" s="183"/>
      <c r="HQ625" s="183"/>
      <c r="HR625" s="183"/>
      <c r="HS625" s="169"/>
      <c r="HX625" s="395"/>
      <c r="HY625" s="185"/>
      <c r="HZ625" s="183"/>
      <c r="IA625" s="183"/>
      <c r="IB625" s="183"/>
      <c r="IC625" s="183"/>
      <c r="ID625" s="183"/>
      <c r="IE625" s="183"/>
      <c r="IF625" s="183"/>
      <c r="IG625" s="183"/>
      <c r="IH625" s="183"/>
      <c r="II625" s="183"/>
      <c r="IJ625" s="183"/>
      <c r="IK625" s="183"/>
      <c r="IL625" s="183"/>
      <c r="IM625" s="183"/>
      <c r="IN625" s="183"/>
      <c r="IO625" s="183"/>
      <c r="IP625" s="183"/>
      <c r="IQ625" s="183"/>
      <c r="IR625" s="183"/>
      <c r="IS625" s="183"/>
      <c r="IT625" s="183"/>
      <c r="IU625" s="183"/>
      <c r="IV625" s="183"/>
      <c r="IW625" s="183"/>
      <c r="IX625" s="183"/>
      <c r="IY625" s="183"/>
      <c r="IZ625" s="183"/>
      <c r="JA625" s="183"/>
      <c r="JB625" s="183"/>
      <c r="JC625" s="183"/>
      <c r="JD625" s="183"/>
      <c r="JE625" s="183"/>
      <c r="JF625" s="183"/>
      <c r="JG625" s="183"/>
      <c r="JH625" s="183"/>
      <c r="JI625" s="183"/>
      <c r="JJ625" s="183"/>
      <c r="JK625" s="183"/>
      <c r="JL625" s="183"/>
      <c r="JM625" s="183"/>
      <c r="JN625" s="183"/>
      <c r="JO625" s="183"/>
      <c r="JP625" s="183"/>
      <c r="JQ625" s="183"/>
      <c r="JR625" s="183"/>
      <c r="JS625" s="183"/>
      <c r="JT625" s="183"/>
      <c r="JU625" s="183"/>
      <c r="JV625" s="183"/>
      <c r="JW625" s="183"/>
      <c r="JX625" s="183"/>
      <c r="JY625" s="183"/>
      <c r="JZ625" s="183"/>
      <c r="KA625" s="183"/>
      <c r="KB625" s="183"/>
      <c r="KC625" s="183"/>
      <c r="KD625" s="183"/>
      <c r="KE625" s="183"/>
      <c r="KF625" s="183"/>
      <c r="KG625" s="183"/>
      <c r="KH625" s="183"/>
      <c r="KI625" s="183"/>
      <c r="KJ625" s="183"/>
      <c r="KK625" s="183"/>
      <c r="KL625" s="183"/>
      <c r="KM625" s="183"/>
      <c r="KN625" s="183"/>
      <c r="KO625" s="183"/>
      <c r="KP625" s="183"/>
      <c r="KQ625" s="183"/>
      <c r="KR625" s="183"/>
      <c r="KS625" s="183"/>
      <c r="KT625" s="183"/>
      <c r="KU625" s="183"/>
      <c r="KV625" s="183"/>
      <c r="KW625" s="183"/>
      <c r="KX625" s="183"/>
      <c r="KY625" s="183"/>
      <c r="KZ625" s="183"/>
      <c r="LA625" s="183"/>
      <c r="LB625" s="183"/>
      <c r="LC625" s="183"/>
      <c r="LD625" s="183"/>
      <c r="LE625" s="183"/>
      <c r="LF625" s="183"/>
      <c r="LG625" s="183"/>
      <c r="LH625" s="183"/>
      <c r="LI625" s="395"/>
      <c r="PY625" s="395"/>
      <c r="UJ625" s="183"/>
    </row>
    <row r="626" spans="2:556" x14ac:dyDescent="0.2">
      <c r="B626" s="169"/>
      <c r="G626" s="395"/>
      <c r="BW626" s="405"/>
      <c r="BY626" s="183"/>
      <c r="CH626" s="395"/>
      <c r="CJ626" s="395"/>
      <c r="DB626" s="395"/>
      <c r="DL626" s="169"/>
      <c r="EF626" s="395"/>
      <c r="EV626" s="395"/>
      <c r="FO626" s="395"/>
      <c r="GE626" s="395"/>
      <c r="GI626" s="395"/>
      <c r="GJ626" s="183"/>
      <c r="GK626" s="183"/>
      <c r="GL626" s="183"/>
      <c r="GM626" s="183"/>
      <c r="GN626" s="183"/>
      <c r="GO626" s="183"/>
      <c r="GP626" s="183"/>
      <c r="GQ626" s="183"/>
      <c r="GR626" s="183"/>
      <c r="GS626" s="183"/>
      <c r="GT626" s="183"/>
      <c r="GU626" s="183"/>
      <c r="GV626" s="183"/>
      <c r="GW626" s="183"/>
      <c r="GX626" s="183"/>
      <c r="GY626" s="183"/>
      <c r="GZ626" s="183"/>
      <c r="HA626" s="183"/>
      <c r="HB626" s="183"/>
      <c r="HC626" s="183"/>
      <c r="HD626" s="183"/>
      <c r="HE626" s="183"/>
      <c r="HF626" s="183"/>
      <c r="HG626" s="183"/>
      <c r="HH626" s="183"/>
      <c r="HI626" s="183"/>
      <c r="HJ626" s="183"/>
      <c r="HK626" s="183"/>
      <c r="HL626" s="183"/>
      <c r="HM626" s="183"/>
      <c r="HN626" s="183"/>
      <c r="HO626" s="183"/>
      <c r="HP626" s="183"/>
      <c r="HQ626" s="183"/>
      <c r="HR626" s="183"/>
      <c r="HS626" s="169"/>
      <c r="HX626" s="395"/>
      <c r="HY626" s="185"/>
      <c r="HZ626" s="183"/>
      <c r="IA626" s="183"/>
      <c r="IB626" s="183"/>
      <c r="IC626" s="183"/>
      <c r="ID626" s="183"/>
      <c r="IE626" s="183"/>
      <c r="IF626" s="183"/>
      <c r="IG626" s="183"/>
      <c r="IH626" s="183"/>
      <c r="II626" s="183"/>
      <c r="IJ626" s="183"/>
      <c r="IK626" s="183"/>
      <c r="IL626" s="183"/>
      <c r="IM626" s="183"/>
      <c r="IN626" s="183"/>
      <c r="IO626" s="183"/>
      <c r="IP626" s="183"/>
      <c r="IQ626" s="183"/>
      <c r="IR626" s="183"/>
      <c r="IS626" s="183"/>
      <c r="IT626" s="183"/>
      <c r="IU626" s="183"/>
      <c r="IV626" s="183"/>
      <c r="IW626" s="183"/>
      <c r="IX626" s="183"/>
      <c r="IY626" s="183"/>
      <c r="IZ626" s="183"/>
      <c r="JA626" s="183"/>
      <c r="JB626" s="183"/>
      <c r="JC626" s="183"/>
      <c r="JD626" s="183"/>
      <c r="JE626" s="183"/>
      <c r="JF626" s="183"/>
      <c r="JG626" s="183"/>
      <c r="JH626" s="183"/>
      <c r="JI626" s="183"/>
      <c r="JJ626" s="183"/>
      <c r="JK626" s="183"/>
      <c r="JL626" s="183"/>
      <c r="JM626" s="183"/>
      <c r="JN626" s="183"/>
      <c r="JO626" s="183"/>
      <c r="JP626" s="183"/>
      <c r="JQ626" s="183"/>
      <c r="JR626" s="183"/>
      <c r="JS626" s="183"/>
      <c r="JT626" s="183"/>
      <c r="JU626" s="183"/>
      <c r="JV626" s="183"/>
      <c r="JW626" s="183"/>
      <c r="JX626" s="183"/>
      <c r="JY626" s="183"/>
      <c r="JZ626" s="183"/>
      <c r="KA626" s="183"/>
      <c r="KB626" s="183"/>
      <c r="KC626" s="183"/>
      <c r="KD626" s="183"/>
      <c r="KE626" s="183"/>
      <c r="KF626" s="183"/>
      <c r="KG626" s="183"/>
      <c r="KH626" s="183"/>
      <c r="KI626" s="183"/>
      <c r="KJ626" s="183"/>
      <c r="KK626" s="183"/>
      <c r="KL626" s="183"/>
      <c r="KM626" s="183"/>
      <c r="KN626" s="183"/>
      <c r="KO626" s="183"/>
      <c r="KP626" s="183"/>
      <c r="KQ626" s="183"/>
      <c r="KR626" s="183"/>
      <c r="KS626" s="183"/>
      <c r="KT626" s="183"/>
      <c r="KU626" s="183"/>
      <c r="KV626" s="183"/>
      <c r="KW626" s="183"/>
      <c r="KX626" s="183"/>
      <c r="KY626" s="183"/>
      <c r="KZ626" s="183"/>
      <c r="LA626" s="183"/>
      <c r="LB626" s="183"/>
      <c r="LC626" s="183"/>
      <c r="LD626" s="183"/>
      <c r="LE626" s="183"/>
      <c r="LF626" s="183"/>
      <c r="LG626" s="183"/>
      <c r="LH626" s="183"/>
      <c r="LI626" s="395"/>
      <c r="PY626" s="395"/>
      <c r="UJ626" s="183"/>
    </row>
    <row r="627" spans="2:556" x14ac:dyDescent="0.2">
      <c r="B627" s="169"/>
      <c r="G627" s="395"/>
      <c r="BW627" s="405"/>
      <c r="BY627" s="183"/>
      <c r="CH627" s="395"/>
      <c r="CJ627" s="395"/>
      <c r="DB627" s="395"/>
      <c r="DL627" s="169"/>
      <c r="EF627" s="395"/>
      <c r="EV627" s="395"/>
      <c r="FO627" s="395"/>
      <c r="GE627" s="395"/>
      <c r="GI627" s="395"/>
      <c r="GJ627" s="183"/>
      <c r="GK627" s="183"/>
      <c r="GL627" s="183"/>
      <c r="GM627" s="183"/>
      <c r="GN627" s="183"/>
      <c r="GO627" s="183"/>
      <c r="GP627" s="183"/>
      <c r="GQ627" s="183"/>
      <c r="GR627" s="183"/>
      <c r="GS627" s="183"/>
      <c r="GT627" s="183"/>
      <c r="GU627" s="183"/>
      <c r="GV627" s="183"/>
      <c r="GW627" s="183"/>
      <c r="GX627" s="183"/>
      <c r="GY627" s="183"/>
      <c r="GZ627" s="183"/>
      <c r="HA627" s="183"/>
      <c r="HB627" s="183"/>
      <c r="HC627" s="183"/>
      <c r="HD627" s="183"/>
      <c r="HE627" s="183"/>
      <c r="HF627" s="183"/>
      <c r="HG627" s="183"/>
      <c r="HH627" s="183"/>
      <c r="HI627" s="183"/>
      <c r="HJ627" s="183"/>
      <c r="HK627" s="183"/>
      <c r="HL627" s="183"/>
      <c r="HM627" s="183"/>
      <c r="HN627" s="183"/>
      <c r="HO627" s="183"/>
      <c r="HP627" s="183"/>
      <c r="HQ627" s="183"/>
      <c r="HR627" s="183"/>
      <c r="HS627" s="169"/>
      <c r="HX627" s="395"/>
      <c r="HY627" s="185"/>
      <c r="HZ627" s="183"/>
      <c r="IA627" s="183"/>
      <c r="IB627" s="183"/>
      <c r="IC627" s="183"/>
      <c r="ID627" s="183"/>
      <c r="IE627" s="183"/>
      <c r="IF627" s="183"/>
      <c r="IG627" s="183"/>
      <c r="IH627" s="183"/>
      <c r="II627" s="183"/>
      <c r="IJ627" s="183"/>
      <c r="IK627" s="183"/>
      <c r="IL627" s="183"/>
      <c r="IM627" s="183"/>
      <c r="IN627" s="183"/>
      <c r="IO627" s="183"/>
      <c r="IP627" s="183"/>
      <c r="IQ627" s="183"/>
      <c r="IR627" s="183"/>
      <c r="IS627" s="183"/>
      <c r="IT627" s="183"/>
      <c r="IU627" s="183"/>
      <c r="IV627" s="183"/>
      <c r="IW627" s="183"/>
      <c r="IX627" s="183"/>
      <c r="IY627" s="183"/>
      <c r="IZ627" s="183"/>
      <c r="JA627" s="183"/>
      <c r="JB627" s="183"/>
      <c r="JC627" s="183"/>
      <c r="JD627" s="183"/>
      <c r="JE627" s="183"/>
      <c r="JF627" s="183"/>
      <c r="JG627" s="183"/>
      <c r="JH627" s="183"/>
      <c r="JI627" s="183"/>
      <c r="JJ627" s="183"/>
      <c r="JK627" s="183"/>
      <c r="JL627" s="183"/>
      <c r="JM627" s="183"/>
      <c r="JN627" s="183"/>
      <c r="JO627" s="183"/>
      <c r="JP627" s="183"/>
      <c r="JQ627" s="183"/>
      <c r="JR627" s="183"/>
      <c r="JS627" s="183"/>
      <c r="JT627" s="183"/>
      <c r="JU627" s="183"/>
      <c r="JV627" s="183"/>
      <c r="JW627" s="183"/>
      <c r="JX627" s="183"/>
      <c r="JY627" s="183"/>
      <c r="JZ627" s="183"/>
      <c r="KA627" s="183"/>
      <c r="KB627" s="183"/>
      <c r="KC627" s="183"/>
      <c r="KD627" s="183"/>
      <c r="KE627" s="183"/>
      <c r="KF627" s="183"/>
      <c r="KG627" s="183"/>
      <c r="KH627" s="183"/>
      <c r="KI627" s="183"/>
      <c r="KJ627" s="183"/>
      <c r="KK627" s="183"/>
      <c r="KL627" s="183"/>
      <c r="KM627" s="183"/>
      <c r="KN627" s="183"/>
      <c r="KO627" s="183"/>
      <c r="KP627" s="183"/>
      <c r="KQ627" s="183"/>
      <c r="KR627" s="183"/>
      <c r="KS627" s="183"/>
      <c r="KT627" s="183"/>
      <c r="KU627" s="183"/>
      <c r="KV627" s="183"/>
      <c r="KW627" s="183"/>
      <c r="KX627" s="183"/>
      <c r="KY627" s="183"/>
      <c r="KZ627" s="183"/>
      <c r="LA627" s="183"/>
      <c r="LB627" s="183"/>
      <c r="LC627" s="183"/>
      <c r="LD627" s="183"/>
      <c r="LE627" s="183"/>
      <c r="LF627" s="183"/>
      <c r="LG627" s="183"/>
      <c r="LH627" s="183"/>
      <c r="LI627" s="395"/>
      <c r="PY627" s="395"/>
      <c r="UJ627" s="183"/>
    </row>
    <row r="628" spans="2:556" x14ac:dyDescent="0.2">
      <c r="B628" s="169"/>
      <c r="G628" s="395"/>
      <c r="BW628" s="405"/>
      <c r="BY628" s="183"/>
      <c r="CH628" s="395"/>
      <c r="CJ628" s="395"/>
      <c r="DB628" s="395"/>
      <c r="DL628" s="169"/>
      <c r="EF628" s="395"/>
      <c r="EV628" s="395"/>
      <c r="FO628" s="395"/>
      <c r="GE628" s="395"/>
      <c r="GI628" s="395"/>
      <c r="GJ628" s="183"/>
      <c r="GK628" s="183"/>
      <c r="GL628" s="183"/>
      <c r="GM628" s="183"/>
      <c r="GN628" s="183"/>
      <c r="GO628" s="183"/>
      <c r="GP628" s="183"/>
      <c r="GQ628" s="183"/>
      <c r="GR628" s="183"/>
      <c r="GS628" s="183"/>
      <c r="GT628" s="183"/>
      <c r="GU628" s="183"/>
      <c r="GV628" s="183"/>
      <c r="GW628" s="183"/>
      <c r="GX628" s="183"/>
      <c r="GY628" s="183"/>
      <c r="GZ628" s="183"/>
      <c r="HA628" s="183"/>
      <c r="HB628" s="183"/>
      <c r="HC628" s="183"/>
      <c r="HD628" s="183"/>
      <c r="HE628" s="183"/>
      <c r="HF628" s="183"/>
      <c r="HG628" s="183"/>
      <c r="HH628" s="183"/>
      <c r="HI628" s="183"/>
      <c r="HJ628" s="183"/>
      <c r="HK628" s="183"/>
      <c r="HL628" s="183"/>
      <c r="HM628" s="183"/>
      <c r="HN628" s="183"/>
      <c r="HO628" s="183"/>
      <c r="HP628" s="183"/>
      <c r="HQ628" s="183"/>
      <c r="HR628" s="183"/>
      <c r="HS628" s="169"/>
      <c r="HX628" s="395"/>
      <c r="HY628" s="185"/>
      <c r="HZ628" s="183"/>
      <c r="IA628" s="183"/>
      <c r="IB628" s="183"/>
      <c r="IC628" s="183"/>
      <c r="ID628" s="183"/>
      <c r="IE628" s="183"/>
      <c r="IF628" s="183"/>
      <c r="IG628" s="183"/>
      <c r="IH628" s="183"/>
      <c r="II628" s="183"/>
      <c r="IJ628" s="183"/>
      <c r="IK628" s="183"/>
      <c r="IL628" s="183"/>
      <c r="IM628" s="183"/>
      <c r="IN628" s="183"/>
      <c r="IO628" s="183"/>
      <c r="IP628" s="183"/>
      <c r="IQ628" s="183"/>
      <c r="IR628" s="183"/>
      <c r="IS628" s="183"/>
      <c r="IT628" s="183"/>
      <c r="IU628" s="183"/>
      <c r="IV628" s="183"/>
      <c r="IW628" s="183"/>
      <c r="IX628" s="183"/>
      <c r="IY628" s="183"/>
      <c r="IZ628" s="183"/>
      <c r="JA628" s="183"/>
      <c r="JB628" s="183"/>
      <c r="JC628" s="183"/>
      <c r="JD628" s="183"/>
      <c r="JE628" s="183"/>
      <c r="JF628" s="183"/>
      <c r="JG628" s="183"/>
      <c r="JH628" s="183"/>
      <c r="JI628" s="183"/>
      <c r="JJ628" s="183"/>
      <c r="JK628" s="183"/>
      <c r="JL628" s="183"/>
      <c r="JM628" s="183"/>
      <c r="JN628" s="183"/>
      <c r="JO628" s="183"/>
      <c r="JP628" s="183"/>
      <c r="JQ628" s="183"/>
      <c r="JR628" s="183"/>
      <c r="JS628" s="183"/>
      <c r="JT628" s="183"/>
      <c r="JU628" s="183"/>
      <c r="JV628" s="183"/>
      <c r="JW628" s="183"/>
      <c r="JX628" s="183"/>
      <c r="JY628" s="183"/>
      <c r="JZ628" s="183"/>
      <c r="KA628" s="183"/>
      <c r="KB628" s="183"/>
      <c r="KC628" s="183"/>
      <c r="KD628" s="183"/>
      <c r="KE628" s="183"/>
      <c r="KF628" s="183"/>
      <c r="KG628" s="183"/>
      <c r="KH628" s="183"/>
      <c r="KI628" s="183"/>
      <c r="KJ628" s="183"/>
      <c r="KK628" s="183"/>
      <c r="KL628" s="183"/>
      <c r="KM628" s="183"/>
      <c r="KN628" s="183"/>
      <c r="KO628" s="183"/>
      <c r="KP628" s="183"/>
      <c r="KQ628" s="183"/>
      <c r="KR628" s="183"/>
      <c r="KS628" s="183"/>
      <c r="KT628" s="183"/>
      <c r="KU628" s="183"/>
      <c r="KV628" s="183"/>
      <c r="KW628" s="183"/>
      <c r="KX628" s="183"/>
      <c r="KY628" s="183"/>
      <c r="KZ628" s="183"/>
      <c r="LA628" s="183"/>
      <c r="LB628" s="183"/>
      <c r="LC628" s="183"/>
      <c r="LD628" s="183"/>
      <c r="LE628" s="183"/>
      <c r="LF628" s="183"/>
      <c r="LG628" s="183"/>
      <c r="LH628" s="183"/>
      <c r="LI628" s="395"/>
      <c r="PY628" s="395"/>
      <c r="UJ628" s="183"/>
    </row>
    <row r="629" spans="2:556" x14ac:dyDescent="0.2">
      <c r="B629" s="169"/>
      <c r="G629" s="395"/>
      <c r="BW629" s="405"/>
      <c r="BY629" s="183"/>
      <c r="CH629" s="395"/>
      <c r="CJ629" s="395"/>
      <c r="DB629" s="395"/>
      <c r="DL629" s="169"/>
      <c r="EF629" s="395"/>
      <c r="EV629" s="395"/>
      <c r="FO629" s="395"/>
      <c r="GE629" s="395"/>
      <c r="GI629" s="395"/>
      <c r="GJ629" s="183"/>
      <c r="GK629" s="183"/>
      <c r="GL629" s="183"/>
      <c r="GM629" s="183"/>
      <c r="GN629" s="183"/>
      <c r="GO629" s="183"/>
      <c r="GP629" s="183"/>
      <c r="GQ629" s="183"/>
      <c r="GR629" s="183"/>
      <c r="GS629" s="183"/>
      <c r="GT629" s="183"/>
      <c r="GU629" s="183"/>
      <c r="GV629" s="183"/>
      <c r="GW629" s="183"/>
      <c r="GX629" s="183"/>
      <c r="GY629" s="183"/>
      <c r="GZ629" s="183"/>
      <c r="HA629" s="183"/>
      <c r="HB629" s="183"/>
      <c r="HC629" s="183"/>
      <c r="HD629" s="183"/>
      <c r="HE629" s="183"/>
      <c r="HF629" s="183"/>
      <c r="HG629" s="183"/>
      <c r="HH629" s="183"/>
      <c r="HI629" s="183"/>
      <c r="HJ629" s="183"/>
      <c r="HK629" s="183"/>
      <c r="HL629" s="183"/>
      <c r="HM629" s="183"/>
      <c r="HN629" s="183"/>
      <c r="HO629" s="183"/>
      <c r="HP629" s="183"/>
      <c r="HQ629" s="183"/>
      <c r="HR629" s="183"/>
      <c r="HS629" s="169"/>
      <c r="HX629" s="395"/>
      <c r="HY629" s="185"/>
      <c r="HZ629" s="183"/>
      <c r="IA629" s="183"/>
      <c r="IB629" s="183"/>
      <c r="IC629" s="183"/>
      <c r="ID629" s="183"/>
      <c r="IE629" s="183"/>
      <c r="IF629" s="183"/>
      <c r="IG629" s="183"/>
      <c r="IH629" s="183"/>
      <c r="II629" s="183"/>
      <c r="IJ629" s="183"/>
      <c r="IK629" s="183"/>
      <c r="IL629" s="183"/>
      <c r="IM629" s="183"/>
      <c r="IN629" s="183"/>
      <c r="IO629" s="183"/>
      <c r="IP629" s="183"/>
      <c r="IQ629" s="183"/>
      <c r="IR629" s="183"/>
      <c r="IS629" s="183"/>
      <c r="IT629" s="183"/>
      <c r="IU629" s="183"/>
      <c r="IV629" s="183"/>
      <c r="IW629" s="183"/>
      <c r="IX629" s="183"/>
      <c r="IY629" s="183"/>
      <c r="IZ629" s="183"/>
      <c r="JA629" s="183"/>
      <c r="JB629" s="183"/>
      <c r="JC629" s="183"/>
      <c r="JD629" s="183"/>
      <c r="JE629" s="183"/>
      <c r="JF629" s="183"/>
      <c r="JG629" s="183"/>
      <c r="JH629" s="183"/>
      <c r="JI629" s="183"/>
      <c r="JJ629" s="183"/>
      <c r="JK629" s="183"/>
      <c r="JL629" s="183"/>
      <c r="JM629" s="183"/>
      <c r="JN629" s="183"/>
      <c r="JO629" s="183"/>
      <c r="JP629" s="183"/>
      <c r="JQ629" s="183"/>
      <c r="JR629" s="183"/>
      <c r="JS629" s="183"/>
      <c r="JT629" s="183"/>
      <c r="JU629" s="183"/>
      <c r="JV629" s="183"/>
      <c r="JW629" s="183"/>
      <c r="JX629" s="183"/>
      <c r="JY629" s="183"/>
      <c r="JZ629" s="183"/>
      <c r="KA629" s="183"/>
      <c r="KB629" s="183"/>
      <c r="KC629" s="183"/>
      <c r="KD629" s="183"/>
      <c r="KE629" s="183"/>
      <c r="KF629" s="183"/>
      <c r="KG629" s="183"/>
      <c r="KH629" s="183"/>
      <c r="KI629" s="183"/>
      <c r="KJ629" s="183"/>
      <c r="KK629" s="183"/>
      <c r="KL629" s="183"/>
      <c r="KM629" s="183"/>
      <c r="KN629" s="183"/>
      <c r="KO629" s="183"/>
      <c r="KP629" s="183"/>
      <c r="KQ629" s="183"/>
      <c r="KR629" s="183"/>
      <c r="KS629" s="183"/>
      <c r="KT629" s="183"/>
      <c r="KU629" s="183"/>
      <c r="KV629" s="183"/>
      <c r="KW629" s="183"/>
      <c r="KX629" s="183"/>
      <c r="KY629" s="183"/>
      <c r="KZ629" s="183"/>
      <c r="LA629" s="183"/>
      <c r="LB629" s="183"/>
      <c r="LC629" s="183"/>
      <c r="LD629" s="183"/>
      <c r="LE629" s="183"/>
      <c r="LF629" s="183"/>
      <c r="LG629" s="183"/>
      <c r="LH629" s="183"/>
      <c r="LI629" s="395"/>
      <c r="PY629" s="395"/>
      <c r="UJ629" s="183"/>
    </row>
    <row r="630" spans="2:556" x14ac:dyDescent="0.2">
      <c r="B630" s="169"/>
      <c r="G630" s="395"/>
      <c r="BW630" s="405"/>
      <c r="BY630" s="183"/>
      <c r="CH630" s="395"/>
      <c r="CJ630" s="395"/>
      <c r="DB630" s="395"/>
      <c r="DL630" s="169"/>
      <c r="EF630" s="395"/>
      <c r="EV630" s="395"/>
      <c r="FO630" s="395"/>
      <c r="GE630" s="395"/>
      <c r="GI630" s="395"/>
      <c r="GJ630" s="183"/>
      <c r="GK630" s="183"/>
      <c r="GL630" s="183"/>
      <c r="GM630" s="183"/>
      <c r="GN630" s="183"/>
      <c r="GO630" s="183"/>
      <c r="GP630" s="183"/>
      <c r="GQ630" s="183"/>
      <c r="GR630" s="183"/>
      <c r="GS630" s="183"/>
      <c r="GT630" s="183"/>
      <c r="GU630" s="183"/>
      <c r="GV630" s="183"/>
      <c r="GW630" s="183"/>
      <c r="GX630" s="183"/>
      <c r="GY630" s="183"/>
      <c r="GZ630" s="183"/>
      <c r="HA630" s="183"/>
      <c r="HB630" s="183"/>
      <c r="HC630" s="183"/>
      <c r="HD630" s="183"/>
      <c r="HE630" s="183"/>
      <c r="HF630" s="183"/>
      <c r="HG630" s="183"/>
      <c r="HH630" s="183"/>
      <c r="HI630" s="183"/>
      <c r="HJ630" s="183"/>
      <c r="HK630" s="183"/>
      <c r="HL630" s="183"/>
      <c r="HM630" s="183"/>
      <c r="HN630" s="183"/>
      <c r="HO630" s="183"/>
      <c r="HP630" s="183"/>
      <c r="HQ630" s="183"/>
      <c r="HR630" s="183"/>
      <c r="HS630" s="169"/>
      <c r="HX630" s="395"/>
      <c r="HY630" s="185"/>
      <c r="HZ630" s="183"/>
      <c r="IA630" s="183"/>
      <c r="IB630" s="183"/>
      <c r="IC630" s="183"/>
      <c r="ID630" s="183"/>
      <c r="IE630" s="183"/>
      <c r="IF630" s="183"/>
      <c r="IG630" s="183"/>
      <c r="IH630" s="183"/>
      <c r="II630" s="183"/>
      <c r="IJ630" s="183"/>
      <c r="IK630" s="183"/>
      <c r="IL630" s="183"/>
      <c r="IM630" s="183"/>
      <c r="IN630" s="183"/>
      <c r="IO630" s="183"/>
      <c r="IP630" s="183"/>
      <c r="IQ630" s="183"/>
      <c r="IR630" s="183"/>
      <c r="IS630" s="183"/>
      <c r="IT630" s="183"/>
      <c r="IU630" s="183"/>
      <c r="IV630" s="183"/>
      <c r="IW630" s="183"/>
      <c r="IX630" s="183"/>
      <c r="IY630" s="183"/>
      <c r="IZ630" s="183"/>
      <c r="JA630" s="183"/>
      <c r="JB630" s="183"/>
      <c r="JC630" s="183"/>
      <c r="JD630" s="183"/>
      <c r="JE630" s="183"/>
      <c r="JF630" s="183"/>
      <c r="JG630" s="183"/>
      <c r="JH630" s="183"/>
      <c r="JI630" s="183"/>
      <c r="JJ630" s="183"/>
      <c r="JK630" s="183"/>
      <c r="JL630" s="183"/>
      <c r="JM630" s="183"/>
      <c r="JN630" s="183"/>
      <c r="JO630" s="183"/>
      <c r="JP630" s="183"/>
      <c r="JQ630" s="183"/>
      <c r="JR630" s="183"/>
      <c r="JS630" s="183"/>
      <c r="JT630" s="183"/>
      <c r="JU630" s="183"/>
      <c r="JV630" s="183"/>
      <c r="JW630" s="183"/>
      <c r="JX630" s="183"/>
      <c r="JY630" s="183"/>
      <c r="JZ630" s="183"/>
      <c r="KA630" s="183"/>
      <c r="KB630" s="183"/>
      <c r="KC630" s="183"/>
      <c r="KD630" s="183"/>
      <c r="KE630" s="183"/>
      <c r="KF630" s="183"/>
      <c r="KG630" s="183"/>
      <c r="KH630" s="183"/>
      <c r="KI630" s="183"/>
      <c r="KJ630" s="183"/>
      <c r="KK630" s="183"/>
      <c r="KL630" s="183"/>
      <c r="KM630" s="183"/>
      <c r="KN630" s="183"/>
      <c r="KO630" s="183"/>
      <c r="KP630" s="183"/>
      <c r="KQ630" s="183"/>
      <c r="KR630" s="183"/>
      <c r="KS630" s="183"/>
      <c r="KT630" s="183"/>
      <c r="KU630" s="183"/>
      <c r="KV630" s="183"/>
      <c r="KW630" s="183"/>
      <c r="KX630" s="183"/>
      <c r="KY630" s="183"/>
      <c r="KZ630" s="183"/>
      <c r="LA630" s="183"/>
      <c r="LB630" s="183"/>
      <c r="LC630" s="183"/>
      <c r="LD630" s="183"/>
      <c r="LE630" s="183"/>
      <c r="LF630" s="183"/>
      <c r="LG630" s="183"/>
      <c r="LH630" s="183"/>
      <c r="LI630" s="395"/>
      <c r="PY630" s="395"/>
      <c r="UJ630" s="183"/>
    </row>
    <row r="631" spans="2:556" x14ac:dyDescent="0.2">
      <c r="B631" s="169"/>
      <c r="G631" s="395"/>
      <c r="BW631" s="405"/>
      <c r="BY631" s="183"/>
      <c r="CH631" s="395"/>
      <c r="CJ631" s="395"/>
      <c r="DB631" s="395"/>
      <c r="DL631" s="169"/>
      <c r="EF631" s="395"/>
      <c r="EV631" s="395"/>
      <c r="FO631" s="395"/>
      <c r="GE631" s="395"/>
      <c r="GI631" s="395"/>
      <c r="GJ631" s="183"/>
      <c r="GK631" s="183"/>
      <c r="GL631" s="183"/>
      <c r="GM631" s="183"/>
      <c r="GN631" s="183"/>
      <c r="GO631" s="183"/>
      <c r="GP631" s="183"/>
      <c r="GQ631" s="183"/>
      <c r="GR631" s="183"/>
      <c r="GS631" s="183"/>
      <c r="GT631" s="183"/>
      <c r="GU631" s="183"/>
      <c r="GV631" s="183"/>
      <c r="GW631" s="183"/>
      <c r="GX631" s="183"/>
      <c r="GY631" s="183"/>
      <c r="GZ631" s="183"/>
      <c r="HA631" s="183"/>
      <c r="HB631" s="183"/>
      <c r="HC631" s="183"/>
      <c r="HD631" s="183"/>
      <c r="HE631" s="183"/>
      <c r="HF631" s="183"/>
      <c r="HG631" s="183"/>
      <c r="HH631" s="183"/>
      <c r="HI631" s="183"/>
      <c r="HJ631" s="183"/>
      <c r="HK631" s="183"/>
      <c r="HL631" s="183"/>
      <c r="HM631" s="183"/>
      <c r="HN631" s="183"/>
      <c r="HO631" s="183"/>
      <c r="HP631" s="183"/>
      <c r="HQ631" s="183"/>
      <c r="HR631" s="183"/>
      <c r="HS631" s="169"/>
      <c r="HX631" s="395"/>
      <c r="HY631" s="185"/>
      <c r="HZ631" s="183"/>
      <c r="IA631" s="183"/>
      <c r="IB631" s="183"/>
      <c r="IC631" s="183"/>
      <c r="ID631" s="183"/>
      <c r="IE631" s="183"/>
      <c r="IF631" s="183"/>
      <c r="IG631" s="183"/>
      <c r="IH631" s="183"/>
      <c r="II631" s="183"/>
      <c r="IJ631" s="183"/>
      <c r="IK631" s="183"/>
      <c r="IL631" s="183"/>
      <c r="IM631" s="183"/>
      <c r="IN631" s="183"/>
      <c r="IO631" s="183"/>
      <c r="IP631" s="183"/>
      <c r="IQ631" s="183"/>
      <c r="IR631" s="183"/>
      <c r="IS631" s="183"/>
      <c r="IT631" s="183"/>
      <c r="IU631" s="183"/>
      <c r="IV631" s="183"/>
      <c r="IW631" s="183"/>
      <c r="IX631" s="183"/>
      <c r="IY631" s="183"/>
      <c r="IZ631" s="183"/>
      <c r="JA631" s="183"/>
      <c r="JB631" s="183"/>
      <c r="JC631" s="183"/>
      <c r="JD631" s="183"/>
      <c r="JE631" s="183"/>
      <c r="JF631" s="183"/>
      <c r="JG631" s="183"/>
      <c r="JH631" s="183"/>
      <c r="JI631" s="183"/>
      <c r="JJ631" s="183"/>
      <c r="JK631" s="183"/>
      <c r="JL631" s="183"/>
      <c r="JM631" s="183"/>
      <c r="JN631" s="183"/>
      <c r="JO631" s="183"/>
      <c r="JP631" s="183"/>
      <c r="JQ631" s="183"/>
      <c r="JR631" s="183"/>
      <c r="JS631" s="183"/>
      <c r="JT631" s="183"/>
      <c r="JU631" s="183"/>
      <c r="JV631" s="183"/>
      <c r="JW631" s="183"/>
      <c r="JX631" s="183"/>
      <c r="JY631" s="183"/>
      <c r="JZ631" s="183"/>
      <c r="KA631" s="183"/>
      <c r="KB631" s="183"/>
      <c r="KC631" s="183"/>
      <c r="KD631" s="183"/>
      <c r="KE631" s="183"/>
      <c r="KF631" s="183"/>
      <c r="KG631" s="183"/>
      <c r="KH631" s="183"/>
      <c r="KI631" s="183"/>
      <c r="KJ631" s="183"/>
      <c r="KK631" s="183"/>
      <c r="KL631" s="183"/>
      <c r="KM631" s="183"/>
      <c r="KN631" s="183"/>
      <c r="KO631" s="183"/>
      <c r="KP631" s="183"/>
      <c r="KQ631" s="183"/>
      <c r="KR631" s="183"/>
      <c r="KS631" s="183"/>
      <c r="KT631" s="183"/>
      <c r="KU631" s="183"/>
      <c r="KV631" s="183"/>
      <c r="KW631" s="183"/>
      <c r="KX631" s="183"/>
      <c r="KY631" s="183"/>
      <c r="KZ631" s="183"/>
      <c r="LA631" s="183"/>
      <c r="LB631" s="183"/>
      <c r="LC631" s="183"/>
      <c r="LD631" s="183"/>
      <c r="LE631" s="183"/>
      <c r="LF631" s="183"/>
      <c r="LG631" s="183"/>
      <c r="LH631" s="183"/>
      <c r="LI631" s="395"/>
      <c r="PY631" s="395"/>
      <c r="UJ631" s="183"/>
    </row>
    <row r="632" spans="2:556" x14ac:dyDescent="0.2">
      <c r="B632" s="169"/>
      <c r="G632" s="395"/>
      <c r="BW632" s="405"/>
      <c r="BY632" s="183"/>
      <c r="CH632" s="395"/>
      <c r="CJ632" s="395"/>
      <c r="DB632" s="395"/>
      <c r="DL632" s="169"/>
      <c r="EF632" s="395"/>
      <c r="EV632" s="395"/>
      <c r="FO632" s="395"/>
      <c r="GE632" s="395"/>
      <c r="GI632" s="395"/>
      <c r="GJ632" s="183"/>
      <c r="GK632" s="183"/>
      <c r="GL632" s="183"/>
      <c r="GM632" s="183"/>
      <c r="GN632" s="183"/>
      <c r="GO632" s="183"/>
      <c r="GP632" s="183"/>
      <c r="GQ632" s="183"/>
      <c r="GR632" s="183"/>
      <c r="GS632" s="183"/>
      <c r="GT632" s="183"/>
      <c r="GU632" s="183"/>
      <c r="GV632" s="183"/>
      <c r="GW632" s="183"/>
      <c r="GX632" s="183"/>
      <c r="GY632" s="183"/>
      <c r="GZ632" s="183"/>
      <c r="HA632" s="183"/>
      <c r="HB632" s="183"/>
      <c r="HC632" s="183"/>
      <c r="HD632" s="183"/>
      <c r="HE632" s="183"/>
      <c r="HF632" s="183"/>
      <c r="HG632" s="183"/>
      <c r="HH632" s="183"/>
      <c r="HI632" s="183"/>
      <c r="HJ632" s="183"/>
      <c r="HK632" s="183"/>
      <c r="HL632" s="183"/>
      <c r="HM632" s="183"/>
      <c r="HN632" s="183"/>
      <c r="HO632" s="183"/>
      <c r="HP632" s="183"/>
      <c r="HQ632" s="183"/>
      <c r="HR632" s="183"/>
      <c r="HS632" s="169"/>
      <c r="HX632" s="395"/>
      <c r="HY632" s="185"/>
      <c r="HZ632" s="183"/>
      <c r="IA632" s="183"/>
      <c r="IB632" s="183"/>
      <c r="IC632" s="183"/>
      <c r="ID632" s="183"/>
      <c r="IE632" s="183"/>
      <c r="IF632" s="183"/>
      <c r="IG632" s="183"/>
      <c r="IH632" s="183"/>
      <c r="II632" s="183"/>
      <c r="IJ632" s="183"/>
      <c r="IK632" s="183"/>
      <c r="IL632" s="183"/>
      <c r="IM632" s="183"/>
      <c r="IN632" s="183"/>
      <c r="IO632" s="183"/>
      <c r="IP632" s="183"/>
      <c r="IQ632" s="183"/>
      <c r="IR632" s="183"/>
      <c r="IS632" s="183"/>
      <c r="IT632" s="183"/>
      <c r="IU632" s="183"/>
      <c r="IV632" s="183"/>
      <c r="IW632" s="183"/>
      <c r="IX632" s="183"/>
      <c r="IY632" s="183"/>
      <c r="IZ632" s="183"/>
      <c r="JA632" s="183"/>
      <c r="JB632" s="183"/>
      <c r="JC632" s="183"/>
      <c r="JD632" s="183"/>
      <c r="JE632" s="183"/>
      <c r="JF632" s="183"/>
      <c r="JG632" s="183"/>
      <c r="JH632" s="183"/>
      <c r="JI632" s="183"/>
      <c r="JJ632" s="183"/>
      <c r="JK632" s="183"/>
      <c r="JL632" s="183"/>
      <c r="JM632" s="183"/>
      <c r="JN632" s="183"/>
      <c r="JO632" s="183"/>
      <c r="JP632" s="183"/>
      <c r="JQ632" s="183"/>
      <c r="JR632" s="183"/>
      <c r="JS632" s="183"/>
      <c r="JT632" s="183"/>
      <c r="JU632" s="183"/>
      <c r="JV632" s="183"/>
      <c r="JW632" s="183"/>
      <c r="JX632" s="183"/>
      <c r="JY632" s="183"/>
      <c r="JZ632" s="183"/>
      <c r="KA632" s="183"/>
      <c r="KB632" s="183"/>
      <c r="KC632" s="183"/>
      <c r="KD632" s="183"/>
      <c r="KE632" s="183"/>
      <c r="KF632" s="183"/>
      <c r="KG632" s="183"/>
      <c r="KH632" s="183"/>
      <c r="KI632" s="183"/>
      <c r="KJ632" s="183"/>
      <c r="KK632" s="183"/>
      <c r="KL632" s="183"/>
      <c r="KM632" s="183"/>
      <c r="KN632" s="183"/>
      <c r="KO632" s="183"/>
      <c r="KP632" s="183"/>
      <c r="KQ632" s="183"/>
      <c r="KR632" s="183"/>
      <c r="KS632" s="183"/>
      <c r="KT632" s="183"/>
      <c r="KU632" s="183"/>
      <c r="KV632" s="183"/>
      <c r="KW632" s="183"/>
      <c r="KX632" s="183"/>
      <c r="KY632" s="183"/>
      <c r="KZ632" s="183"/>
      <c r="LA632" s="183"/>
      <c r="LB632" s="183"/>
      <c r="LC632" s="183"/>
      <c r="LD632" s="183"/>
      <c r="LE632" s="183"/>
      <c r="LF632" s="183"/>
      <c r="LG632" s="183"/>
      <c r="LH632" s="183"/>
      <c r="LI632" s="395"/>
      <c r="PY632" s="395"/>
      <c r="UJ632" s="183"/>
    </row>
    <row r="633" spans="2:556" x14ac:dyDescent="0.2">
      <c r="B633" s="169"/>
      <c r="G633" s="395"/>
      <c r="BW633" s="405"/>
      <c r="BY633" s="183"/>
      <c r="CH633" s="395"/>
      <c r="CJ633" s="395"/>
      <c r="DB633" s="395"/>
      <c r="DL633" s="169"/>
      <c r="EF633" s="395"/>
      <c r="EV633" s="395"/>
      <c r="FO633" s="395"/>
      <c r="GE633" s="395"/>
      <c r="GI633" s="395"/>
      <c r="GJ633" s="183"/>
      <c r="GK633" s="183"/>
      <c r="GL633" s="183"/>
      <c r="GM633" s="183"/>
      <c r="GN633" s="183"/>
      <c r="GO633" s="183"/>
      <c r="GP633" s="183"/>
      <c r="GQ633" s="183"/>
      <c r="GR633" s="183"/>
      <c r="GS633" s="183"/>
      <c r="GT633" s="183"/>
      <c r="GU633" s="183"/>
      <c r="GV633" s="183"/>
      <c r="GW633" s="183"/>
      <c r="GX633" s="183"/>
      <c r="GY633" s="183"/>
      <c r="GZ633" s="183"/>
      <c r="HA633" s="183"/>
      <c r="HB633" s="183"/>
      <c r="HC633" s="183"/>
      <c r="HD633" s="183"/>
      <c r="HE633" s="183"/>
      <c r="HF633" s="183"/>
      <c r="HG633" s="183"/>
      <c r="HH633" s="183"/>
      <c r="HI633" s="183"/>
      <c r="HJ633" s="183"/>
      <c r="HK633" s="183"/>
      <c r="HL633" s="183"/>
      <c r="HM633" s="183"/>
      <c r="HN633" s="183"/>
      <c r="HO633" s="183"/>
      <c r="HP633" s="183"/>
      <c r="HQ633" s="183"/>
      <c r="HR633" s="183"/>
      <c r="HS633" s="169"/>
      <c r="HX633" s="395"/>
      <c r="HY633" s="185"/>
      <c r="HZ633" s="183"/>
      <c r="IA633" s="183"/>
      <c r="IB633" s="183"/>
      <c r="IC633" s="183"/>
      <c r="ID633" s="183"/>
      <c r="IE633" s="183"/>
      <c r="IF633" s="183"/>
      <c r="IG633" s="183"/>
      <c r="IH633" s="183"/>
      <c r="II633" s="183"/>
      <c r="IJ633" s="183"/>
      <c r="IK633" s="183"/>
      <c r="IL633" s="183"/>
      <c r="IM633" s="183"/>
      <c r="IN633" s="183"/>
      <c r="IO633" s="183"/>
      <c r="IP633" s="183"/>
      <c r="IQ633" s="183"/>
      <c r="IR633" s="183"/>
      <c r="IS633" s="183"/>
      <c r="IT633" s="183"/>
      <c r="IU633" s="183"/>
      <c r="IV633" s="183"/>
      <c r="IW633" s="183"/>
      <c r="IX633" s="183"/>
      <c r="IY633" s="183"/>
      <c r="IZ633" s="183"/>
      <c r="JA633" s="183"/>
      <c r="JB633" s="183"/>
      <c r="JC633" s="183"/>
      <c r="JD633" s="183"/>
      <c r="JE633" s="183"/>
      <c r="JF633" s="183"/>
      <c r="JG633" s="183"/>
      <c r="JH633" s="183"/>
      <c r="JI633" s="183"/>
      <c r="JJ633" s="183"/>
      <c r="JK633" s="183"/>
      <c r="JL633" s="183"/>
      <c r="JM633" s="183"/>
      <c r="JN633" s="183"/>
      <c r="JO633" s="183"/>
      <c r="JP633" s="183"/>
      <c r="JQ633" s="183"/>
      <c r="JR633" s="183"/>
      <c r="JS633" s="183"/>
      <c r="JT633" s="183"/>
      <c r="JU633" s="183"/>
      <c r="JV633" s="183"/>
      <c r="JW633" s="183"/>
      <c r="JX633" s="183"/>
      <c r="JY633" s="183"/>
      <c r="JZ633" s="183"/>
      <c r="KA633" s="183"/>
      <c r="KB633" s="183"/>
      <c r="KC633" s="183"/>
      <c r="KD633" s="183"/>
      <c r="KE633" s="183"/>
      <c r="KF633" s="183"/>
      <c r="KG633" s="183"/>
      <c r="KH633" s="183"/>
      <c r="KI633" s="183"/>
      <c r="KJ633" s="183"/>
      <c r="KK633" s="183"/>
      <c r="KL633" s="183"/>
      <c r="KM633" s="183"/>
      <c r="KN633" s="183"/>
      <c r="KO633" s="183"/>
      <c r="KP633" s="183"/>
      <c r="KQ633" s="183"/>
      <c r="KR633" s="183"/>
      <c r="KS633" s="183"/>
      <c r="KT633" s="183"/>
      <c r="KU633" s="183"/>
      <c r="KV633" s="183"/>
      <c r="KW633" s="183"/>
      <c r="KX633" s="183"/>
      <c r="KY633" s="183"/>
      <c r="KZ633" s="183"/>
      <c r="LA633" s="183"/>
      <c r="LB633" s="183"/>
      <c r="LC633" s="183"/>
      <c r="LD633" s="183"/>
      <c r="LE633" s="183"/>
      <c r="LF633" s="183"/>
      <c r="LG633" s="183"/>
      <c r="LH633" s="183"/>
      <c r="LI633" s="395"/>
      <c r="PY633" s="395"/>
      <c r="UJ633" s="183"/>
    </row>
    <row r="634" spans="2:556" x14ac:dyDescent="0.2">
      <c r="B634" s="169"/>
      <c r="G634" s="395"/>
      <c r="BW634" s="405"/>
      <c r="BY634" s="183"/>
      <c r="CH634" s="395"/>
      <c r="CJ634" s="395"/>
      <c r="DB634" s="395"/>
      <c r="DL634" s="169"/>
      <c r="EF634" s="395"/>
      <c r="EV634" s="395"/>
      <c r="FO634" s="395"/>
      <c r="GE634" s="395"/>
      <c r="GI634" s="395"/>
      <c r="GJ634" s="183"/>
      <c r="GK634" s="183"/>
      <c r="GL634" s="183"/>
      <c r="GM634" s="183"/>
      <c r="GN634" s="183"/>
      <c r="GO634" s="183"/>
      <c r="GP634" s="183"/>
      <c r="GQ634" s="183"/>
      <c r="GR634" s="183"/>
      <c r="GS634" s="183"/>
      <c r="GT634" s="183"/>
      <c r="GU634" s="183"/>
      <c r="GV634" s="183"/>
      <c r="GW634" s="183"/>
      <c r="GX634" s="183"/>
      <c r="GY634" s="183"/>
      <c r="GZ634" s="183"/>
      <c r="HA634" s="183"/>
      <c r="HB634" s="183"/>
      <c r="HC634" s="183"/>
      <c r="HD634" s="183"/>
      <c r="HE634" s="183"/>
      <c r="HF634" s="183"/>
      <c r="HG634" s="183"/>
      <c r="HH634" s="183"/>
      <c r="HI634" s="183"/>
      <c r="HJ634" s="183"/>
      <c r="HK634" s="183"/>
      <c r="HL634" s="183"/>
      <c r="HM634" s="183"/>
      <c r="HN634" s="183"/>
      <c r="HO634" s="183"/>
      <c r="HP634" s="183"/>
      <c r="HQ634" s="183"/>
      <c r="HR634" s="183"/>
      <c r="HS634" s="169"/>
      <c r="HX634" s="395"/>
      <c r="HY634" s="185"/>
      <c r="HZ634" s="183"/>
      <c r="IA634" s="183"/>
      <c r="IB634" s="183"/>
      <c r="IC634" s="183"/>
      <c r="ID634" s="183"/>
      <c r="IE634" s="183"/>
      <c r="IF634" s="183"/>
      <c r="IG634" s="183"/>
      <c r="IH634" s="183"/>
      <c r="II634" s="183"/>
      <c r="IJ634" s="183"/>
      <c r="IK634" s="183"/>
      <c r="IL634" s="183"/>
      <c r="IM634" s="183"/>
      <c r="IN634" s="183"/>
      <c r="IO634" s="183"/>
      <c r="IP634" s="183"/>
      <c r="IQ634" s="183"/>
      <c r="IR634" s="183"/>
      <c r="IS634" s="183"/>
      <c r="IT634" s="183"/>
      <c r="IU634" s="183"/>
      <c r="IV634" s="183"/>
      <c r="IW634" s="183"/>
      <c r="IX634" s="183"/>
      <c r="IY634" s="183"/>
      <c r="IZ634" s="183"/>
      <c r="JA634" s="183"/>
      <c r="JB634" s="183"/>
      <c r="JC634" s="183"/>
      <c r="JD634" s="183"/>
      <c r="JE634" s="183"/>
      <c r="JF634" s="183"/>
      <c r="JG634" s="183"/>
      <c r="JH634" s="183"/>
      <c r="JI634" s="183"/>
      <c r="JJ634" s="183"/>
      <c r="JK634" s="183"/>
      <c r="JL634" s="183"/>
      <c r="JM634" s="183"/>
      <c r="JN634" s="183"/>
      <c r="JO634" s="183"/>
      <c r="JP634" s="183"/>
      <c r="JQ634" s="183"/>
      <c r="JR634" s="183"/>
      <c r="JS634" s="183"/>
      <c r="JT634" s="183"/>
      <c r="JU634" s="183"/>
      <c r="JV634" s="183"/>
      <c r="JW634" s="183"/>
      <c r="JX634" s="183"/>
      <c r="JY634" s="183"/>
      <c r="JZ634" s="183"/>
      <c r="KA634" s="183"/>
      <c r="KB634" s="183"/>
      <c r="KC634" s="183"/>
      <c r="KD634" s="183"/>
      <c r="KE634" s="183"/>
      <c r="KF634" s="183"/>
      <c r="KG634" s="183"/>
      <c r="KH634" s="183"/>
      <c r="KI634" s="183"/>
      <c r="KJ634" s="183"/>
      <c r="KK634" s="183"/>
      <c r="KL634" s="183"/>
      <c r="KM634" s="183"/>
      <c r="KN634" s="183"/>
      <c r="KO634" s="183"/>
      <c r="KP634" s="183"/>
      <c r="KQ634" s="183"/>
      <c r="KR634" s="183"/>
      <c r="KS634" s="183"/>
      <c r="KT634" s="183"/>
      <c r="KU634" s="183"/>
      <c r="KV634" s="183"/>
      <c r="KW634" s="183"/>
      <c r="KX634" s="183"/>
      <c r="KY634" s="183"/>
      <c r="KZ634" s="183"/>
      <c r="LA634" s="183"/>
      <c r="LB634" s="183"/>
      <c r="LC634" s="183"/>
      <c r="LD634" s="183"/>
      <c r="LE634" s="183"/>
      <c r="LF634" s="183"/>
      <c r="LG634" s="183"/>
      <c r="LH634" s="183"/>
      <c r="LI634" s="395"/>
      <c r="PY634" s="395"/>
      <c r="UJ634" s="183"/>
    </row>
    <row r="635" spans="2:556" x14ac:dyDescent="0.2">
      <c r="B635" s="169"/>
      <c r="G635" s="395"/>
      <c r="BW635" s="405"/>
      <c r="BY635" s="183"/>
      <c r="CH635" s="395"/>
      <c r="CJ635" s="395"/>
      <c r="DB635" s="395"/>
      <c r="DL635" s="169"/>
      <c r="EF635" s="395"/>
      <c r="EV635" s="395"/>
      <c r="FO635" s="395"/>
      <c r="GE635" s="395"/>
      <c r="GI635" s="395"/>
      <c r="GJ635" s="183"/>
      <c r="GK635" s="183"/>
      <c r="GL635" s="183"/>
      <c r="GM635" s="183"/>
      <c r="GN635" s="183"/>
      <c r="GO635" s="183"/>
      <c r="GP635" s="183"/>
      <c r="GQ635" s="183"/>
      <c r="GR635" s="183"/>
      <c r="GS635" s="183"/>
      <c r="GT635" s="183"/>
      <c r="GU635" s="183"/>
      <c r="GV635" s="183"/>
      <c r="GW635" s="183"/>
      <c r="GX635" s="183"/>
      <c r="GY635" s="183"/>
      <c r="GZ635" s="183"/>
      <c r="HA635" s="183"/>
      <c r="HB635" s="183"/>
      <c r="HC635" s="183"/>
      <c r="HD635" s="183"/>
      <c r="HE635" s="183"/>
      <c r="HF635" s="183"/>
      <c r="HG635" s="183"/>
      <c r="HH635" s="183"/>
      <c r="HI635" s="183"/>
      <c r="HJ635" s="183"/>
      <c r="HK635" s="183"/>
      <c r="HL635" s="183"/>
      <c r="HM635" s="183"/>
      <c r="HN635" s="183"/>
      <c r="HO635" s="183"/>
      <c r="HP635" s="183"/>
      <c r="HQ635" s="183"/>
      <c r="HR635" s="183"/>
      <c r="HS635" s="169"/>
      <c r="HX635" s="395"/>
      <c r="HY635" s="185"/>
      <c r="HZ635" s="183"/>
      <c r="IA635" s="183"/>
      <c r="IB635" s="183"/>
      <c r="IC635" s="183"/>
      <c r="ID635" s="183"/>
      <c r="IE635" s="183"/>
      <c r="IF635" s="183"/>
      <c r="IG635" s="183"/>
      <c r="IH635" s="183"/>
      <c r="II635" s="183"/>
      <c r="IJ635" s="183"/>
      <c r="IK635" s="183"/>
      <c r="IL635" s="183"/>
      <c r="IM635" s="183"/>
      <c r="IN635" s="183"/>
      <c r="IO635" s="183"/>
      <c r="IP635" s="183"/>
      <c r="IQ635" s="183"/>
      <c r="IR635" s="183"/>
      <c r="IS635" s="183"/>
      <c r="IT635" s="183"/>
      <c r="IU635" s="183"/>
      <c r="IV635" s="183"/>
      <c r="IW635" s="183"/>
      <c r="IX635" s="183"/>
      <c r="IY635" s="183"/>
      <c r="IZ635" s="183"/>
      <c r="JA635" s="183"/>
      <c r="JB635" s="183"/>
      <c r="JC635" s="183"/>
      <c r="JD635" s="183"/>
      <c r="JE635" s="183"/>
      <c r="JF635" s="183"/>
      <c r="JG635" s="183"/>
      <c r="JH635" s="183"/>
      <c r="JI635" s="183"/>
      <c r="JJ635" s="183"/>
      <c r="JK635" s="183"/>
      <c r="JL635" s="183"/>
      <c r="JM635" s="183"/>
      <c r="JN635" s="183"/>
      <c r="JO635" s="183"/>
      <c r="JP635" s="183"/>
      <c r="JQ635" s="183"/>
      <c r="JR635" s="183"/>
      <c r="JS635" s="183"/>
      <c r="JT635" s="183"/>
      <c r="JU635" s="183"/>
      <c r="JV635" s="183"/>
      <c r="JW635" s="183"/>
      <c r="JX635" s="183"/>
      <c r="JY635" s="183"/>
      <c r="JZ635" s="183"/>
      <c r="KA635" s="183"/>
      <c r="KB635" s="183"/>
      <c r="KC635" s="183"/>
      <c r="KD635" s="183"/>
      <c r="KE635" s="183"/>
      <c r="KF635" s="183"/>
      <c r="KG635" s="183"/>
      <c r="KH635" s="183"/>
      <c r="KI635" s="183"/>
      <c r="KJ635" s="183"/>
      <c r="KK635" s="183"/>
      <c r="KL635" s="183"/>
      <c r="KM635" s="183"/>
      <c r="KN635" s="183"/>
      <c r="KO635" s="183"/>
      <c r="KP635" s="183"/>
      <c r="KQ635" s="183"/>
      <c r="KR635" s="183"/>
      <c r="KS635" s="183"/>
      <c r="KT635" s="183"/>
      <c r="KU635" s="183"/>
      <c r="KV635" s="183"/>
      <c r="KW635" s="183"/>
      <c r="KX635" s="183"/>
      <c r="KY635" s="183"/>
      <c r="KZ635" s="183"/>
      <c r="LA635" s="183"/>
      <c r="LB635" s="183"/>
      <c r="LC635" s="183"/>
      <c r="LD635" s="183"/>
      <c r="LE635" s="183"/>
      <c r="LF635" s="183"/>
      <c r="LG635" s="183"/>
      <c r="LH635" s="183"/>
      <c r="LI635" s="395"/>
      <c r="PY635" s="395"/>
      <c r="UJ635" s="183"/>
    </row>
    <row r="636" spans="2:556" x14ac:dyDescent="0.2">
      <c r="B636" s="169"/>
      <c r="G636" s="395"/>
      <c r="BW636" s="405"/>
      <c r="BY636" s="183"/>
      <c r="CH636" s="395"/>
      <c r="CJ636" s="395"/>
      <c r="DB636" s="395"/>
      <c r="DL636" s="169"/>
      <c r="EF636" s="395"/>
      <c r="EV636" s="395"/>
      <c r="FO636" s="395"/>
      <c r="GE636" s="395"/>
      <c r="GI636" s="395"/>
      <c r="GJ636" s="183"/>
      <c r="GK636" s="183"/>
      <c r="GL636" s="183"/>
      <c r="GM636" s="183"/>
      <c r="GN636" s="183"/>
      <c r="GO636" s="183"/>
      <c r="GP636" s="183"/>
      <c r="GQ636" s="183"/>
      <c r="GR636" s="183"/>
      <c r="GS636" s="183"/>
      <c r="GT636" s="183"/>
      <c r="GU636" s="183"/>
      <c r="GV636" s="183"/>
      <c r="GW636" s="183"/>
      <c r="GX636" s="183"/>
      <c r="GY636" s="183"/>
      <c r="GZ636" s="183"/>
      <c r="HA636" s="183"/>
      <c r="HB636" s="183"/>
      <c r="HC636" s="183"/>
      <c r="HD636" s="183"/>
      <c r="HE636" s="183"/>
      <c r="HF636" s="183"/>
      <c r="HG636" s="183"/>
      <c r="HH636" s="183"/>
      <c r="HI636" s="183"/>
      <c r="HJ636" s="183"/>
      <c r="HK636" s="183"/>
      <c r="HL636" s="183"/>
      <c r="HM636" s="183"/>
      <c r="HN636" s="183"/>
      <c r="HO636" s="183"/>
      <c r="HP636" s="183"/>
      <c r="HQ636" s="183"/>
      <c r="HR636" s="183"/>
      <c r="HS636" s="169"/>
      <c r="HX636" s="395"/>
      <c r="HY636" s="185"/>
      <c r="HZ636" s="183"/>
      <c r="IA636" s="183"/>
      <c r="IB636" s="183"/>
      <c r="IC636" s="183"/>
      <c r="ID636" s="183"/>
      <c r="IE636" s="183"/>
      <c r="IF636" s="183"/>
      <c r="IG636" s="183"/>
      <c r="IH636" s="183"/>
      <c r="II636" s="183"/>
      <c r="IJ636" s="183"/>
      <c r="IK636" s="183"/>
      <c r="IL636" s="183"/>
      <c r="IM636" s="183"/>
      <c r="IN636" s="183"/>
      <c r="IO636" s="183"/>
      <c r="IP636" s="183"/>
      <c r="IQ636" s="183"/>
      <c r="IR636" s="183"/>
      <c r="IS636" s="183"/>
      <c r="IT636" s="183"/>
      <c r="IU636" s="183"/>
      <c r="IV636" s="183"/>
      <c r="IW636" s="183"/>
      <c r="IX636" s="183"/>
      <c r="IY636" s="183"/>
      <c r="IZ636" s="183"/>
      <c r="JA636" s="183"/>
      <c r="JB636" s="183"/>
      <c r="JC636" s="183"/>
      <c r="JD636" s="183"/>
      <c r="JE636" s="183"/>
      <c r="JF636" s="183"/>
      <c r="JG636" s="183"/>
      <c r="JH636" s="183"/>
      <c r="JI636" s="183"/>
      <c r="JJ636" s="183"/>
      <c r="JK636" s="183"/>
      <c r="JL636" s="183"/>
      <c r="JM636" s="183"/>
      <c r="JN636" s="183"/>
      <c r="JO636" s="183"/>
      <c r="JP636" s="183"/>
      <c r="JQ636" s="183"/>
      <c r="JR636" s="183"/>
      <c r="JS636" s="183"/>
      <c r="JT636" s="183"/>
      <c r="JU636" s="183"/>
      <c r="JV636" s="183"/>
      <c r="JW636" s="183"/>
      <c r="JX636" s="183"/>
      <c r="JY636" s="183"/>
      <c r="JZ636" s="183"/>
      <c r="KA636" s="183"/>
      <c r="KB636" s="183"/>
      <c r="KC636" s="183"/>
      <c r="KD636" s="183"/>
      <c r="KE636" s="183"/>
      <c r="KF636" s="183"/>
      <c r="KG636" s="183"/>
      <c r="KH636" s="183"/>
      <c r="KI636" s="183"/>
      <c r="KJ636" s="183"/>
      <c r="KK636" s="183"/>
      <c r="KL636" s="183"/>
      <c r="KM636" s="183"/>
      <c r="KN636" s="183"/>
      <c r="KO636" s="183"/>
      <c r="KP636" s="183"/>
      <c r="KQ636" s="183"/>
      <c r="KR636" s="183"/>
      <c r="KS636" s="183"/>
      <c r="KT636" s="183"/>
      <c r="KU636" s="183"/>
      <c r="KV636" s="183"/>
      <c r="KW636" s="183"/>
      <c r="KX636" s="183"/>
      <c r="KY636" s="183"/>
      <c r="KZ636" s="183"/>
      <c r="LA636" s="183"/>
      <c r="LB636" s="183"/>
      <c r="LC636" s="183"/>
      <c r="LD636" s="183"/>
      <c r="LE636" s="183"/>
      <c r="LF636" s="183"/>
      <c r="LG636" s="183"/>
      <c r="LH636" s="183"/>
      <c r="LI636" s="395"/>
      <c r="PY636" s="395"/>
      <c r="UJ636" s="183"/>
    </row>
    <row r="637" spans="2:556" x14ac:dyDescent="0.2">
      <c r="B637" s="169"/>
      <c r="G637" s="395"/>
      <c r="BW637" s="405"/>
      <c r="BY637" s="183"/>
      <c r="CH637" s="395"/>
      <c r="CJ637" s="395"/>
      <c r="DB637" s="395"/>
      <c r="DL637" s="169"/>
      <c r="EF637" s="395"/>
      <c r="EV637" s="395"/>
      <c r="FO637" s="395"/>
      <c r="GE637" s="395"/>
      <c r="GI637" s="395"/>
      <c r="GJ637" s="183"/>
      <c r="GK637" s="183"/>
      <c r="GL637" s="183"/>
      <c r="GM637" s="183"/>
      <c r="GN637" s="183"/>
      <c r="GO637" s="183"/>
      <c r="GP637" s="183"/>
      <c r="GQ637" s="183"/>
      <c r="GR637" s="183"/>
      <c r="GS637" s="183"/>
      <c r="GT637" s="183"/>
      <c r="GU637" s="183"/>
      <c r="GV637" s="183"/>
      <c r="GW637" s="183"/>
      <c r="GX637" s="183"/>
      <c r="GY637" s="183"/>
      <c r="GZ637" s="183"/>
      <c r="HA637" s="183"/>
      <c r="HB637" s="183"/>
      <c r="HC637" s="183"/>
      <c r="HD637" s="183"/>
      <c r="HE637" s="183"/>
      <c r="HF637" s="183"/>
      <c r="HG637" s="183"/>
      <c r="HH637" s="183"/>
      <c r="HI637" s="183"/>
      <c r="HJ637" s="183"/>
      <c r="HK637" s="183"/>
      <c r="HL637" s="183"/>
      <c r="HM637" s="183"/>
      <c r="HN637" s="183"/>
      <c r="HO637" s="183"/>
      <c r="HP637" s="183"/>
      <c r="HQ637" s="183"/>
      <c r="HR637" s="183"/>
      <c r="HS637" s="169"/>
      <c r="HX637" s="395"/>
      <c r="HY637" s="185"/>
      <c r="HZ637" s="183"/>
      <c r="IA637" s="183"/>
      <c r="IB637" s="183"/>
      <c r="IC637" s="183"/>
      <c r="ID637" s="183"/>
      <c r="IE637" s="183"/>
      <c r="IF637" s="183"/>
      <c r="IG637" s="183"/>
      <c r="IH637" s="183"/>
      <c r="II637" s="183"/>
      <c r="IJ637" s="183"/>
      <c r="IK637" s="183"/>
      <c r="IL637" s="183"/>
      <c r="IM637" s="183"/>
      <c r="IN637" s="183"/>
      <c r="IO637" s="183"/>
      <c r="IP637" s="183"/>
      <c r="IQ637" s="183"/>
      <c r="IR637" s="183"/>
      <c r="IS637" s="183"/>
      <c r="IT637" s="183"/>
      <c r="IU637" s="183"/>
      <c r="IV637" s="183"/>
      <c r="IW637" s="183"/>
      <c r="IX637" s="183"/>
      <c r="IY637" s="183"/>
      <c r="IZ637" s="183"/>
      <c r="JA637" s="183"/>
      <c r="JB637" s="183"/>
      <c r="JC637" s="183"/>
      <c r="JD637" s="183"/>
      <c r="JE637" s="183"/>
      <c r="JF637" s="183"/>
      <c r="JG637" s="183"/>
      <c r="JH637" s="183"/>
      <c r="JI637" s="183"/>
      <c r="JJ637" s="183"/>
      <c r="JK637" s="183"/>
      <c r="JL637" s="183"/>
      <c r="JM637" s="183"/>
      <c r="JN637" s="183"/>
      <c r="JO637" s="183"/>
      <c r="JP637" s="183"/>
      <c r="JQ637" s="183"/>
      <c r="JR637" s="183"/>
      <c r="JS637" s="183"/>
      <c r="JT637" s="183"/>
      <c r="JU637" s="183"/>
      <c r="JV637" s="183"/>
      <c r="JW637" s="183"/>
      <c r="JX637" s="183"/>
      <c r="JY637" s="183"/>
      <c r="JZ637" s="183"/>
      <c r="KA637" s="183"/>
      <c r="KB637" s="183"/>
      <c r="KC637" s="183"/>
      <c r="KD637" s="183"/>
      <c r="KE637" s="183"/>
      <c r="KF637" s="183"/>
      <c r="KG637" s="183"/>
      <c r="KH637" s="183"/>
      <c r="KI637" s="183"/>
      <c r="KJ637" s="183"/>
      <c r="KK637" s="183"/>
      <c r="KL637" s="183"/>
      <c r="KM637" s="183"/>
      <c r="KN637" s="183"/>
      <c r="KO637" s="183"/>
      <c r="KP637" s="183"/>
      <c r="KQ637" s="183"/>
      <c r="KR637" s="183"/>
      <c r="KS637" s="183"/>
      <c r="KT637" s="183"/>
      <c r="KU637" s="183"/>
      <c r="KV637" s="183"/>
      <c r="KW637" s="183"/>
      <c r="KX637" s="183"/>
      <c r="KY637" s="183"/>
      <c r="KZ637" s="183"/>
      <c r="LA637" s="183"/>
      <c r="LB637" s="183"/>
      <c r="LC637" s="183"/>
      <c r="LD637" s="183"/>
      <c r="LE637" s="183"/>
      <c r="LF637" s="183"/>
      <c r="LG637" s="183"/>
      <c r="LH637" s="183"/>
      <c r="LI637" s="395"/>
      <c r="PY637" s="395"/>
      <c r="UJ637" s="183"/>
    </row>
    <row r="638" spans="2:556" x14ac:dyDescent="0.2">
      <c r="B638" s="169"/>
      <c r="G638" s="395"/>
      <c r="BW638" s="405"/>
      <c r="BY638" s="183"/>
      <c r="CH638" s="395"/>
      <c r="CJ638" s="395"/>
      <c r="DB638" s="395"/>
      <c r="DL638" s="169"/>
      <c r="EF638" s="395"/>
      <c r="EV638" s="395"/>
      <c r="FO638" s="395"/>
      <c r="GE638" s="395"/>
      <c r="GI638" s="395"/>
      <c r="GJ638" s="183"/>
      <c r="GK638" s="183"/>
      <c r="GL638" s="183"/>
      <c r="GM638" s="183"/>
      <c r="GN638" s="183"/>
      <c r="GO638" s="183"/>
      <c r="GP638" s="183"/>
      <c r="GQ638" s="183"/>
      <c r="GR638" s="183"/>
      <c r="GS638" s="183"/>
      <c r="GT638" s="183"/>
      <c r="GU638" s="183"/>
      <c r="GV638" s="183"/>
      <c r="GW638" s="183"/>
      <c r="GX638" s="183"/>
      <c r="GY638" s="183"/>
      <c r="GZ638" s="183"/>
      <c r="HA638" s="183"/>
      <c r="HB638" s="183"/>
      <c r="HC638" s="183"/>
      <c r="HD638" s="183"/>
      <c r="HE638" s="183"/>
      <c r="HF638" s="183"/>
      <c r="HG638" s="183"/>
      <c r="HH638" s="183"/>
      <c r="HI638" s="183"/>
      <c r="HJ638" s="183"/>
      <c r="HK638" s="183"/>
      <c r="HL638" s="183"/>
      <c r="HM638" s="183"/>
      <c r="HN638" s="183"/>
      <c r="HO638" s="183"/>
      <c r="HP638" s="183"/>
      <c r="HQ638" s="183"/>
      <c r="HR638" s="183"/>
      <c r="HS638" s="169"/>
      <c r="HX638" s="395"/>
      <c r="HY638" s="185"/>
      <c r="HZ638" s="183"/>
      <c r="IA638" s="183"/>
      <c r="IB638" s="183"/>
      <c r="IC638" s="183"/>
      <c r="ID638" s="183"/>
      <c r="IE638" s="183"/>
      <c r="IF638" s="183"/>
      <c r="IG638" s="183"/>
      <c r="IH638" s="183"/>
      <c r="II638" s="183"/>
      <c r="IJ638" s="183"/>
      <c r="IK638" s="183"/>
      <c r="IL638" s="183"/>
      <c r="IM638" s="183"/>
      <c r="IN638" s="183"/>
      <c r="IO638" s="183"/>
      <c r="IP638" s="183"/>
      <c r="IQ638" s="183"/>
      <c r="IR638" s="183"/>
      <c r="IS638" s="183"/>
      <c r="IT638" s="183"/>
      <c r="IU638" s="183"/>
      <c r="IV638" s="183"/>
      <c r="IW638" s="183"/>
      <c r="IX638" s="183"/>
      <c r="IY638" s="183"/>
      <c r="IZ638" s="183"/>
      <c r="JA638" s="183"/>
      <c r="JB638" s="183"/>
      <c r="JC638" s="183"/>
      <c r="JD638" s="183"/>
      <c r="JE638" s="183"/>
      <c r="JF638" s="183"/>
      <c r="JG638" s="183"/>
      <c r="JH638" s="183"/>
      <c r="JI638" s="183"/>
      <c r="JJ638" s="183"/>
      <c r="JK638" s="183"/>
      <c r="JL638" s="183"/>
      <c r="JM638" s="183"/>
      <c r="JN638" s="183"/>
      <c r="JO638" s="183"/>
      <c r="JP638" s="183"/>
      <c r="JQ638" s="183"/>
      <c r="JR638" s="183"/>
      <c r="JS638" s="183"/>
      <c r="JT638" s="183"/>
      <c r="JU638" s="183"/>
      <c r="JV638" s="183"/>
      <c r="JW638" s="183"/>
      <c r="JX638" s="183"/>
      <c r="JY638" s="183"/>
      <c r="JZ638" s="183"/>
      <c r="KA638" s="183"/>
      <c r="KB638" s="183"/>
      <c r="KC638" s="183"/>
      <c r="KD638" s="183"/>
      <c r="KE638" s="183"/>
      <c r="KF638" s="183"/>
      <c r="KG638" s="183"/>
      <c r="KH638" s="183"/>
      <c r="KI638" s="183"/>
      <c r="KJ638" s="183"/>
      <c r="KK638" s="183"/>
      <c r="KL638" s="183"/>
      <c r="KM638" s="183"/>
      <c r="KN638" s="183"/>
      <c r="KO638" s="183"/>
      <c r="KP638" s="183"/>
      <c r="KQ638" s="183"/>
      <c r="KR638" s="183"/>
      <c r="KS638" s="183"/>
      <c r="KT638" s="183"/>
      <c r="KU638" s="183"/>
      <c r="KV638" s="183"/>
      <c r="KW638" s="183"/>
      <c r="KX638" s="183"/>
      <c r="KY638" s="183"/>
      <c r="KZ638" s="183"/>
      <c r="LA638" s="183"/>
      <c r="LB638" s="183"/>
      <c r="LC638" s="183"/>
      <c r="LD638" s="183"/>
      <c r="LE638" s="183"/>
      <c r="LF638" s="183"/>
      <c r="LG638" s="183"/>
      <c r="LH638" s="183"/>
      <c r="LI638" s="395"/>
      <c r="PY638" s="395"/>
      <c r="UJ638" s="183"/>
    </row>
    <row r="639" spans="2:556" x14ac:dyDescent="0.2">
      <c r="B639" s="169"/>
      <c r="G639" s="395"/>
      <c r="BW639" s="405"/>
      <c r="BY639" s="183"/>
      <c r="CH639" s="395"/>
      <c r="CJ639" s="395"/>
      <c r="DB639" s="395"/>
      <c r="DL639" s="169"/>
      <c r="EF639" s="395"/>
      <c r="EV639" s="395"/>
      <c r="FO639" s="395"/>
      <c r="GE639" s="395"/>
      <c r="GI639" s="395"/>
      <c r="GJ639" s="183"/>
      <c r="GK639" s="183"/>
      <c r="GL639" s="183"/>
      <c r="GM639" s="183"/>
      <c r="GN639" s="183"/>
      <c r="GO639" s="183"/>
      <c r="GP639" s="183"/>
      <c r="GQ639" s="183"/>
      <c r="GR639" s="183"/>
      <c r="GS639" s="183"/>
      <c r="GT639" s="183"/>
      <c r="GU639" s="183"/>
      <c r="GV639" s="183"/>
      <c r="GW639" s="183"/>
      <c r="GX639" s="183"/>
      <c r="GY639" s="183"/>
      <c r="GZ639" s="183"/>
      <c r="HA639" s="183"/>
      <c r="HB639" s="183"/>
      <c r="HC639" s="183"/>
      <c r="HD639" s="183"/>
      <c r="HE639" s="183"/>
      <c r="HF639" s="183"/>
      <c r="HG639" s="183"/>
      <c r="HH639" s="183"/>
      <c r="HI639" s="183"/>
      <c r="HJ639" s="183"/>
      <c r="HK639" s="183"/>
      <c r="HL639" s="183"/>
      <c r="HM639" s="183"/>
      <c r="HN639" s="183"/>
      <c r="HO639" s="183"/>
      <c r="HP639" s="183"/>
      <c r="HQ639" s="183"/>
      <c r="HR639" s="183"/>
      <c r="HS639" s="169"/>
      <c r="HX639" s="395"/>
      <c r="HY639" s="185"/>
      <c r="HZ639" s="183"/>
      <c r="IA639" s="183"/>
      <c r="IB639" s="183"/>
      <c r="IC639" s="183"/>
      <c r="ID639" s="183"/>
      <c r="IE639" s="183"/>
      <c r="IF639" s="183"/>
      <c r="IG639" s="183"/>
      <c r="IH639" s="183"/>
      <c r="II639" s="183"/>
      <c r="IJ639" s="183"/>
      <c r="IK639" s="183"/>
      <c r="IL639" s="183"/>
      <c r="IM639" s="183"/>
      <c r="IN639" s="183"/>
      <c r="IO639" s="183"/>
      <c r="IP639" s="183"/>
      <c r="IQ639" s="183"/>
      <c r="IR639" s="183"/>
      <c r="IS639" s="183"/>
      <c r="IT639" s="183"/>
      <c r="IU639" s="183"/>
      <c r="IV639" s="183"/>
      <c r="IW639" s="183"/>
      <c r="IX639" s="183"/>
      <c r="IY639" s="183"/>
      <c r="IZ639" s="183"/>
      <c r="JA639" s="183"/>
      <c r="JB639" s="183"/>
      <c r="JC639" s="183"/>
      <c r="JD639" s="183"/>
      <c r="JE639" s="183"/>
      <c r="JF639" s="183"/>
      <c r="JG639" s="183"/>
      <c r="JH639" s="183"/>
      <c r="JI639" s="183"/>
      <c r="JJ639" s="183"/>
      <c r="JK639" s="183"/>
      <c r="JL639" s="183"/>
      <c r="JM639" s="183"/>
      <c r="JN639" s="183"/>
      <c r="JO639" s="183"/>
      <c r="JP639" s="183"/>
      <c r="JQ639" s="183"/>
      <c r="JR639" s="183"/>
      <c r="JS639" s="183"/>
      <c r="JT639" s="183"/>
      <c r="JU639" s="183"/>
      <c r="JV639" s="183"/>
      <c r="JW639" s="183"/>
      <c r="JX639" s="183"/>
      <c r="JY639" s="183"/>
      <c r="JZ639" s="183"/>
      <c r="KA639" s="183"/>
      <c r="KB639" s="183"/>
      <c r="KC639" s="183"/>
      <c r="KD639" s="183"/>
      <c r="KE639" s="183"/>
      <c r="KF639" s="183"/>
      <c r="KG639" s="183"/>
      <c r="KH639" s="183"/>
      <c r="KI639" s="183"/>
      <c r="KJ639" s="183"/>
      <c r="KK639" s="183"/>
      <c r="KL639" s="183"/>
      <c r="KM639" s="183"/>
      <c r="KN639" s="183"/>
      <c r="KO639" s="183"/>
      <c r="KP639" s="183"/>
      <c r="KQ639" s="183"/>
      <c r="KR639" s="183"/>
      <c r="KS639" s="183"/>
      <c r="KT639" s="183"/>
      <c r="KU639" s="183"/>
      <c r="KV639" s="183"/>
      <c r="KW639" s="183"/>
      <c r="KX639" s="183"/>
      <c r="KY639" s="183"/>
      <c r="KZ639" s="183"/>
      <c r="LA639" s="183"/>
      <c r="LB639" s="183"/>
      <c r="LC639" s="183"/>
      <c r="LD639" s="183"/>
      <c r="LE639" s="183"/>
      <c r="LF639" s="183"/>
      <c r="LG639" s="183"/>
      <c r="LH639" s="183"/>
      <c r="LI639" s="395"/>
      <c r="PY639" s="395"/>
      <c r="UJ639" s="183"/>
    </row>
    <row r="640" spans="2:556" x14ac:dyDescent="0.2">
      <c r="B640" s="169"/>
      <c r="G640" s="395"/>
      <c r="BW640" s="405"/>
      <c r="BY640" s="183"/>
      <c r="CH640" s="395"/>
      <c r="CJ640" s="395"/>
      <c r="DB640" s="395"/>
      <c r="DL640" s="169"/>
      <c r="EF640" s="395"/>
      <c r="EV640" s="395"/>
      <c r="FO640" s="395"/>
      <c r="GE640" s="395"/>
      <c r="GI640" s="395"/>
      <c r="GJ640" s="183"/>
      <c r="GK640" s="183"/>
      <c r="GL640" s="183"/>
      <c r="GM640" s="183"/>
      <c r="GN640" s="183"/>
      <c r="GO640" s="183"/>
      <c r="GP640" s="183"/>
      <c r="GQ640" s="183"/>
      <c r="GR640" s="183"/>
      <c r="GS640" s="183"/>
      <c r="GT640" s="183"/>
      <c r="GU640" s="183"/>
      <c r="GV640" s="183"/>
      <c r="GW640" s="183"/>
      <c r="GX640" s="183"/>
      <c r="GY640" s="183"/>
      <c r="GZ640" s="183"/>
      <c r="HA640" s="183"/>
      <c r="HB640" s="183"/>
      <c r="HC640" s="183"/>
      <c r="HD640" s="183"/>
      <c r="HE640" s="183"/>
      <c r="HF640" s="183"/>
      <c r="HG640" s="183"/>
      <c r="HH640" s="183"/>
      <c r="HI640" s="183"/>
      <c r="HJ640" s="183"/>
      <c r="HK640" s="183"/>
      <c r="HL640" s="183"/>
      <c r="HM640" s="183"/>
      <c r="HN640" s="183"/>
      <c r="HO640" s="183"/>
      <c r="HP640" s="183"/>
      <c r="HQ640" s="183"/>
      <c r="HR640" s="183"/>
      <c r="HS640" s="169"/>
      <c r="HX640" s="395"/>
      <c r="HY640" s="185"/>
      <c r="HZ640" s="183"/>
      <c r="IA640" s="183"/>
      <c r="IB640" s="183"/>
      <c r="IC640" s="183"/>
      <c r="ID640" s="183"/>
      <c r="IE640" s="183"/>
      <c r="IF640" s="183"/>
      <c r="IG640" s="183"/>
      <c r="IH640" s="183"/>
      <c r="II640" s="183"/>
      <c r="IJ640" s="183"/>
      <c r="IK640" s="183"/>
      <c r="IL640" s="183"/>
      <c r="IM640" s="183"/>
      <c r="IN640" s="183"/>
      <c r="IO640" s="183"/>
      <c r="IP640" s="183"/>
      <c r="IQ640" s="183"/>
      <c r="IR640" s="183"/>
      <c r="IS640" s="183"/>
      <c r="IT640" s="183"/>
      <c r="IU640" s="183"/>
      <c r="IV640" s="183"/>
      <c r="IW640" s="183"/>
      <c r="IX640" s="183"/>
      <c r="IY640" s="183"/>
      <c r="IZ640" s="183"/>
      <c r="JA640" s="183"/>
      <c r="JB640" s="183"/>
      <c r="JC640" s="183"/>
      <c r="JD640" s="183"/>
      <c r="JE640" s="183"/>
      <c r="JF640" s="183"/>
      <c r="JG640" s="183"/>
      <c r="JH640" s="183"/>
      <c r="JI640" s="183"/>
      <c r="JJ640" s="183"/>
      <c r="JK640" s="183"/>
      <c r="JL640" s="183"/>
      <c r="JM640" s="183"/>
      <c r="JN640" s="183"/>
      <c r="JO640" s="183"/>
      <c r="JP640" s="183"/>
      <c r="JQ640" s="183"/>
      <c r="JR640" s="183"/>
      <c r="JS640" s="183"/>
      <c r="JT640" s="183"/>
      <c r="JU640" s="183"/>
      <c r="JV640" s="183"/>
      <c r="JW640" s="183"/>
      <c r="JX640" s="183"/>
      <c r="JY640" s="183"/>
      <c r="JZ640" s="183"/>
      <c r="KA640" s="183"/>
      <c r="KB640" s="183"/>
      <c r="KC640" s="183"/>
      <c r="KD640" s="183"/>
      <c r="KE640" s="183"/>
      <c r="KF640" s="183"/>
      <c r="KG640" s="183"/>
      <c r="KH640" s="183"/>
      <c r="KI640" s="183"/>
      <c r="KJ640" s="183"/>
      <c r="KK640" s="183"/>
      <c r="KL640" s="183"/>
      <c r="KM640" s="183"/>
      <c r="KN640" s="183"/>
      <c r="KO640" s="183"/>
      <c r="KP640" s="183"/>
      <c r="KQ640" s="183"/>
      <c r="KR640" s="183"/>
      <c r="KS640" s="183"/>
      <c r="KT640" s="183"/>
      <c r="KU640" s="183"/>
      <c r="KV640" s="183"/>
      <c r="KW640" s="183"/>
      <c r="KX640" s="183"/>
      <c r="KY640" s="183"/>
      <c r="KZ640" s="183"/>
      <c r="LA640" s="183"/>
      <c r="LB640" s="183"/>
      <c r="LC640" s="183"/>
      <c r="LD640" s="183"/>
      <c r="LE640" s="183"/>
      <c r="LF640" s="183"/>
      <c r="LG640" s="183"/>
      <c r="LH640" s="183"/>
      <c r="LI640" s="395"/>
      <c r="PY640" s="395"/>
      <c r="UJ640" s="183"/>
    </row>
    <row r="641" spans="2:556" x14ac:dyDescent="0.2">
      <c r="B641" s="169"/>
      <c r="G641" s="395"/>
      <c r="BW641" s="405"/>
      <c r="BY641" s="183"/>
      <c r="CH641" s="395"/>
      <c r="CJ641" s="395"/>
      <c r="DB641" s="395"/>
      <c r="DL641" s="169"/>
      <c r="EF641" s="395"/>
      <c r="EV641" s="395"/>
      <c r="FO641" s="395"/>
      <c r="GE641" s="395"/>
      <c r="GI641" s="395"/>
      <c r="GJ641" s="183"/>
      <c r="GK641" s="183"/>
      <c r="GL641" s="183"/>
      <c r="GM641" s="183"/>
      <c r="GN641" s="183"/>
      <c r="GO641" s="183"/>
      <c r="GP641" s="183"/>
      <c r="GQ641" s="183"/>
      <c r="GR641" s="183"/>
      <c r="GS641" s="183"/>
      <c r="GT641" s="183"/>
      <c r="GU641" s="183"/>
      <c r="GV641" s="183"/>
      <c r="GW641" s="183"/>
      <c r="GX641" s="183"/>
      <c r="GY641" s="183"/>
      <c r="GZ641" s="183"/>
      <c r="HA641" s="183"/>
      <c r="HB641" s="183"/>
      <c r="HC641" s="183"/>
      <c r="HD641" s="183"/>
      <c r="HE641" s="183"/>
      <c r="HF641" s="183"/>
      <c r="HG641" s="183"/>
      <c r="HH641" s="183"/>
      <c r="HI641" s="183"/>
      <c r="HJ641" s="183"/>
      <c r="HK641" s="183"/>
      <c r="HL641" s="183"/>
      <c r="HM641" s="183"/>
      <c r="HN641" s="183"/>
      <c r="HO641" s="183"/>
      <c r="HP641" s="183"/>
      <c r="HQ641" s="183"/>
      <c r="HR641" s="183"/>
      <c r="HS641" s="169"/>
      <c r="HX641" s="395"/>
      <c r="HY641" s="185"/>
      <c r="HZ641" s="183"/>
      <c r="IA641" s="183"/>
      <c r="IB641" s="183"/>
      <c r="IC641" s="183"/>
      <c r="ID641" s="183"/>
      <c r="IE641" s="183"/>
      <c r="IF641" s="183"/>
      <c r="IG641" s="183"/>
      <c r="IH641" s="183"/>
      <c r="II641" s="183"/>
      <c r="IJ641" s="183"/>
      <c r="IK641" s="183"/>
      <c r="IL641" s="183"/>
      <c r="IM641" s="183"/>
      <c r="IN641" s="183"/>
      <c r="IO641" s="183"/>
      <c r="IP641" s="183"/>
      <c r="IQ641" s="183"/>
      <c r="IR641" s="183"/>
      <c r="IS641" s="183"/>
      <c r="IT641" s="183"/>
      <c r="IU641" s="183"/>
      <c r="IV641" s="183"/>
      <c r="IW641" s="183"/>
      <c r="IX641" s="183"/>
      <c r="IY641" s="183"/>
      <c r="IZ641" s="183"/>
      <c r="JA641" s="183"/>
      <c r="JB641" s="183"/>
      <c r="JC641" s="183"/>
      <c r="JD641" s="183"/>
      <c r="JE641" s="183"/>
      <c r="JF641" s="183"/>
      <c r="JG641" s="183"/>
      <c r="JH641" s="183"/>
      <c r="JI641" s="183"/>
      <c r="JJ641" s="183"/>
      <c r="JK641" s="183"/>
      <c r="JL641" s="183"/>
      <c r="JM641" s="183"/>
      <c r="JN641" s="183"/>
      <c r="JO641" s="183"/>
      <c r="JP641" s="183"/>
      <c r="JQ641" s="183"/>
      <c r="JR641" s="183"/>
      <c r="JS641" s="183"/>
      <c r="JT641" s="183"/>
      <c r="JU641" s="183"/>
      <c r="JV641" s="183"/>
      <c r="JW641" s="183"/>
      <c r="JX641" s="183"/>
      <c r="JY641" s="183"/>
      <c r="JZ641" s="183"/>
      <c r="KA641" s="183"/>
      <c r="KB641" s="183"/>
      <c r="KC641" s="183"/>
      <c r="KD641" s="183"/>
      <c r="KE641" s="183"/>
      <c r="KF641" s="183"/>
      <c r="KG641" s="183"/>
      <c r="KH641" s="183"/>
      <c r="KI641" s="183"/>
      <c r="KJ641" s="183"/>
      <c r="KK641" s="183"/>
      <c r="KL641" s="183"/>
      <c r="KM641" s="183"/>
      <c r="KN641" s="183"/>
      <c r="KO641" s="183"/>
      <c r="KP641" s="183"/>
      <c r="KQ641" s="183"/>
      <c r="KR641" s="183"/>
      <c r="KS641" s="183"/>
      <c r="KT641" s="183"/>
      <c r="KU641" s="183"/>
      <c r="KV641" s="183"/>
      <c r="KW641" s="183"/>
      <c r="KX641" s="183"/>
      <c r="KY641" s="183"/>
      <c r="KZ641" s="183"/>
      <c r="LA641" s="183"/>
      <c r="LB641" s="183"/>
      <c r="LC641" s="183"/>
      <c r="LD641" s="183"/>
      <c r="LE641" s="183"/>
      <c r="LF641" s="183"/>
      <c r="LG641" s="183"/>
      <c r="LH641" s="183"/>
      <c r="LI641" s="395"/>
      <c r="PY641" s="395"/>
      <c r="UJ641" s="183"/>
    </row>
    <row r="642" spans="2:556" x14ac:dyDescent="0.2">
      <c r="B642" s="169"/>
      <c r="G642" s="395"/>
      <c r="BW642" s="405"/>
      <c r="BY642" s="183"/>
      <c r="CH642" s="395"/>
      <c r="CJ642" s="395"/>
      <c r="DB642" s="395"/>
      <c r="DL642" s="169"/>
      <c r="EF642" s="395"/>
      <c r="EV642" s="395"/>
      <c r="FO642" s="395"/>
      <c r="GE642" s="395"/>
      <c r="GI642" s="395"/>
      <c r="GJ642" s="183"/>
      <c r="GK642" s="183"/>
      <c r="GL642" s="183"/>
      <c r="GM642" s="183"/>
      <c r="GN642" s="183"/>
      <c r="GO642" s="183"/>
      <c r="GP642" s="183"/>
      <c r="GQ642" s="183"/>
      <c r="GR642" s="183"/>
      <c r="GS642" s="183"/>
      <c r="GT642" s="183"/>
      <c r="GU642" s="183"/>
      <c r="GV642" s="183"/>
      <c r="GW642" s="183"/>
      <c r="GX642" s="183"/>
      <c r="GY642" s="183"/>
      <c r="GZ642" s="183"/>
      <c r="HA642" s="183"/>
      <c r="HB642" s="183"/>
      <c r="HC642" s="183"/>
      <c r="HD642" s="183"/>
      <c r="HE642" s="183"/>
      <c r="HF642" s="183"/>
      <c r="HG642" s="183"/>
      <c r="HH642" s="183"/>
      <c r="HI642" s="183"/>
      <c r="HJ642" s="183"/>
      <c r="HK642" s="183"/>
      <c r="HL642" s="183"/>
      <c r="HM642" s="183"/>
      <c r="HN642" s="183"/>
      <c r="HO642" s="183"/>
      <c r="HP642" s="183"/>
      <c r="HQ642" s="183"/>
      <c r="HR642" s="183"/>
      <c r="HS642" s="169"/>
      <c r="HX642" s="395"/>
      <c r="HY642" s="185"/>
      <c r="HZ642" s="183"/>
      <c r="IA642" s="183"/>
      <c r="IB642" s="183"/>
      <c r="IC642" s="183"/>
      <c r="ID642" s="183"/>
      <c r="IE642" s="183"/>
      <c r="IF642" s="183"/>
      <c r="IG642" s="183"/>
      <c r="IH642" s="183"/>
      <c r="II642" s="183"/>
      <c r="IJ642" s="183"/>
      <c r="IK642" s="183"/>
      <c r="IL642" s="183"/>
      <c r="IM642" s="183"/>
      <c r="IN642" s="183"/>
      <c r="IO642" s="183"/>
      <c r="IP642" s="183"/>
      <c r="IQ642" s="183"/>
      <c r="IR642" s="183"/>
      <c r="IS642" s="183"/>
      <c r="IT642" s="183"/>
      <c r="IU642" s="183"/>
      <c r="IV642" s="183"/>
      <c r="IW642" s="183"/>
      <c r="IX642" s="183"/>
      <c r="IY642" s="183"/>
      <c r="IZ642" s="183"/>
      <c r="JA642" s="183"/>
      <c r="JB642" s="183"/>
      <c r="JC642" s="183"/>
      <c r="JD642" s="183"/>
      <c r="JE642" s="183"/>
      <c r="JF642" s="183"/>
      <c r="JG642" s="183"/>
      <c r="JH642" s="183"/>
      <c r="JI642" s="183"/>
      <c r="JJ642" s="183"/>
      <c r="JK642" s="183"/>
      <c r="JL642" s="183"/>
      <c r="JM642" s="183"/>
      <c r="JN642" s="183"/>
      <c r="JO642" s="183"/>
      <c r="JP642" s="183"/>
      <c r="JQ642" s="183"/>
      <c r="JR642" s="183"/>
      <c r="JS642" s="183"/>
      <c r="JT642" s="183"/>
      <c r="JU642" s="183"/>
      <c r="JV642" s="183"/>
      <c r="JW642" s="183"/>
      <c r="JX642" s="183"/>
      <c r="JY642" s="183"/>
      <c r="JZ642" s="183"/>
      <c r="KA642" s="183"/>
      <c r="KB642" s="183"/>
      <c r="KC642" s="183"/>
      <c r="KD642" s="183"/>
      <c r="KE642" s="183"/>
      <c r="KF642" s="183"/>
      <c r="KG642" s="183"/>
      <c r="KH642" s="183"/>
      <c r="KI642" s="183"/>
      <c r="KJ642" s="183"/>
      <c r="KK642" s="183"/>
      <c r="KL642" s="183"/>
      <c r="KM642" s="183"/>
      <c r="KN642" s="183"/>
      <c r="KO642" s="183"/>
      <c r="KP642" s="183"/>
      <c r="KQ642" s="183"/>
      <c r="KR642" s="183"/>
      <c r="KS642" s="183"/>
      <c r="KT642" s="183"/>
      <c r="KU642" s="183"/>
      <c r="KV642" s="183"/>
      <c r="KW642" s="183"/>
      <c r="KX642" s="183"/>
      <c r="KY642" s="183"/>
      <c r="KZ642" s="183"/>
      <c r="LA642" s="183"/>
      <c r="LB642" s="183"/>
      <c r="LC642" s="183"/>
      <c r="LD642" s="183"/>
      <c r="LE642" s="183"/>
      <c r="LF642" s="183"/>
      <c r="LG642" s="183"/>
      <c r="LH642" s="183"/>
      <c r="LI642" s="395"/>
      <c r="PY642" s="395"/>
      <c r="UJ642" s="183"/>
    </row>
    <row r="643" spans="2:556" x14ac:dyDescent="0.2">
      <c r="B643" s="169"/>
      <c r="G643" s="395"/>
      <c r="BW643" s="405"/>
      <c r="BY643" s="183"/>
      <c r="CH643" s="395"/>
      <c r="CJ643" s="395"/>
      <c r="DB643" s="395"/>
      <c r="DL643" s="169"/>
      <c r="EF643" s="395"/>
      <c r="EV643" s="395"/>
      <c r="FO643" s="395"/>
      <c r="GE643" s="395"/>
      <c r="GI643" s="395"/>
      <c r="GJ643" s="183"/>
      <c r="GK643" s="183"/>
      <c r="GL643" s="183"/>
      <c r="GM643" s="183"/>
      <c r="GN643" s="183"/>
      <c r="GO643" s="183"/>
      <c r="GP643" s="183"/>
      <c r="GQ643" s="183"/>
      <c r="GR643" s="183"/>
      <c r="GS643" s="183"/>
      <c r="GT643" s="183"/>
      <c r="GU643" s="183"/>
      <c r="GV643" s="183"/>
      <c r="GW643" s="183"/>
      <c r="GX643" s="183"/>
      <c r="GY643" s="183"/>
      <c r="GZ643" s="183"/>
      <c r="HA643" s="183"/>
      <c r="HB643" s="183"/>
      <c r="HC643" s="183"/>
      <c r="HD643" s="183"/>
      <c r="HE643" s="183"/>
      <c r="HF643" s="183"/>
      <c r="HG643" s="183"/>
      <c r="HH643" s="183"/>
      <c r="HI643" s="183"/>
      <c r="HJ643" s="183"/>
      <c r="HK643" s="183"/>
      <c r="HL643" s="183"/>
      <c r="HM643" s="183"/>
      <c r="HN643" s="183"/>
      <c r="HO643" s="183"/>
      <c r="HP643" s="183"/>
      <c r="HQ643" s="183"/>
      <c r="HR643" s="183"/>
      <c r="HS643" s="169"/>
      <c r="HX643" s="395"/>
      <c r="HY643" s="185"/>
      <c r="HZ643" s="183"/>
      <c r="IA643" s="183"/>
      <c r="IB643" s="183"/>
      <c r="IC643" s="183"/>
      <c r="ID643" s="183"/>
      <c r="IE643" s="183"/>
      <c r="IF643" s="183"/>
      <c r="IG643" s="183"/>
      <c r="IH643" s="183"/>
      <c r="II643" s="183"/>
      <c r="IJ643" s="183"/>
      <c r="IK643" s="183"/>
      <c r="IL643" s="183"/>
      <c r="IM643" s="183"/>
      <c r="IN643" s="183"/>
      <c r="IO643" s="183"/>
      <c r="IP643" s="183"/>
      <c r="IQ643" s="183"/>
      <c r="IR643" s="183"/>
      <c r="IS643" s="183"/>
      <c r="IT643" s="183"/>
      <c r="IU643" s="183"/>
      <c r="IV643" s="183"/>
      <c r="IW643" s="183"/>
      <c r="IX643" s="183"/>
      <c r="IY643" s="183"/>
      <c r="IZ643" s="183"/>
      <c r="JA643" s="183"/>
      <c r="JB643" s="183"/>
      <c r="JC643" s="183"/>
      <c r="JD643" s="183"/>
      <c r="JE643" s="183"/>
      <c r="JF643" s="183"/>
      <c r="JG643" s="183"/>
      <c r="JH643" s="183"/>
      <c r="JI643" s="183"/>
      <c r="JJ643" s="183"/>
      <c r="JK643" s="183"/>
      <c r="JL643" s="183"/>
      <c r="JM643" s="183"/>
      <c r="JN643" s="183"/>
      <c r="JO643" s="183"/>
      <c r="JP643" s="183"/>
      <c r="JQ643" s="183"/>
      <c r="JR643" s="183"/>
      <c r="JS643" s="183"/>
      <c r="JT643" s="183"/>
      <c r="JU643" s="183"/>
      <c r="JV643" s="183"/>
      <c r="JW643" s="183"/>
      <c r="JX643" s="183"/>
      <c r="JY643" s="183"/>
      <c r="JZ643" s="183"/>
      <c r="KA643" s="183"/>
      <c r="KB643" s="183"/>
      <c r="KC643" s="183"/>
      <c r="KD643" s="183"/>
      <c r="KE643" s="183"/>
      <c r="KF643" s="183"/>
      <c r="KG643" s="183"/>
      <c r="KH643" s="183"/>
      <c r="KI643" s="183"/>
      <c r="KJ643" s="183"/>
      <c r="KK643" s="183"/>
      <c r="KL643" s="183"/>
      <c r="KM643" s="183"/>
      <c r="KN643" s="183"/>
      <c r="KO643" s="183"/>
      <c r="KP643" s="183"/>
      <c r="KQ643" s="183"/>
      <c r="KR643" s="183"/>
      <c r="KS643" s="183"/>
      <c r="KT643" s="183"/>
      <c r="KU643" s="183"/>
      <c r="KV643" s="183"/>
      <c r="KW643" s="183"/>
      <c r="KX643" s="183"/>
      <c r="KY643" s="183"/>
      <c r="KZ643" s="183"/>
      <c r="LA643" s="183"/>
      <c r="LB643" s="183"/>
      <c r="LC643" s="183"/>
      <c r="LD643" s="183"/>
      <c r="LE643" s="183"/>
      <c r="LF643" s="183"/>
      <c r="LG643" s="183"/>
      <c r="LH643" s="183"/>
      <c r="LI643" s="395"/>
      <c r="PY643" s="395"/>
      <c r="UJ643" s="183"/>
    </row>
    <row r="644" spans="2:556" x14ac:dyDescent="0.2">
      <c r="B644" s="169"/>
      <c r="G644" s="395"/>
      <c r="BW644" s="405"/>
      <c r="BY644" s="183"/>
      <c r="CH644" s="395"/>
      <c r="CJ644" s="395"/>
      <c r="DB644" s="395"/>
      <c r="DL644" s="169"/>
      <c r="EF644" s="395"/>
      <c r="EV644" s="395"/>
      <c r="FO644" s="395"/>
      <c r="GE644" s="395"/>
      <c r="GI644" s="395"/>
      <c r="GJ644" s="183"/>
      <c r="GK644" s="183"/>
      <c r="GL644" s="183"/>
      <c r="GM644" s="183"/>
      <c r="GN644" s="183"/>
      <c r="GO644" s="183"/>
      <c r="GP644" s="183"/>
      <c r="GQ644" s="183"/>
      <c r="GR644" s="183"/>
      <c r="GS644" s="183"/>
      <c r="GT644" s="183"/>
      <c r="GU644" s="183"/>
      <c r="GV644" s="183"/>
      <c r="GW644" s="183"/>
      <c r="GX644" s="183"/>
      <c r="GY644" s="183"/>
      <c r="GZ644" s="183"/>
      <c r="HA644" s="183"/>
      <c r="HB644" s="183"/>
      <c r="HC644" s="183"/>
      <c r="HD644" s="183"/>
      <c r="HE644" s="183"/>
      <c r="HF644" s="183"/>
      <c r="HG644" s="183"/>
      <c r="HH644" s="183"/>
      <c r="HI644" s="183"/>
      <c r="HJ644" s="183"/>
      <c r="HK644" s="183"/>
      <c r="HL644" s="183"/>
      <c r="HM644" s="183"/>
      <c r="HN644" s="183"/>
      <c r="HO644" s="183"/>
      <c r="HP644" s="183"/>
      <c r="HQ644" s="183"/>
      <c r="HR644" s="183"/>
      <c r="HS644" s="169"/>
      <c r="HX644" s="395"/>
      <c r="HY644" s="185"/>
      <c r="HZ644" s="183"/>
      <c r="IA644" s="183"/>
      <c r="IB644" s="183"/>
      <c r="IC644" s="183"/>
      <c r="ID644" s="183"/>
      <c r="IE644" s="183"/>
      <c r="IF644" s="183"/>
      <c r="IG644" s="183"/>
      <c r="IH644" s="183"/>
      <c r="II644" s="183"/>
      <c r="IJ644" s="183"/>
      <c r="IK644" s="183"/>
      <c r="IL644" s="183"/>
      <c r="IM644" s="183"/>
      <c r="IN644" s="183"/>
      <c r="IO644" s="183"/>
      <c r="IP644" s="183"/>
      <c r="IQ644" s="183"/>
      <c r="IR644" s="183"/>
      <c r="IS644" s="183"/>
      <c r="IT644" s="183"/>
      <c r="IU644" s="183"/>
      <c r="IV644" s="183"/>
      <c r="IW644" s="183"/>
      <c r="IX644" s="183"/>
      <c r="IY644" s="183"/>
      <c r="IZ644" s="183"/>
      <c r="JA644" s="183"/>
      <c r="JB644" s="183"/>
      <c r="JC644" s="183"/>
      <c r="JD644" s="183"/>
      <c r="JE644" s="183"/>
      <c r="JF644" s="183"/>
      <c r="JG644" s="183"/>
      <c r="JH644" s="183"/>
      <c r="JI644" s="183"/>
      <c r="JJ644" s="183"/>
      <c r="JK644" s="183"/>
      <c r="JL644" s="183"/>
      <c r="JM644" s="183"/>
      <c r="JN644" s="183"/>
      <c r="JO644" s="183"/>
      <c r="JP644" s="183"/>
      <c r="JQ644" s="183"/>
      <c r="JR644" s="183"/>
      <c r="JS644" s="183"/>
      <c r="JT644" s="183"/>
      <c r="JU644" s="183"/>
      <c r="JV644" s="183"/>
      <c r="JW644" s="183"/>
      <c r="JX644" s="183"/>
      <c r="JY644" s="183"/>
      <c r="JZ644" s="183"/>
      <c r="KA644" s="183"/>
      <c r="KB644" s="183"/>
      <c r="KC644" s="183"/>
      <c r="KD644" s="183"/>
      <c r="KE644" s="183"/>
      <c r="KF644" s="183"/>
      <c r="KG644" s="183"/>
      <c r="KH644" s="183"/>
      <c r="KI644" s="183"/>
      <c r="KJ644" s="183"/>
      <c r="KK644" s="183"/>
      <c r="KL644" s="183"/>
      <c r="KM644" s="183"/>
      <c r="KN644" s="183"/>
      <c r="KO644" s="183"/>
      <c r="KP644" s="183"/>
      <c r="KQ644" s="183"/>
      <c r="KR644" s="183"/>
      <c r="KS644" s="183"/>
      <c r="KT644" s="183"/>
      <c r="KU644" s="183"/>
      <c r="KV644" s="183"/>
      <c r="KW644" s="183"/>
      <c r="KX644" s="183"/>
      <c r="KY644" s="183"/>
      <c r="KZ644" s="183"/>
      <c r="LA644" s="183"/>
      <c r="LB644" s="183"/>
      <c r="LC644" s="183"/>
      <c r="LD644" s="183"/>
      <c r="LE644" s="183"/>
      <c r="LF644" s="183"/>
      <c r="LG644" s="183"/>
      <c r="LH644" s="183"/>
      <c r="LI644" s="395"/>
      <c r="PY644" s="395"/>
      <c r="UJ644" s="183"/>
    </row>
    <row r="645" spans="2:556" x14ac:dyDescent="0.2">
      <c r="B645" s="169"/>
      <c r="G645" s="395"/>
      <c r="BW645" s="405"/>
      <c r="BY645" s="183"/>
      <c r="CH645" s="395"/>
      <c r="CJ645" s="395"/>
      <c r="DB645" s="395"/>
      <c r="DL645" s="169"/>
      <c r="EF645" s="395"/>
      <c r="EV645" s="395"/>
      <c r="FO645" s="395"/>
      <c r="GE645" s="395"/>
      <c r="GI645" s="395"/>
      <c r="GJ645" s="183"/>
      <c r="GK645" s="183"/>
      <c r="GL645" s="183"/>
      <c r="GM645" s="183"/>
      <c r="GN645" s="183"/>
      <c r="GO645" s="183"/>
      <c r="GP645" s="183"/>
      <c r="GQ645" s="183"/>
      <c r="GR645" s="183"/>
      <c r="GS645" s="183"/>
      <c r="GT645" s="183"/>
      <c r="GU645" s="183"/>
      <c r="GV645" s="183"/>
      <c r="GW645" s="183"/>
      <c r="GX645" s="183"/>
      <c r="GY645" s="183"/>
      <c r="GZ645" s="183"/>
      <c r="HA645" s="183"/>
      <c r="HB645" s="183"/>
      <c r="HC645" s="183"/>
      <c r="HD645" s="183"/>
      <c r="HE645" s="183"/>
      <c r="HF645" s="183"/>
      <c r="HG645" s="183"/>
      <c r="HH645" s="183"/>
      <c r="HI645" s="183"/>
      <c r="HJ645" s="183"/>
      <c r="HK645" s="183"/>
      <c r="HL645" s="183"/>
      <c r="HM645" s="183"/>
      <c r="HN645" s="183"/>
      <c r="HO645" s="183"/>
      <c r="HP645" s="183"/>
      <c r="HQ645" s="183"/>
      <c r="HR645" s="183"/>
      <c r="HS645" s="169"/>
      <c r="HX645" s="395"/>
      <c r="HY645" s="185"/>
      <c r="HZ645" s="183"/>
      <c r="IA645" s="183"/>
      <c r="IB645" s="183"/>
      <c r="IC645" s="183"/>
      <c r="ID645" s="183"/>
      <c r="IE645" s="183"/>
      <c r="IF645" s="183"/>
      <c r="IG645" s="183"/>
      <c r="IH645" s="183"/>
      <c r="II645" s="183"/>
      <c r="IJ645" s="183"/>
      <c r="IK645" s="183"/>
      <c r="IL645" s="183"/>
      <c r="IM645" s="183"/>
      <c r="IN645" s="183"/>
      <c r="IO645" s="183"/>
      <c r="IP645" s="183"/>
      <c r="IQ645" s="183"/>
      <c r="IR645" s="183"/>
      <c r="IS645" s="183"/>
      <c r="IT645" s="183"/>
      <c r="IU645" s="183"/>
      <c r="IV645" s="183"/>
      <c r="IW645" s="183"/>
      <c r="IX645" s="183"/>
      <c r="IY645" s="183"/>
      <c r="IZ645" s="183"/>
      <c r="JA645" s="183"/>
      <c r="JB645" s="183"/>
      <c r="JC645" s="183"/>
      <c r="JD645" s="183"/>
      <c r="JE645" s="183"/>
      <c r="JF645" s="183"/>
      <c r="JG645" s="183"/>
      <c r="JH645" s="183"/>
      <c r="JI645" s="183"/>
      <c r="JJ645" s="183"/>
      <c r="JK645" s="183"/>
      <c r="JL645" s="183"/>
      <c r="JM645" s="183"/>
      <c r="JN645" s="183"/>
      <c r="JO645" s="183"/>
      <c r="JP645" s="183"/>
      <c r="JQ645" s="183"/>
      <c r="JR645" s="183"/>
      <c r="JS645" s="183"/>
      <c r="JT645" s="183"/>
      <c r="JU645" s="183"/>
      <c r="JV645" s="183"/>
      <c r="JW645" s="183"/>
      <c r="JX645" s="183"/>
      <c r="JY645" s="183"/>
      <c r="JZ645" s="183"/>
      <c r="KA645" s="183"/>
      <c r="KB645" s="183"/>
      <c r="KC645" s="183"/>
      <c r="KD645" s="183"/>
      <c r="KE645" s="183"/>
      <c r="KF645" s="183"/>
      <c r="KG645" s="183"/>
      <c r="KH645" s="183"/>
      <c r="KI645" s="183"/>
      <c r="KJ645" s="183"/>
      <c r="KK645" s="183"/>
      <c r="KL645" s="183"/>
      <c r="KM645" s="183"/>
      <c r="KN645" s="183"/>
      <c r="KO645" s="183"/>
      <c r="KP645" s="183"/>
      <c r="KQ645" s="183"/>
      <c r="KR645" s="183"/>
      <c r="KS645" s="183"/>
      <c r="KT645" s="183"/>
      <c r="KU645" s="183"/>
      <c r="KV645" s="183"/>
      <c r="KW645" s="183"/>
      <c r="KX645" s="183"/>
      <c r="KY645" s="183"/>
      <c r="KZ645" s="183"/>
      <c r="LA645" s="183"/>
      <c r="LB645" s="183"/>
      <c r="LC645" s="183"/>
      <c r="LD645" s="183"/>
      <c r="LE645" s="183"/>
      <c r="LF645" s="183"/>
      <c r="LG645" s="183"/>
      <c r="LH645" s="183"/>
      <c r="LI645" s="395"/>
      <c r="PY645" s="395"/>
      <c r="UJ645" s="183"/>
    </row>
    <row r="646" spans="2:556" x14ac:dyDescent="0.2">
      <c r="B646" s="169"/>
      <c r="G646" s="395"/>
      <c r="BW646" s="405"/>
      <c r="BY646" s="183"/>
      <c r="CH646" s="395"/>
      <c r="CJ646" s="395"/>
      <c r="DB646" s="395"/>
      <c r="DL646" s="169"/>
      <c r="EF646" s="395"/>
      <c r="EV646" s="395"/>
      <c r="FO646" s="395"/>
      <c r="GE646" s="395"/>
      <c r="GI646" s="395"/>
      <c r="GJ646" s="183"/>
      <c r="GK646" s="183"/>
      <c r="GL646" s="183"/>
      <c r="GM646" s="183"/>
      <c r="GN646" s="183"/>
      <c r="GO646" s="183"/>
      <c r="GP646" s="183"/>
      <c r="GQ646" s="183"/>
      <c r="GR646" s="183"/>
      <c r="GS646" s="183"/>
      <c r="GT646" s="183"/>
      <c r="GU646" s="183"/>
      <c r="GV646" s="183"/>
      <c r="GW646" s="183"/>
      <c r="GX646" s="183"/>
      <c r="GY646" s="183"/>
      <c r="GZ646" s="183"/>
      <c r="HA646" s="183"/>
      <c r="HB646" s="183"/>
      <c r="HC646" s="183"/>
      <c r="HD646" s="183"/>
      <c r="HE646" s="183"/>
      <c r="HF646" s="183"/>
      <c r="HG646" s="183"/>
      <c r="HH646" s="183"/>
      <c r="HI646" s="183"/>
      <c r="HJ646" s="183"/>
      <c r="HK646" s="183"/>
      <c r="HL646" s="183"/>
      <c r="HM646" s="183"/>
      <c r="HN646" s="183"/>
      <c r="HO646" s="183"/>
      <c r="HP646" s="183"/>
      <c r="HQ646" s="183"/>
      <c r="HR646" s="183"/>
      <c r="HS646" s="169"/>
      <c r="HX646" s="395"/>
      <c r="HY646" s="185"/>
      <c r="HZ646" s="183"/>
      <c r="IA646" s="183"/>
      <c r="IB646" s="183"/>
      <c r="IC646" s="183"/>
      <c r="ID646" s="183"/>
      <c r="IE646" s="183"/>
      <c r="IF646" s="183"/>
      <c r="IG646" s="183"/>
      <c r="IH646" s="183"/>
      <c r="II646" s="183"/>
      <c r="IJ646" s="183"/>
      <c r="IK646" s="183"/>
      <c r="IL646" s="183"/>
      <c r="IM646" s="183"/>
      <c r="IN646" s="183"/>
      <c r="IO646" s="183"/>
      <c r="IP646" s="183"/>
      <c r="IQ646" s="183"/>
      <c r="IR646" s="183"/>
      <c r="IS646" s="183"/>
      <c r="IT646" s="183"/>
      <c r="IU646" s="183"/>
      <c r="IV646" s="183"/>
      <c r="IW646" s="183"/>
      <c r="IX646" s="183"/>
      <c r="IY646" s="183"/>
      <c r="IZ646" s="183"/>
      <c r="JA646" s="183"/>
      <c r="JB646" s="183"/>
      <c r="JC646" s="183"/>
      <c r="JD646" s="183"/>
      <c r="JE646" s="183"/>
      <c r="JF646" s="183"/>
      <c r="JG646" s="183"/>
      <c r="JH646" s="183"/>
      <c r="JI646" s="183"/>
      <c r="JJ646" s="183"/>
      <c r="JK646" s="183"/>
      <c r="JL646" s="183"/>
      <c r="JM646" s="183"/>
      <c r="JN646" s="183"/>
      <c r="JO646" s="183"/>
      <c r="JP646" s="183"/>
      <c r="JQ646" s="183"/>
      <c r="JR646" s="183"/>
      <c r="JS646" s="183"/>
      <c r="JT646" s="183"/>
      <c r="JU646" s="183"/>
      <c r="JV646" s="183"/>
      <c r="JW646" s="183"/>
      <c r="JX646" s="183"/>
      <c r="JY646" s="183"/>
      <c r="JZ646" s="183"/>
      <c r="KA646" s="183"/>
      <c r="KB646" s="183"/>
      <c r="KC646" s="183"/>
      <c r="KD646" s="183"/>
      <c r="KE646" s="183"/>
      <c r="KF646" s="183"/>
      <c r="KG646" s="183"/>
      <c r="KH646" s="183"/>
      <c r="KI646" s="183"/>
      <c r="KJ646" s="183"/>
      <c r="KK646" s="183"/>
      <c r="KL646" s="183"/>
      <c r="KM646" s="183"/>
      <c r="KN646" s="183"/>
      <c r="KO646" s="183"/>
      <c r="KP646" s="183"/>
      <c r="KQ646" s="183"/>
      <c r="KR646" s="183"/>
      <c r="KS646" s="183"/>
      <c r="KT646" s="183"/>
      <c r="KU646" s="183"/>
      <c r="KV646" s="183"/>
      <c r="KW646" s="183"/>
      <c r="KX646" s="183"/>
      <c r="KY646" s="183"/>
      <c r="KZ646" s="183"/>
      <c r="LA646" s="183"/>
      <c r="LB646" s="183"/>
      <c r="LC646" s="183"/>
      <c r="LD646" s="183"/>
      <c r="LE646" s="183"/>
      <c r="LF646" s="183"/>
      <c r="LG646" s="183"/>
      <c r="LH646" s="183"/>
      <c r="LI646" s="395"/>
      <c r="PY646" s="395"/>
      <c r="UJ646" s="183"/>
    </row>
    <row r="647" spans="2:556" x14ac:dyDescent="0.2">
      <c r="B647" s="169"/>
      <c r="G647" s="395"/>
      <c r="BW647" s="405"/>
      <c r="BY647" s="183"/>
      <c r="CH647" s="395"/>
      <c r="CJ647" s="395"/>
      <c r="DB647" s="395"/>
      <c r="DL647" s="169"/>
      <c r="EF647" s="395"/>
      <c r="EV647" s="395"/>
      <c r="FO647" s="395"/>
      <c r="GE647" s="395"/>
      <c r="GI647" s="395"/>
      <c r="GJ647" s="183"/>
      <c r="GK647" s="183"/>
      <c r="GL647" s="183"/>
      <c r="GM647" s="183"/>
      <c r="GN647" s="183"/>
      <c r="GO647" s="183"/>
      <c r="GP647" s="183"/>
      <c r="GQ647" s="183"/>
      <c r="GR647" s="183"/>
      <c r="GS647" s="183"/>
      <c r="GT647" s="183"/>
      <c r="GU647" s="183"/>
      <c r="GV647" s="183"/>
      <c r="GW647" s="183"/>
      <c r="GX647" s="183"/>
      <c r="GY647" s="183"/>
      <c r="GZ647" s="183"/>
      <c r="HA647" s="183"/>
      <c r="HB647" s="183"/>
      <c r="HC647" s="183"/>
      <c r="HD647" s="183"/>
      <c r="HE647" s="183"/>
      <c r="HF647" s="183"/>
      <c r="HG647" s="183"/>
      <c r="HH647" s="183"/>
      <c r="HI647" s="183"/>
      <c r="HJ647" s="183"/>
      <c r="HK647" s="183"/>
      <c r="HL647" s="183"/>
      <c r="HM647" s="183"/>
      <c r="HN647" s="183"/>
      <c r="HO647" s="183"/>
      <c r="HP647" s="183"/>
      <c r="HQ647" s="183"/>
      <c r="HR647" s="183"/>
      <c r="HS647" s="169"/>
      <c r="HX647" s="395"/>
      <c r="HY647" s="185"/>
      <c r="HZ647" s="183"/>
      <c r="IA647" s="183"/>
      <c r="IB647" s="183"/>
      <c r="IC647" s="183"/>
      <c r="ID647" s="183"/>
      <c r="IE647" s="183"/>
      <c r="IF647" s="183"/>
      <c r="IG647" s="183"/>
      <c r="IH647" s="183"/>
      <c r="II647" s="183"/>
      <c r="IJ647" s="183"/>
      <c r="IK647" s="183"/>
      <c r="IL647" s="183"/>
      <c r="IM647" s="183"/>
      <c r="IN647" s="183"/>
      <c r="IO647" s="183"/>
      <c r="IP647" s="183"/>
      <c r="IQ647" s="183"/>
      <c r="IR647" s="183"/>
      <c r="IS647" s="183"/>
      <c r="IT647" s="183"/>
      <c r="IU647" s="183"/>
      <c r="IV647" s="183"/>
      <c r="IW647" s="183"/>
      <c r="IX647" s="183"/>
      <c r="IY647" s="183"/>
      <c r="IZ647" s="183"/>
      <c r="JA647" s="183"/>
      <c r="JB647" s="183"/>
      <c r="JC647" s="183"/>
      <c r="JD647" s="183"/>
      <c r="JE647" s="183"/>
      <c r="JF647" s="183"/>
      <c r="JG647" s="183"/>
      <c r="JH647" s="183"/>
      <c r="JI647" s="183"/>
      <c r="JJ647" s="183"/>
      <c r="JK647" s="183"/>
      <c r="JL647" s="183"/>
      <c r="JM647" s="183"/>
      <c r="JN647" s="183"/>
      <c r="JO647" s="183"/>
      <c r="JP647" s="183"/>
      <c r="JQ647" s="183"/>
      <c r="JR647" s="183"/>
      <c r="JS647" s="183"/>
      <c r="JT647" s="183"/>
      <c r="JU647" s="183"/>
      <c r="JV647" s="183"/>
      <c r="JW647" s="183"/>
      <c r="JX647" s="183"/>
      <c r="JY647" s="183"/>
      <c r="JZ647" s="183"/>
      <c r="KA647" s="183"/>
      <c r="KB647" s="183"/>
      <c r="KC647" s="183"/>
      <c r="KD647" s="183"/>
      <c r="KE647" s="183"/>
      <c r="KF647" s="183"/>
      <c r="KG647" s="183"/>
      <c r="KH647" s="183"/>
      <c r="KI647" s="183"/>
      <c r="KJ647" s="183"/>
      <c r="KK647" s="183"/>
      <c r="KL647" s="183"/>
      <c r="KM647" s="183"/>
      <c r="KN647" s="183"/>
      <c r="KO647" s="183"/>
      <c r="KP647" s="183"/>
      <c r="KQ647" s="183"/>
      <c r="KR647" s="183"/>
      <c r="KS647" s="183"/>
      <c r="KT647" s="183"/>
      <c r="KU647" s="183"/>
      <c r="KV647" s="183"/>
      <c r="KW647" s="183"/>
      <c r="KX647" s="183"/>
      <c r="KY647" s="183"/>
      <c r="KZ647" s="183"/>
      <c r="LA647" s="183"/>
      <c r="LB647" s="183"/>
      <c r="LC647" s="183"/>
      <c r="LD647" s="183"/>
      <c r="LE647" s="183"/>
      <c r="LF647" s="183"/>
      <c r="LG647" s="183"/>
      <c r="LH647" s="183"/>
      <c r="LI647" s="395"/>
      <c r="PY647" s="395"/>
      <c r="UJ647" s="183"/>
    </row>
    <row r="648" spans="2:556" x14ac:dyDescent="0.2">
      <c r="B648" s="169"/>
      <c r="G648" s="395"/>
      <c r="BW648" s="405"/>
      <c r="BY648" s="183"/>
      <c r="CH648" s="395"/>
      <c r="CJ648" s="395"/>
      <c r="DB648" s="395"/>
      <c r="DL648" s="169"/>
      <c r="EF648" s="395"/>
      <c r="EV648" s="395"/>
      <c r="FO648" s="395"/>
      <c r="GE648" s="395"/>
      <c r="GI648" s="395"/>
      <c r="GJ648" s="183"/>
      <c r="GK648" s="183"/>
      <c r="GL648" s="183"/>
      <c r="GM648" s="183"/>
      <c r="GN648" s="183"/>
      <c r="GO648" s="183"/>
      <c r="GP648" s="183"/>
      <c r="GQ648" s="183"/>
      <c r="GR648" s="183"/>
      <c r="GS648" s="183"/>
      <c r="GT648" s="183"/>
      <c r="GU648" s="183"/>
      <c r="GV648" s="183"/>
      <c r="GW648" s="183"/>
      <c r="GX648" s="183"/>
      <c r="GY648" s="183"/>
      <c r="GZ648" s="183"/>
      <c r="HA648" s="183"/>
      <c r="HB648" s="183"/>
      <c r="HC648" s="183"/>
      <c r="HD648" s="183"/>
      <c r="HE648" s="183"/>
      <c r="HF648" s="183"/>
      <c r="HG648" s="183"/>
      <c r="HH648" s="183"/>
      <c r="HI648" s="183"/>
      <c r="HJ648" s="183"/>
      <c r="HK648" s="183"/>
      <c r="HL648" s="183"/>
      <c r="HM648" s="183"/>
      <c r="HN648" s="183"/>
      <c r="HO648" s="183"/>
      <c r="HP648" s="183"/>
      <c r="HQ648" s="183"/>
      <c r="HR648" s="183"/>
      <c r="HS648" s="169"/>
      <c r="HX648" s="395"/>
      <c r="HY648" s="185"/>
      <c r="HZ648" s="183"/>
      <c r="IA648" s="183"/>
      <c r="IB648" s="183"/>
      <c r="IC648" s="183"/>
      <c r="ID648" s="183"/>
      <c r="IE648" s="183"/>
      <c r="IF648" s="183"/>
      <c r="IG648" s="183"/>
      <c r="IH648" s="183"/>
      <c r="II648" s="183"/>
      <c r="IJ648" s="183"/>
      <c r="IK648" s="183"/>
      <c r="IL648" s="183"/>
      <c r="IM648" s="183"/>
      <c r="IN648" s="183"/>
      <c r="IO648" s="183"/>
      <c r="IP648" s="183"/>
      <c r="IQ648" s="183"/>
      <c r="IR648" s="183"/>
      <c r="IS648" s="183"/>
      <c r="IT648" s="183"/>
      <c r="IU648" s="183"/>
      <c r="IV648" s="183"/>
      <c r="IW648" s="183"/>
      <c r="IX648" s="183"/>
      <c r="IY648" s="183"/>
      <c r="IZ648" s="183"/>
      <c r="JA648" s="183"/>
      <c r="JB648" s="183"/>
      <c r="JC648" s="183"/>
      <c r="JD648" s="183"/>
      <c r="JE648" s="183"/>
      <c r="JF648" s="183"/>
      <c r="JG648" s="183"/>
      <c r="JH648" s="183"/>
      <c r="JI648" s="183"/>
      <c r="JJ648" s="183"/>
      <c r="JK648" s="183"/>
      <c r="JL648" s="183"/>
      <c r="JM648" s="183"/>
      <c r="JN648" s="183"/>
      <c r="JO648" s="183"/>
      <c r="JP648" s="183"/>
      <c r="JQ648" s="183"/>
      <c r="JR648" s="183"/>
      <c r="JS648" s="183"/>
      <c r="JT648" s="183"/>
      <c r="JU648" s="183"/>
      <c r="JV648" s="183"/>
      <c r="JW648" s="183"/>
      <c r="JX648" s="183"/>
      <c r="JY648" s="183"/>
      <c r="JZ648" s="183"/>
      <c r="KA648" s="183"/>
      <c r="KB648" s="183"/>
      <c r="KC648" s="183"/>
      <c r="KD648" s="183"/>
      <c r="KE648" s="183"/>
      <c r="KF648" s="183"/>
      <c r="KG648" s="183"/>
      <c r="KH648" s="183"/>
      <c r="KI648" s="183"/>
      <c r="KJ648" s="183"/>
      <c r="KK648" s="183"/>
      <c r="KL648" s="183"/>
      <c r="KM648" s="183"/>
      <c r="KN648" s="183"/>
      <c r="KO648" s="183"/>
      <c r="KP648" s="183"/>
      <c r="KQ648" s="183"/>
      <c r="KR648" s="183"/>
      <c r="KS648" s="183"/>
      <c r="KT648" s="183"/>
      <c r="KU648" s="183"/>
      <c r="KV648" s="183"/>
      <c r="KW648" s="183"/>
      <c r="KX648" s="183"/>
      <c r="KY648" s="183"/>
      <c r="KZ648" s="183"/>
      <c r="LA648" s="183"/>
      <c r="LB648" s="183"/>
      <c r="LC648" s="183"/>
      <c r="LD648" s="183"/>
      <c r="LE648" s="183"/>
      <c r="LF648" s="183"/>
      <c r="LG648" s="183"/>
      <c r="LH648" s="183"/>
      <c r="LI648" s="395"/>
      <c r="PY648" s="395"/>
      <c r="UJ648" s="183"/>
    </row>
    <row r="649" spans="2:556" x14ac:dyDescent="0.2">
      <c r="B649" s="169"/>
      <c r="G649" s="395"/>
      <c r="BW649" s="405"/>
      <c r="BY649" s="183"/>
      <c r="CH649" s="395"/>
      <c r="CJ649" s="395"/>
      <c r="DB649" s="395"/>
      <c r="DL649" s="169"/>
      <c r="EF649" s="395"/>
      <c r="EV649" s="395"/>
      <c r="FO649" s="395"/>
      <c r="GE649" s="395"/>
      <c r="GI649" s="395"/>
      <c r="GJ649" s="183"/>
      <c r="GK649" s="183"/>
      <c r="GL649" s="183"/>
      <c r="GM649" s="183"/>
      <c r="GN649" s="183"/>
      <c r="GO649" s="183"/>
      <c r="GP649" s="183"/>
      <c r="GQ649" s="183"/>
      <c r="GR649" s="183"/>
      <c r="GS649" s="183"/>
      <c r="GT649" s="183"/>
      <c r="GU649" s="183"/>
      <c r="GV649" s="183"/>
      <c r="GW649" s="183"/>
      <c r="GX649" s="183"/>
      <c r="GY649" s="183"/>
      <c r="GZ649" s="183"/>
      <c r="HA649" s="183"/>
      <c r="HB649" s="183"/>
      <c r="HC649" s="183"/>
      <c r="HD649" s="183"/>
      <c r="HE649" s="183"/>
      <c r="HF649" s="183"/>
      <c r="HG649" s="183"/>
      <c r="HH649" s="183"/>
      <c r="HI649" s="183"/>
      <c r="HJ649" s="183"/>
      <c r="HK649" s="183"/>
      <c r="HL649" s="183"/>
      <c r="HM649" s="183"/>
      <c r="HN649" s="183"/>
      <c r="HO649" s="183"/>
      <c r="HP649" s="183"/>
      <c r="HQ649" s="183"/>
      <c r="HR649" s="183"/>
      <c r="HS649" s="169"/>
      <c r="HX649" s="395"/>
      <c r="HY649" s="185"/>
      <c r="HZ649" s="183"/>
      <c r="IA649" s="183"/>
      <c r="IB649" s="183"/>
      <c r="IC649" s="183"/>
      <c r="ID649" s="183"/>
      <c r="IE649" s="183"/>
      <c r="IF649" s="183"/>
      <c r="IG649" s="183"/>
      <c r="IH649" s="183"/>
      <c r="II649" s="183"/>
      <c r="IJ649" s="183"/>
      <c r="IK649" s="183"/>
      <c r="IL649" s="183"/>
      <c r="IM649" s="183"/>
      <c r="IN649" s="183"/>
      <c r="IO649" s="183"/>
      <c r="IP649" s="183"/>
      <c r="IQ649" s="183"/>
      <c r="IR649" s="183"/>
      <c r="IS649" s="183"/>
      <c r="IT649" s="183"/>
      <c r="IU649" s="183"/>
      <c r="IV649" s="183"/>
      <c r="IW649" s="183"/>
      <c r="IX649" s="183"/>
      <c r="IY649" s="183"/>
      <c r="IZ649" s="183"/>
      <c r="JA649" s="183"/>
      <c r="JB649" s="183"/>
      <c r="JC649" s="183"/>
      <c r="JD649" s="183"/>
      <c r="JE649" s="183"/>
      <c r="JF649" s="183"/>
      <c r="JG649" s="183"/>
      <c r="JH649" s="183"/>
      <c r="JI649" s="183"/>
      <c r="JJ649" s="183"/>
      <c r="JK649" s="183"/>
      <c r="JL649" s="183"/>
      <c r="JM649" s="183"/>
      <c r="JN649" s="183"/>
      <c r="JO649" s="183"/>
      <c r="JP649" s="183"/>
      <c r="JQ649" s="183"/>
      <c r="JR649" s="183"/>
      <c r="JS649" s="183"/>
      <c r="JT649" s="183"/>
      <c r="JU649" s="183"/>
      <c r="JV649" s="183"/>
      <c r="JW649" s="183"/>
      <c r="JX649" s="183"/>
      <c r="JY649" s="183"/>
      <c r="JZ649" s="183"/>
      <c r="KA649" s="183"/>
      <c r="KB649" s="183"/>
      <c r="KC649" s="183"/>
      <c r="KD649" s="183"/>
      <c r="KE649" s="183"/>
      <c r="KF649" s="183"/>
      <c r="KG649" s="183"/>
      <c r="KH649" s="183"/>
      <c r="KI649" s="183"/>
      <c r="KJ649" s="183"/>
      <c r="KK649" s="183"/>
      <c r="KL649" s="183"/>
      <c r="KM649" s="183"/>
      <c r="KN649" s="183"/>
      <c r="KO649" s="183"/>
      <c r="KP649" s="183"/>
      <c r="KQ649" s="183"/>
      <c r="KR649" s="183"/>
      <c r="KS649" s="183"/>
      <c r="KT649" s="183"/>
      <c r="KU649" s="183"/>
      <c r="KV649" s="183"/>
      <c r="KW649" s="183"/>
      <c r="KX649" s="183"/>
      <c r="KY649" s="183"/>
      <c r="KZ649" s="183"/>
      <c r="LA649" s="183"/>
      <c r="LB649" s="183"/>
      <c r="LC649" s="183"/>
      <c r="LD649" s="183"/>
      <c r="LE649" s="183"/>
      <c r="LF649" s="183"/>
      <c r="LG649" s="183"/>
      <c r="LH649" s="183"/>
      <c r="LI649" s="395"/>
      <c r="PY649" s="395"/>
      <c r="UJ649" s="183"/>
    </row>
    <row r="650" spans="2:556" x14ac:dyDescent="0.2">
      <c r="B650" s="169"/>
      <c r="G650" s="395"/>
      <c r="BW650" s="405"/>
      <c r="BY650" s="183"/>
      <c r="CH650" s="395"/>
      <c r="CJ650" s="395"/>
      <c r="DB650" s="395"/>
      <c r="DL650" s="169"/>
      <c r="EF650" s="395"/>
      <c r="EV650" s="395"/>
      <c r="FO650" s="395"/>
      <c r="GE650" s="395"/>
      <c r="GI650" s="395"/>
      <c r="GJ650" s="183"/>
      <c r="GK650" s="183"/>
      <c r="GL650" s="183"/>
      <c r="GM650" s="183"/>
      <c r="GN650" s="183"/>
      <c r="GO650" s="183"/>
      <c r="GP650" s="183"/>
      <c r="GQ650" s="183"/>
      <c r="GR650" s="183"/>
      <c r="GS650" s="183"/>
      <c r="GT650" s="183"/>
      <c r="GU650" s="183"/>
      <c r="GV650" s="183"/>
      <c r="GW650" s="183"/>
      <c r="GX650" s="183"/>
      <c r="GY650" s="183"/>
      <c r="GZ650" s="183"/>
      <c r="HA650" s="183"/>
      <c r="HB650" s="183"/>
      <c r="HC650" s="183"/>
      <c r="HD650" s="183"/>
      <c r="HE650" s="183"/>
      <c r="HF650" s="183"/>
      <c r="HG650" s="183"/>
      <c r="HH650" s="183"/>
      <c r="HI650" s="183"/>
      <c r="HJ650" s="183"/>
      <c r="HK650" s="183"/>
      <c r="HL650" s="183"/>
      <c r="HM650" s="183"/>
      <c r="HN650" s="183"/>
      <c r="HO650" s="183"/>
      <c r="HP650" s="183"/>
      <c r="HQ650" s="183"/>
      <c r="HR650" s="183"/>
      <c r="HS650" s="169"/>
      <c r="HX650" s="395"/>
      <c r="HY650" s="185"/>
      <c r="HZ650" s="183"/>
      <c r="IA650" s="183"/>
      <c r="IB650" s="183"/>
      <c r="IC650" s="183"/>
      <c r="ID650" s="183"/>
      <c r="IE650" s="183"/>
      <c r="IF650" s="183"/>
      <c r="IG650" s="183"/>
      <c r="IH650" s="183"/>
      <c r="II650" s="183"/>
      <c r="IJ650" s="183"/>
      <c r="IK650" s="183"/>
      <c r="IL650" s="183"/>
      <c r="IM650" s="183"/>
      <c r="IN650" s="183"/>
      <c r="IO650" s="183"/>
      <c r="IP650" s="183"/>
      <c r="IQ650" s="183"/>
      <c r="IR650" s="183"/>
      <c r="IS650" s="183"/>
      <c r="IT650" s="183"/>
      <c r="IU650" s="183"/>
      <c r="IV650" s="183"/>
      <c r="IW650" s="183"/>
      <c r="IX650" s="183"/>
      <c r="IY650" s="183"/>
      <c r="IZ650" s="183"/>
      <c r="JA650" s="183"/>
      <c r="JB650" s="183"/>
      <c r="JC650" s="183"/>
      <c r="JD650" s="183"/>
      <c r="JE650" s="183"/>
      <c r="JF650" s="183"/>
      <c r="JG650" s="183"/>
      <c r="JH650" s="183"/>
      <c r="JI650" s="183"/>
      <c r="JJ650" s="183"/>
      <c r="JK650" s="183"/>
      <c r="JL650" s="183"/>
      <c r="JM650" s="183"/>
      <c r="JN650" s="183"/>
      <c r="JO650" s="183"/>
      <c r="JP650" s="183"/>
      <c r="JQ650" s="183"/>
      <c r="JR650" s="183"/>
      <c r="JS650" s="183"/>
      <c r="JT650" s="183"/>
      <c r="JU650" s="183"/>
      <c r="JV650" s="183"/>
      <c r="JW650" s="183"/>
      <c r="JX650" s="183"/>
      <c r="JY650" s="183"/>
      <c r="JZ650" s="183"/>
      <c r="KA650" s="183"/>
      <c r="KB650" s="183"/>
      <c r="KC650" s="183"/>
      <c r="KD650" s="183"/>
      <c r="KE650" s="183"/>
      <c r="KF650" s="183"/>
      <c r="KG650" s="183"/>
      <c r="KH650" s="183"/>
      <c r="KI650" s="183"/>
      <c r="KJ650" s="183"/>
      <c r="KK650" s="183"/>
      <c r="KL650" s="183"/>
      <c r="KM650" s="183"/>
      <c r="KN650" s="183"/>
      <c r="KO650" s="183"/>
      <c r="KP650" s="183"/>
      <c r="KQ650" s="183"/>
      <c r="KR650" s="183"/>
      <c r="KS650" s="183"/>
      <c r="KT650" s="183"/>
      <c r="KU650" s="183"/>
      <c r="KV650" s="183"/>
      <c r="KW650" s="183"/>
      <c r="KX650" s="183"/>
      <c r="KY650" s="183"/>
      <c r="KZ650" s="183"/>
      <c r="LA650" s="183"/>
      <c r="LB650" s="183"/>
      <c r="LC650" s="183"/>
      <c r="LD650" s="183"/>
      <c r="LE650" s="183"/>
      <c r="LF650" s="183"/>
      <c r="LG650" s="183"/>
      <c r="LH650" s="183"/>
      <c r="LI650" s="395"/>
      <c r="PY650" s="395"/>
      <c r="UJ650" s="183"/>
    </row>
    <row r="651" spans="2:556" x14ac:dyDescent="0.2">
      <c r="B651" s="169"/>
      <c r="G651" s="395"/>
      <c r="BW651" s="405"/>
      <c r="BY651" s="183"/>
      <c r="CH651" s="395"/>
      <c r="CJ651" s="395"/>
      <c r="DB651" s="395"/>
      <c r="DL651" s="169"/>
      <c r="EF651" s="395"/>
      <c r="EV651" s="395"/>
      <c r="FO651" s="395"/>
      <c r="GE651" s="395"/>
      <c r="GI651" s="395"/>
      <c r="GJ651" s="183"/>
      <c r="GK651" s="183"/>
      <c r="GL651" s="183"/>
      <c r="GM651" s="183"/>
      <c r="GN651" s="183"/>
      <c r="GO651" s="183"/>
      <c r="GP651" s="183"/>
      <c r="GQ651" s="183"/>
      <c r="GR651" s="183"/>
      <c r="GS651" s="183"/>
      <c r="GT651" s="183"/>
      <c r="GU651" s="183"/>
      <c r="GV651" s="183"/>
      <c r="GW651" s="183"/>
      <c r="GX651" s="183"/>
      <c r="GY651" s="183"/>
      <c r="GZ651" s="183"/>
      <c r="HA651" s="183"/>
      <c r="HB651" s="183"/>
      <c r="HC651" s="183"/>
      <c r="HD651" s="183"/>
      <c r="HE651" s="183"/>
      <c r="HF651" s="183"/>
      <c r="HG651" s="183"/>
      <c r="HH651" s="183"/>
      <c r="HI651" s="183"/>
      <c r="HJ651" s="183"/>
      <c r="HK651" s="183"/>
      <c r="HL651" s="183"/>
      <c r="HM651" s="183"/>
      <c r="HN651" s="183"/>
      <c r="HO651" s="183"/>
      <c r="HP651" s="183"/>
      <c r="HQ651" s="183"/>
      <c r="HR651" s="183"/>
      <c r="HS651" s="169"/>
      <c r="HX651" s="395"/>
      <c r="HY651" s="185"/>
      <c r="HZ651" s="183"/>
      <c r="IA651" s="183"/>
      <c r="IB651" s="183"/>
      <c r="IC651" s="183"/>
      <c r="ID651" s="183"/>
      <c r="IE651" s="183"/>
      <c r="IF651" s="183"/>
      <c r="IG651" s="183"/>
      <c r="IH651" s="183"/>
      <c r="II651" s="183"/>
      <c r="IJ651" s="183"/>
      <c r="IK651" s="183"/>
      <c r="IL651" s="183"/>
      <c r="IM651" s="183"/>
      <c r="IN651" s="183"/>
      <c r="IO651" s="183"/>
      <c r="IP651" s="183"/>
      <c r="IQ651" s="183"/>
      <c r="IR651" s="183"/>
      <c r="IS651" s="183"/>
      <c r="IT651" s="183"/>
      <c r="IU651" s="183"/>
      <c r="IV651" s="183"/>
      <c r="IW651" s="183"/>
      <c r="IX651" s="183"/>
      <c r="IY651" s="183"/>
      <c r="IZ651" s="183"/>
      <c r="JA651" s="183"/>
      <c r="JB651" s="183"/>
      <c r="JC651" s="183"/>
      <c r="JD651" s="183"/>
      <c r="JE651" s="183"/>
      <c r="JF651" s="183"/>
      <c r="JG651" s="183"/>
      <c r="JH651" s="183"/>
      <c r="JI651" s="183"/>
      <c r="JJ651" s="183"/>
      <c r="JK651" s="183"/>
      <c r="JL651" s="183"/>
      <c r="JM651" s="183"/>
      <c r="JN651" s="183"/>
      <c r="JO651" s="183"/>
      <c r="JP651" s="183"/>
      <c r="JQ651" s="183"/>
      <c r="JR651" s="183"/>
      <c r="JS651" s="183"/>
      <c r="JT651" s="183"/>
      <c r="JU651" s="183"/>
      <c r="JV651" s="183"/>
      <c r="JW651" s="183"/>
      <c r="JX651" s="183"/>
      <c r="JY651" s="183"/>
      <c r="JZ651" s="183"/>
      <c r="KA651" s="183"/>
      <c r="KB651" s="183"/>
      <c r="KC651" s="183"/>
      <c r="KD651" s="183"/>
      <c r="KE651" s="183"/>
      <c r="KF651" s="183"/>
      <c r="KG651" s="183"/>
      <c r="KH651" s="183"/>
      <c r="KI651" s="183"/>
      <c r="KJ651" s="183"/>
      <c r="KK651" s="183"/>
      <c r="KL651" s="183"/>
      <c r="KM651" s="183"/>
      <c r="KN651" s="183"/>
      <c r="KO651" s="183"/>
      <c r="KP651" s="183"/>
      <c r="KQ651" s="183"/>
      <c r="KR651" s="183"/>
      <c r="KS651" s="183"/>
      <c r="KT651" s="183"/>
      <c r="KU651" s="183"/>
      <c r="KV651" s="183"/>
      <c r="KW651" s="183"/>
      <c r="KX651" s="183"/>
      <c r="KY651" s="183"/>
      <c r="KZ651" s="183"/>
      <c r="LA651" s="183"/>
      <c r="LB651" s="183"/>
      <c r="LC651" s="183"/>
      <c r="LD651" s="183"/>
      <c r="LE651" s="183"/>
      <c r="LF651" s="183"/>
      <c r="LG651" s="183"/>
      <c r="LH651" s="183"/>
      <c r="LI651" s="395"/>
      <c r="PY651" s="395"/>
      <c r="UJ651" s="183"/>
    </row>
    <row r="652" spans="2:556" x14ac:dyDescent="0.2">
      <c r="B652" s="169"/>
      <c r="G652" s="395"/>
      <c r="BW652" s="405"/>
      <c r="BY652" s="183"/>
      <c r="CH652" s="395"/>
      <c r="CJ652" s="395"/>
      <c r="DB652" s="395"/>
      <c r="DL652" s="169"/>
      <c r="EF652" s="395"/>
      <c r="EV652" s="395"/>
      <c r="FO652" s="395"/>
      <c r="GE652" s="395"/>
      <c r="GI652" s="395"/>
      <c r="GJ652" s="183"/>
      <c r="GK652" s="183"/>
      <c r="GL652" s="183"/>
      <c r="GM652" s="183"/>
      <c r="GN652" s="183"/>
      <c r="GO652" s="183"/>
      <c r="GP652" s="183"/>
      <c r="GQ652" s="183"/>
      <c r="GR652" s="183"/>
      <c r="GS652" s="183"/>
      <c r="GT652" s="183"/>
      <c r="GU652" s="183"/>
      <c r="GV652" s="183"/>
      <c r="GW652" s="183"/>
      <c r="GX652" s="183"/>
      <c r="GY652" s="183"/>
      <c r="GZ652" s="183"/>
      <c r="HA652" s="183"/>
      <c r="HB652" s="183"/>
      <c r="HC652" s="183"/>
      <c r="HD652" s="183"/>
      <c r="HE652" s="183"/>
      <c r="HF652" s="183"/>
      <c r="HG652" s="183"/>
      <c r="HH652" s="183"/>
      <c r="HI652" s="183"/>
      <c r="HJ652" s="183"/>
      <c r="HK652" s="183"/>
      <c r="HL652" s="183"/>
      <c r="HM652" s="183"/>
      <c r="HN652" s="183"/>
      <c r="HO652" s="183"/>
      <c r="HP652" s="183"/>
      <c r="HQ652" s="183"/>
      <c r="HR652" s="183"/>
      <c r="HS652" s="169"/>
      <c r="HX652" s="395"/>
      <c r="HY652" s="185"/>
      <c r="HZ652" s="183"/>
      <c r="IA652" s="183"/>
      <c r="IB652" s="183"/>
      <c r="IC652" s="183"/>
      <c r="ID652" s="183"/>
      <c r="IE652" s="183"/>
      <c r="IF652" s="183"/>
      <c r="IG652" s="183"/>
      <c r="IH652" s="183"/>
      <c r="II652" s="183"/>
      <c r="IJ652" s="183"/>
      <c r="IK652" s="183"/>
      <c r="IL652" s="183"/>
      <c r="IM652" s="183"/>
      <c r="IN652" s="183"/>
      <c r="IO652" s="183"/>
      <c r="IP652" s="183"/>
      <c r="IQ652" s="183"/>
      <c r="IR652" s="183"/>
      <c r="IS652" s="183"/>
      <c r="IT652" s="183"/>
      <c r="IU652" s="183"/>
      <c r="IV652" s="183"/>
      <c r="IW652" s="183"/>
      <c r="IX652" s="183"/>
      <c r="IY652" s="183"/>
      <c r="IZ652" s="183"/>
      <c r="JA652" s="183"/>
      <c r="JB652" s="183"/>
      <c r="JC652" s="183"/>
      <c r="JD652" s="183"/>
      <c r="JE652" s="183"/>
      <c r="JF652" s="183"/>
      <c r="JG652" s="183"/>
      <c r="JH652" s="183"/>
      <c r="JI652" s="183"/>
      <c r="JJ652" s="183"/>
      <c r="JK652" s="183"/>
      <c r="JL652" s="183"/>
      <c r="JM652" s="183"/>
      <c r="JN652" s="183"/>
      <c r="JO652" s="183"/>
      <c r="JP652" s="183"/>
      <c r="JQ652" s="183"/>
      <c r="JR652" s="183"/>
      <c r="JS652" s="183"/>
      <c r="JT652" s="183"/>
      <c r="JU652" s="183"/>
      <c r="JV652" s="183"/>
      <c r="JW652" s="183"/>
      <c r="JX652" s="183"/>
      <c r="JY652" s="183"/>
      <c r="JZ652" s="183"/>
      <c r="KA652" s="183"/>
      <c r="KB652" s="183"/>
      <c r="KC652" s="183"/>
      <c r="KD652" s="183"/>
      <c r="KE652" s="183"/>
      <c r="KF652" s="183"/>
      <c r="KG652" s="183"/>
      <c r="KH652" s="183"/>
      <c r="KI652" s="183"/>
      <c r="KJ652" s="183"/>
      <c r="KK652" s="183"/>
      <c r="KL652" s="183"/>
      <c r="KM652" s="183"/>
      <c r="KN652" s="183"/>
      <c r="KO652" s="183"/>
      <c r="KP652" s="183"/>
      <c r="KQ652" s="183"/>
      <c r="KR652" s="183"/>
      <c r="KS652" s="183"/>
      <c r="KT652" s="183"/>
      <c r="KU652" s="183"/>
      <c r="KV652" s="183"/>
      <c r="KW652" s="183"/>
      <c r="KX652" s="183"/>
      <c r="KY652" s="183"/>
      <c r="KZ652" s="183"/>
      <c r="LA652" s="183"/>
      <c r="LB652" s="183"/>
      <c r="LC652" s="183"/>
      <c r="LD652" s="183"/>
      <c r="LE652" s="183"/>
      <c r="LF652" s="183"/>
      <c r="LG652" s="183"/>
      <c r="LH652" s="183"/>
      <c r="LI652" s="395"/>
      <c r="PY652" s="395"/>
      <c r="UJ652" s="183"/>
    </row>
    <row r="653" spans="2:556" x14ac:dyDescent="0.2">
      <c r="B653" s="169"/>
      <c r="G653" s="395"/>
      <c r="BW653" s="405"/>
      <c r="BY653" s="183"/>
      <c r="CH653" s="395"/>
      <c r="CJ653" s="395"/>
      <c r="DB653" s="395"/>
      <c r="DL653" s="169"/>
      <c r="EF653" s="395"/>
      <c r="EV653" s="395"/>
      <c r="FO653" s="395"/>
      <c r="GE653" s="395"/>
      <c r="GI653" s="395"/>
      <c r="GJ653" s="183"/>
      <c r="GK653" s="183"/>
      <c r="GL653" s="183"/>
      <c r="GM653" s="183"/>
      <c r="GN653" s="183"/>
      <c r="GO653" s="183"/>
      <c r="GP653" s="183"/>
      <c r="GQ653" s="183"/>
      <c r="GR653" s="183"/>
      <c r="GS653" s="183"/>
      <c r="GT653" s="183"/>
      <c r="GU653" s="183"/>
      <c r="GV653" s="183"/>
      <c r="GW653" s="183"/>
      <c r="GX653" s="183"/>
      <c r="GY653" s="183"/>
      <c r="GZ653" s="183"/>
      <c r="HA653" s="183"/>
      <c r="HB653" s="183"/>
      <c r="HC653" s="183"/>
      <c r="HD653" s="183"/>
      <c r="HE653" s="183"/>
      <c r="HF653" s="183"/>
      <c r="HG653" s="183"/>
      <c r="HH653" s="183"/>
      <c r="HI653" s="183"/>
      <c r="HJ653" s="183"/>
      <c r="HK653" s="183"/>
      <c r="HL653" s="183"/>
      <c r="HM653" s="183"/>
      <c r="HN653" s="183"/>
      <c r="HO653" s="183"/>
      <c r="HP653" s="183"/>
      <c r="HQ653" s="183"/>
      <c r="HR653" s="183"/>
      <c r="HS653" s="169"/>
      <c r="HX653" s="395"/>
      <c r="HY653" s="185"/>
      <c r="HZ653" s="183"/>
      <c r="IA653" s="183"/>
      <c r="IB653" s="183"/>
      <c r="IC653" s="183"/>
      <c r="ID653" s="183"/>
      <c r="IE653" s="183"/>
      <c r="IF653" s="183"/>
      <c r="IG653" s="183"/>
      <c r="IH653" s="183"/>
      <c r="II653" s="183"/>
      <c r="IJ653" s="183"/>
      <c r="IK653" s="183"/>
      <c r="IL653" s="183"/>
      <c r="IM653" s="183"/>
      <c r="IN653" s="183"/>
      <c r="IO653" s="183"/>
      <c r="IP653" s="183"/>
      <c r="IQ653" s="183"/>
      <c r="IR653" s="183"/>
      <c r="IS653" s="183"/>
      <c r="IT653" s="183"/>
      <c r="IU653" s="183"/>
      <c r="IV653" s="183"/>
      <c r="IW653" s="183"/>
      <c r="IX653" s="183"/>
      <c r="IY653" s="183"/>
      <c r="IZ653" s="183"/>
      <c r="JA653" s="183"/>
      <c r="JB653" s="183"/>
      <c r="JC653" s="183"/>
      <c r="JD653" s="183"/>
      <c r="JE653" s="183"/>
      <c r="JF653" s="183"/>
      <c r="JG653" s="183"/>
      <c r="JH653" s="183"/>
      <c r="JI653" s="183"/>
      <c r="JJ653" s="183"/>
      <c r="JK653" s="183"/>
      <c r="JL653" s="183"/>
      <c r="JM653" s="183"/>
      <c r="JN653" s="183"/>
      <c r="JO653" s="183"/>
      <c r="JP653" s="183"/>
      <c r="JQ653" s="183"/>
      <c r="JR653" s="183"/>
      <c r="JS653" s="183"/>
      <c r="JT653" s="183"/>
      <c r="JU653" s="183"/>
      <c r="JV653" s="183"/>
      <c r="JW653" s="183"/>
      <c r="JX653" s="183"/>
      <c r="JY653" s="183"/>
      <c r="JZ653" s="183"/>
      <c r="KA653" s="183"/>
      <c r="KB653" s="183"/>
      <c r="KC653" s="183"/>
      <c r="KD653" s="183"/>
      <c r="KE653" s="183"/>
      <c r="KF653" s="183"/>
      <c r="KG653" s="183"/>
      <c r="KH653" s="183"/>
      <c r="KI653" s="183"/>
      <c r="KJ653" s="183"/>
      <c r="KK653" s="183"/>
      <c r="KL653" s="183"/>
      <c r="KM653" s="183"/>
      <c r="KN653" s="183"/>
      <c r="KO653" s="183"/>
      <c r="KP653" s="183"/>
      <c r="KQ653" s="183"/>
      <c r="KR653" s="183"/>
      <c r="KS653" s="183"/>
      <c r="KT653" s="183"/>
      <c r="KU653" s="183"/>
      <c r="KV653" s="183"/>
      <c r="KW653" s="183"/>
      <c r="KX653" s="183"/>
      <c r="KY653" s="183"/>
      <c r="KZ653" s="183"/>
      <c r="LA653" s="183"/>
      <c r="LB653" s="183"/>
      <c r="LC653" s="183"/>
      <c r="LD653" s="183"/>
      <c r="LE653" s="183"/>
      <c r="LF653" s="183"/>
      <c r="LG653" s="183"/>
      <c r="LH653" s="183"/>
      <c r="LI653" s="395"/>
      <c r="PY653" s="395"/>
      <c r="UJ653" s="183"/>
    </row>
    <row r="654" spans="2:556" x14ac:dyDescent="0.2">
      <c r="B654" s="169"/>
      <c r="G654" s="395"/>
      <c r="BW654" s="405"/>
      <c r="BY654" s="183"/>
      <c r="CH654" s="395"/>
      <c r="CJ654" s="395"/>
      <c r="DB654" s="395"/>
      <c r="DL654" s="169"/>
      <c r="EF654" s="395"/>
      <c r="EV654" s="395"/>
      <c r="FO654" s="395"/>
      <c r="GE654" s="395"/>
      <c r="GI654" s="395"/>
      <c r="GJ654" s="183"/>
      <c r="GK654" s="183"/>
      <c r="GL654" s="183"/>
      <c r="GM654" s="183"/>
      <c r="GN654" s="183"/>
      <c r="GO654" s="183"/>
      <c r="GP654" s="183"/>
      <c r="GQ654" s="183"/>
      <c r="GR654" s="183"/>
      <c r="GS654" s="183"/>
      <c r="GT654" s="183"/>
      <c r="GU654" s="183"/>
      <c r="GV654" s="183"/>
      <c r="GW654" s="183"/>
      <c r="GX654" s="183"/>
      <c r="GY654" s="183"/>
      <c r="GZ654" s="183"/>
      <c r="HA654" s="183"/>
      <c r="HB654" s="183"/>
      <c r="HC654" s="183"/>
      <c r="HD654" s="183"/>
      <c r="HE654" s="183"/>
      <c r="HF654" s="183"/>
      <c r="HG654" s="183"/>
      <c r="HH654" s="183"/>
      <c r="HI654" s="183"/>
      <c r="HJ654" s="183"/>
      <c r="HK654" s="183"/>
      <c r="HL654" s="183"/>
      <c r="HM654" s="183"/>
      <c r="HN654" s="183"/>
      <c r="HO654" s="183"/>
      <c r="HP654" s="183"/>
      <c r="HQ654" s="183"/>
      <c r="HR654" s="183"/>
      <c r="HS654" s="169"/>
      <c r="HX654" s="395"/>
      <c r="HY654" s="185"/>
      <c r="HZ654" s="183"/>
      <c r="IA654" s="183"/>
      <c r="IB654" s="183"/>
      <c r="IC654" s="183"/>
      <c r="ID654" s="183"/>
      <c r="IE654" s="183"/>
      <c r="IF654" s="183"/>
      <c r="IG654" s="183"/>
      <c r="IH654" s="183"/>
      <c r="II654" s="183"/>
      <c r="IJ654" s="183"/>
      <c r="IK654" s="183"/>
      <c r="IL654" s="183"/>
      <c r="IM654" s="183"/>
      <c r="IN654" s="183"/>
      <c r="IO654" s="183"/>
      <c r="IP654" s="183"/>
      <c r="IQ654" s="183"/>
      <c r="IR654" s="183"/>
      <c r="IS654" s="183"/>
      <c r="IT654" s="183"/>
      <c r="IU654" s="183"/>
      <c r="IV654" s="183"/>
      <c r="IW654" s="183"/>
      <c r="IX654" s="183"/>
      <c r="IY654" s="183"/>
      <c r="IZ654" s="183"/>
      <c r="JA654" s="183"/>
      <c r="JB654" s="183"/>
      <c r="JC654" s="183"/>
      <c r="JD654" s="183"/>
      <c r="JE654" s="183"/>
      <c r="JF654" s="183"/>
      <c r="JG654" s="183"/>
      <c r="JH654" s="183"/>
      <c r="JI654" s="183"/>
      <c r="JJ654" s="183"/>
      <c r="JK654" s="183"/>
      <c r="JL654" s="183"/>
      <c r="JM654" s="183"/>
      <c r="JN654" s="183"/>
      <c r="JO654" s="183"/>
      <c r="JP654" s="183"/>
      <c r="JQ654" s="183"/>
      <c r="JR654" s="183"/>
      <c r="JS654" s="183"/>
      <c r="JT654" s="183"/>
      <c r="JU654" s="183"/>
      <c r="JV654" s="183"/>
      <c r="JW654" s="183"/>
      <c r="JX654" s="183"/>
      <c r="JY654" s="183"/>
      <c r="JZ654" s="183"/>
      <c r="KA654" s="183"/>
      <c r="KB654" s="183"/>
      <c r="KC654" s="183"/>
      <c r="KD654" s="183"/>
      <c r="KE654" s="183"/>
      <c r="KF654" s="183"/>
      <c r="KG654" s="183"/>
      <c r="KH654" s="183"/>
      <c r="KI654" s="183"/>
      <c r="KJ654" s="183"/>
      <c r="KK654" s="183"/>
      <c r="KL654" s="183"/>
      <c r="KM654" s="183"/>
      <c r="KN654" s="183"/>
      <c r="KO654" s="183"/>
      <c r="KP654" s="183"/>
      <c r="KQ654" s="183"/>
      <c r="KR654" s="183"/>
      <c r="KS654" s="183"/>
      <c r="KT654" s="183"/>
      <c r="KU654" s="183"/>
      <c r="KV654" s="183"/>
      <c r="KW654" s="183"/>
      <c r="KX654" s="183"/>
      <c r="KY654" s="183"/>
      <c r="KZ654" s="183"/>
      <c r="LA654" s="183"/>
      <c r="LB654" s="183"/>
      <c r="LC654" s="183"/>
      <c r="LD654" s="183"/>
      <c r="LE654" s="183"/>
      <c r="LF654" s="183"/>
      <c r="LG654" s="183"/>
      <c r="LH654" s="183"/>
      <c r="LI654" s="395"/>
      <c r="PY654" s="395"/>
      <c r="UJ654" s="183"/>
    </row>
    <row r="655" spans="2:556" x14ac:dyDescent="0.2">
      <c r="B655" s="169"/>
      <c r="G655" s="395"/>
      <c r="BW655" s="405"/>
      <c r="BY655" s="183"/>
      <c r="CH655" s="395"/>
      <c r="CJ655" s="395"/>
      <c r="DB655" s="395"/>
      <c r="DL655" s="169"/>
      <c r="EF655" s="395"/>
      <c r="EV655" s="395"/>
      <c r="FO655" s="395"/>
      <c r="GE655" s="395"/>
      <c r="GI655" s="395"/>
      <c r="GJ655" s="183"/>
      <c r="GK655" s="183"/>
      <c r="GL655" s="183"/>
      <c r="GM655" s="183"/>
      <c r="GN655" s="183"/>
      <c r="GO655" s="183"/>
      <c r="GP655" s="183"/>
      <c r="GQ655" s="183"/>
      <c r="GR655" s="183"/>
      <c r="GS655" s="183"/>
      <c r="GT655" s="183"/>
      <c r="GU655" s="183"/>
      <c r="GV655" s="183"/>
      <c r="GW655" s="183"/>
      <c r="GX655" s="183"/>
      <c r="GY655" s="183"/>
      <c r="GZ655" s="183"/>
      <c r="HA655" s="183"/>
      <c r="HB655" s="183"/>
      <c r="HC655" s="183"/>
      <c r="HD655" s="183"/>
      <c r="HE655" s="183"/>
      <c r="HF655" s="183"/>
      <c r="HG655" s="183"/>
      <c r="HH655" s="183"/>
      <c r="HI655" s="183"/>
      <c r="HJ655" s="183"/>
      <c r="HK655" s="183"/>
      <c r="HL655" s="183"/>
      <c r="HM655" s="183"/>
      <c r="HN655" s="183"/>
      <c r="HO655" s="183"/>
      <c r="HP655" s="183"/>
      <c r="HQ655" s="183"/>
      <c r="HR655" s="183"/>
      <c r="HS655" s="169"/>
      <c r="HX655" s="395"/>
      <c r="HY655" s="185"/>
      <c r="HZ655" s="183"/>
      <c r="IA655" s="183"/>
      <c r="IB655" s="183"/>
      <c r="IC655" s="183"/>
      <c r="ID655" s="183"/>
      <c r="IE655" s="183"/>
      <c r="IF655" s="183"/>
      <c r="IG655" s="183"/>
      <c r="IH655" s="183"/>
      <c r="II655" s="183"/>
      <c r="IJ655" s="183"/>
      <c r="IK655" s="183"/>
      <c r="IL655" s="183"/>
      <c r="IM655" s="183"/>
      <c r="IN655" s="183"/>
      <c r="IO655" s="183"/>
      <c r="IP655" s="183"/>
      <c r="IQ655" s="183"/>
      <c r="IR655" s="183"/>
      <c r="IS655" s="183"/>
      <c r="IT655" s="183"/>
      <c r="IU655" s="183"/>
      <c r="IV655" s="183"/>
      <c r="IW655" s="183"/>
      <c r="IX655" s="183"/>
      <c r="IY655" s="183"/>
      <c r="IZ655" s="183"/>
      <c r="JA655" s="183"/>
      <c r="JB655" s="183"/>
      <c r="JC655" s="183"/>
      <c r="JD655" s="183"/>
      <c r="JE655" s="183"/>
      <c r="JF655" s="183"/>
      <c r="JG655" s="183"/>
      <c r="JH655" s="183"/>
      <c r="JI655" s="183"/>
      <c r="JJ655" s="183"/>
      <c r="JK655" s="183"/>
      <c r="JL655" s="183"/>
      <c r="JM655" s="183"/>
      <c r="JN655" s="183"/>
      <c r="JO655" s="183"/>
      <c r="JP655" s="183"/>
      <c r="JQ655" s="183"/>
      <c r="JR655" s="183"/>
      <c r="JS655" s="183"/>
      <c r="JT655" s="183"/>
      <c r="JU655" s="183"/>
      <c r="JV655" s="183"/>
      <c r="JW655" s="183"/>
      <c r="JX655" s="183"/>
      <c r="JY655" s="183"/>
      <c r="JZ655" s="183"/>
      <c r="KA655" s="183"/>
      <c r="KB655" s="183"/>
      <c r="KC655" s="183"/>
      <c r="KD655" s="183"/>
      <c r="KE655" s="183"/>
      <c r="KF655" s="183"/>
      <c r="KG655" s="183"/>
      <c r="KH655" s="183"/>
      <c r="KI655" s="183"/>
      <c r="KJ655" s="183"/>
      <c r="KK655" s="183"/>
      <c r="KL655" s="183"/>
      <c r="KM655" s="183"/>
      <c r="KN655" s="183"/>
      <c r="KO655" s="183"/>
      <c r="KP655" s="183"/>
      <c r="KQ655" s="183"/>
      <c r="KR655" s="183"/>
      <c r="KS655" s="183"/>
      <c r="KT655" s="183"/>
      <c r="KU655" s="183"/>
      <c r="KV655" s="183"/>
      <c r="KW655" s="183"/>
      <c r="KX655" s="183"/>
      <c r="KY655" s="183"/>
      <c r="KZ655" s="183"/>
      <c r="LA655" s="183"/>
      <c r="LB655" s="183"/>
      <c r="LC655" s="183"/>
      <c r="LD655" s="183"/>
      <c r="LE655" s="183"/>
      <c r="LF655" s="183"/>
      <c r="LG655" s="183"/>
      <c r="LH655" s="183"/>
      <c r="LI655" s="395"/>
      <c r="PY655" s="395"/>
      <c r="UJ655" s="183"/>
    </row>
    <row r="656" spans="2:556" x14ac:dyDescent="0.2">
      <c r="B656" s="169"/>
      <c r="G656" s="395"/>
      <c r="BW656" s="405"/>
      <c r="BY656" s="183"/>
      <c r="CH656" s="395"/>
      <c r="CJ656" s="395"/>
      <c r="DB656" s="395"/>
      <c r="DL656" s="169"/>
      <c r="EF656" s="395"/>
      <c r="EV656" s="395"/>
      <c r="FO656" s="395"/>
      <c r="GE656" s="395"/>
      <c r="GI656" s="395"/>
      <c r="GJ656" s="183"/>
      <c r="GK656" s="183"/>
      <c r="GL656" s="183"/>
      <c r="GM656" s="183"/>
      <c r="GN656" s="183"/>
      <c r="GO656" s="183"/>
      <c r="GP656" s="183"/>
      <c r="GQ656" s="183"/>
      <c r="GR656" s="183"/>
      <c r="GS656" s="183"/>
      <c r="GT656" s="183"/>
      <c r="GU656" s="183"/>
      <c r="GV656" s="183"/>
      <c r="GW656" s="183"/>
      <c r="GX656" s="183"/>
      <c r="GY656" s="183"/>
      <c r="GZ656" s="183"/>
      <c r="HA656" s="183"/>
      <c r="HB656" s="183"/>
      <c r="HC656" s="183"/>
      <c r="HD656" s="183"/>
      <c r="HE656" s="183"/>
      <c r="HF656" s="183"/>
      <c r="HG656" s="183"/>
      <c r="HH656" s="183"/>
      <c r="HI656" s="183"/>
      <c r="HJ656" s="183"/>
      <c r="HK656" s="183"/>
      <c r="HL656" s="183"/>
      <c r="HM656" s="183"/>
      <c r="HN656" s="183"/>
      <c r="HO656" s="183"/>
      <c r="HP656" s="183"/>
      <c r="HQ656" s="183"/>
      <c r="HR656" s="183"/>
      <c r="HS656" s="169"/>
      <c r="HX656" s="395"/>
      <c r="HY656" s="185"/>
      <c r="HZ656" s="183"/>
      <c r="IA656" s="183"/>
      <c r="IB656" s="183"/>
      <c r="IC656" s="183"/>
      <c r="ID656" s="183"/>
      <c r="IE656" s="183"/>
      <c r="IF656" s="183"/>
      <c r="IG656" s="183"/>
      <c r="IH656" s="183"/>
      <c r="II656" s="183"/>
      <c r="IJ656" s="183"/>
      <c r="IK656" s="183"/>
      <c r="IL656" s="183"/>
      <c r="IM656" s="183"/>
      <c r="IN656" s="183"/>
      <c r="IO656" s="183"/>
      <c r="IP656" s="183"/>
      <c r="IQ656" s="183"/>
      <c r="IR656" s="183"/>
      <c r="IS656" s="183"/>
      <c r="IT656" s="183"/>
      <c r="IU656" s="183"/>
      <c r="IV656" s="183"/>
      <c r="IW656" s="183"/>
      <c r="IX656" s="183"/>
      <c r="IY656" s="183"/>
      <c r="IZ656" s="183"/>
      <c r="JA656" s="183"/>
      <c r="JB656" s="183"/>
      <c r="JC656" s="183"/>
      <c r="JD656" s="183"/>
      <c r="JE656" s="183"/>
      <c r="JF656" s="183"/>
      <c r="JG656" s="183"/>
      <c r="JH656" s="183"/>
      <c r="JI656" s="183"/>
      <c r="JJ656" s="183"/>
      <c r="JK656" s="183"/>
      <c r="JL656" s="183"/>
      <c r="JM656" s="183"/>
      <c r="JN656" s="183"/>
      <c r="JO656" s="183"/>
      <c r="JP656" s="183"/>
      <c r="JQ656" s="183"/>
      <c r="JR656" s="183"/>
      <c r="JS656" s="183"/>
      <c r="JT656" s="183"/>
      <c r="JU656" s="183"/>
      <c r="JV656" s="183"/>
      <c r="JW656" s="183"/>
      <c r="JX656" s="183"/>
      <c r="JY656" s="183"/>
      <c r="JZ656" s="183"/>
      <c r="KA656" s="183"/>
      <c r="KB656" s="183"/>
      <c r="KC656" s="183"/>
      <c r="KD656" s="183"/>
      <c r="KE656" s="183"/>
      <c r="KF656" s="183"/>
      <c r="KG656" s="183"/>
      <c r="KH656" s="183"/>
      <c r="KI656" s="183"/>
      <c r="KJ656" s="183"/>
      <c r="KK656" s="183"/>
      <c r="KL656" s="183"/>
      <c r="KM656" s="183"/>
      <c r="KN656" s="183"/>
      <c r="KO656" s="183"/>
      <c r="KP656" s="183"/>
      <c r="KQ656" s="183"/>
      <c r="KR656" s="183"/>
      <c r="KS656" s="183"/>
      <c r="KT656" s="183"/>
      <c r="KU656" s="183"/>
      <c r="KV656" s="183"/>
      <c r="KW656" s="183"/>
      <c r="KX656" s="183"/>
      <c r="KY656" s="183"/>
      <c r="KZ656" s="183"/>
      <c r="LA656" s="183"/>
      <c r="LB656" s="183"/>
      <c r="LC656" s="183"/>
      <c r="LD656" s="183"/>
      <c r="LE656" s="183"/>
      <c r="LF656" s="183"/>
      <c r="LG656" s="183"/>
      <c r="LH656" s="183"/>
      <c r="LI656" s="395"/>
      <c r="PY656" s="395"/>
      <c r="UJ656" s="183"/>
    </row>
    <row r="657" spans="2:556" x14ac:dyDescent="0.2">
      <c r="B657" s="169"/>
      <c r="G657" s="395"/>
      <c r="BW657" s="405"/>
      <c r="BY657" s="183"/>
      <c r="CH657" s="395"/>
      <c r="CJ657" s="395"/>
      <c r="DB657" s="395"/>
      <c r="DL657" s="169"/>
      <c r="EF657" s="395"/>
      <c r="EV657" s="395"/>
      <c r="FO657" s="395"/>
      <c r="GE657" s="395"/>
      <c r="GI657" s="395"/>
      <c r="GJ657" s="183"/>
      <c r="GK657" s="183"/>
      <c r="GL657" s="183"/>
      <c r="GM657" s="183"/>
      <c r="GN657" s="183"/>
      <c r="GO657" s="183"/>
      <c r="GP657" s="183"/>
      <c r="GQ657" s="183"/>
      <c r="GR657" s="183"/>
      <c r="GS657" s="183"/>
      <c r="GT657" s="183"/>
      <c r="GU657" s="183"/>
      <c r="GV657" s="183"/>
      <c r="GW657" s="183"/>
      <c r="GX657" s="183"/>
      <c r="GY657" s="183"/>
      <c r="GZ657" s="183"/>
      <c r="HA657" s="183"/>
      <c r="HB657" s="183"/>
      <c r="HC657" s="183"/>
      <c r="HD657" s="183"/>
      <c r="HE657" s="183"/>
      <c r="HF657" s="183"/>
      <c r="HG657" s="183"/>
      <c r="HH657" s="183"/>
      <c r="HI657" s="183"/>
      <c r="HJ657" s="183"/>
      <c r="HK657" s="183"/>
      <c r="HL657" s="183"/>
      <c r="HM657" s="183"/>
      <c r="HN657" s="183"/>
      <c r="HO657" s="183"/>
      <c r="HP657" s="183"/>
      <c r="HQ657" s="183"/>
      <c r="HR657" s="183"/>
      <c r="HS657" s="169"/>
      <c r="HX657" s="395"/>
      <c r="HY657" s="185"/>
      <c r="HZ657" s="183"/>
      <c r="IA657" s="183"/>
      <c r="IB657" s="183"/>
      <c r="IC657" s="183"/>
      <c r="ID657" s="183"/>
      <c r="IE657" s="183"/>
      <c r="IF657" s="183"/>
      <c r="IG657" s="183"/>
      <c r="IH657" s="183"/>
      <c r="II657" s="183"/>
      <c r="IJ657" s="183"/>
      <c r="IK657" s="183"/>
      <c r="IL657" s="183"/>
      <c r="IM657" s="183"/>
      <c r="IN657" s="183"/>
      <c r="IO657" s="183"/>
      <c r="IP657" s="183"/>
      <c r="IQ657" s="183"/>
      <c r="IR657" s="183"/>
      <c r="IS657" s="183"/>
      <c r="IT657" s="183"/>
      <c r="IU657" s="183"/>
      <c r="IV657" s="183"/>
      <c r="IW657" s="183"/>
      <c r="IX657" s="183"/>
      <c r="IY657" s="183"/>
      <c r="IZ657" s="183"/>
      <c r="JA657" s="183"/>
      <c r="JB657" s="183"/>
      <c r="JC657" s="183"/>
      <c r="JD657" s="183"/>
      <c r="JE657" s="183"/>
      <c r="JF657" s="183"/>
      <c r="JG657" s="183"/>
      <c r="JH657" s="183"/>
      <c r="JI657" s="183"/>
      <c r="JJ657" s="183"/>
      <c r="JK657" s="183"/>
      <c r="JL657" s="183"/>
      <c r="JM657" s="183"/>
      <c r="JN657" s="183"/>
      <c r="JO657" s="183"/>
      <c r="JP657" s="183"/>
      <c r="JQ657" s="183"/>
      <c r="JR657" s="183"/>
      <c r="JS657" s="183"/>
      <c r="JT657" s="183"/>
      <c r="JU657" s="183"/>
      <c r="JV657" s="183"/>
      <c r="JW657" s="183"/>
      <c r="JX657" s="183"/>
      <c r="JY657" s="183"/>
      <c r="JZ657" s="183"/>
      <c r="KA657" s="183"/>
      <c r="KB657" s="183"/>
      <c r="KC657" s="183"/>
      <c r="KD657" s="183"/>
      <c r="KE657" s="183"/>
      <c r="KF657" s="183"/>
      <c r="KG657" s="183"/>
      <c r="KH657" s="183"/>
      <c r="KI657" s="183"/>
      <c r="KJ657" s="183"/>
      <c r="KK657" s="183"/>
      <c r="KL657" s="183"/>
      <c r="KM657" s="183"/>
      <c r="KN657" s="183"/>
      <c r="KO657" s="183"/>
      <c r="KP657" s="183"/>
      <c r="KQ657" s="183"/>
      <c r="KR657" s="183"/>
      <c r="KS657" s="183"/>
      <c r="KT657" s="183"/>
      <c r="KU657" s="183"/>
      <c r="KV657" s="183"/>
      <c r="KW657" s="183"/>
      <c r="KX657" s="183"/>
      <c r="KY657" s="183"/>
      <c r="KZ657" s="183"/>
      <c r="LA657" s="183"/>
      <c r="LB657" s="183"/>
      <c r="LC657" s="183"/>
      <c r="LD657" s="183"/>
      <c r="LE657" s="183"/>
      <c r="LF657" s="183"/>
      <c r="LG657" s="183"/>
      <c r="LH657" s="183"/>
      <c r="LI657" s="395"/>
      <c r="PY657" s="395"/>
      <c r="UJ657" s="183"/>
    </row>
    <row r="658" spans="2:556" x14ac:dyDescent="0.2">
      <c r="B658" s="169"/>
      <c r="G658" s="395"/>
      <c r="BW658" s="405"/>
      <c r="BY658" s="183"/>
      <c r="CH658" s="395"/>
      <c r="CJ658" s="395"/>
      <c r="DB658" s="395"/>
      <c r="DL658" s="169"/>
      <c r="EF658" s="395"/>
      <c r="EV658" s="395"/>
      <c r="FO658" s="395"/>
      <c r="GE658" s="395"/>
      <c r="GI658" s="395"/>
      <c r="GJ658" s="183"/>
      <c r="GK658" s="183"/>
      <c r="GL658" s="183"/>
      <c r="GM658" s="183"/>
      <c r="GN658" s="183"/>
      <c r="GO658" s="183"/>
      <c r="GP658" s="183"/>
      <c r="GQ658" s="183"/>
      <c r="GR658" s="183"/>
      <c r="GS658" s="183"/>
      <c r="GT658" s="183"/>
      <c r="GU658" s="183"/>
      <c r="GV658" s="183"/>
      <c r="GW658" s="183"/>
      <c r="GX658" s="183"/>
      <c r="GY658" s="183"/>
      <c r="GZ658" s="183"/>
      <c r="HA658" s="183"/>
      <c r="HB658" s="183"/>
      <c r="HC658" s="183"/>
      <c r="HD658" s="183"/>
      <c r="HE658" s="183"/>
      <c r="HF658" s="183"/>
      <c r="HG658" s="183"/>
      <c r="HH658" s="183"/>
      <c r="HI658" s="183"/>
      <c r="HJ658" s="183"/>
      <c r="HK658" s="183"/>
      <c r="HL658" s="183"/>
      <c r="HM658" s="183"/>
      <c r="HN658" s="183"/>
      <c r="HO658" s="183"/>
      <c r="HP658" s="183"/>
      <c r="HQ658" s="183"/>
      <c r="HR658" s="183"/>
      <c r="HS658" s="169"/>
      <c r="HX658" s="395"/>
      <c r="HY658" s="185"/>
      <c r="HZ658" s="183"/>
      <c r="IA658" s="183"/>
      <c r="IB658" s="183"/>
      <c r="IC658" s="183"/>
      <c r="ID658" s="183"/>
      <c r="IE658" s="183"/>
      <c r="IF658" s="183"/>
      <c r="IG658" s="183"/>
      <c r="IH658" s="183"/>
      <c r="II658" s="183"/>
      <c r="IJ658" s="183"/>
      <c r="IK658" s="183"/>
      <c r="IL658" s="183"/>
      <c r="IM658" s="183"/>
      <c r="IN658" s="183"/>
      <c r="IO658" s="183"/>
      <c r="IP658" s="183"/>
      <c r="IQ658" s="183"/>
      <c r="IR658" s="183"/>
      <c r="IS658" s="183"/>
      <c r="IT658" s="183"/>
      <c r="IU658" s="183"/>
      <c r="IV658" s="183"/>
      <c r="IW658" s="183"/>
      <c r="IX658" s="183"/>
      <c r="IY658" s="183"/>
      <c r="IZ658" s="183"/>
      <c r="JA658" s="183"/>
      <c r="JB658" s="183"/>
      <c r="JC658" s="183"/>
      <c r="JD658" s="183"/>
      <c r="JE658" s="183"/>
      <c r="JF658" s="183"/>
      <c r="JG658" s="183"/>
      <c r="JH658" s="183"/>
      <c r="JI658" s="183"/>
      <c r="JJ658" s="183"/>
      <c r="JK658" s="183"/>
      <c r="JL658" s="183"/>
      <c r="JM658" s="183"/>
      <c r="JN658" s="183"/>
      <c r="JO658" s="183"/>
      <c r="JP658" s="183"/>
      <c r="JQ658" s="183"/>
      <c r="JR658" s="183"/>
      <c r="JS658" s="183"/>
      <c r="JT658" s="183"/>
      <c r="JU658" s="183"/>
      <c r="JV658" s="183"/>
      <c r="JW658" s="183"/>
      <c r="JX658" s="183"/>
      <c r="JY658" s="183"/>
      <c r="JZ658" s="183"/>
      <c r="KA658" s="183"/>
      <c r="KB658" s="183"/>
      <c r="KC658" s="183"/>
      <c r="KD658" s="183"/>
      <c r="KE658" s="183"/>
      <c r="KF658" s="183"/>
      <c r="KG658" s="183"/>
      <c r="KH658" s="183"/>
      <c r="KI658" s="183"/>
      <c r="KJ658" s="183"/>
      <c r="KK658" s="183"/>
      <c r="KL658" s="183"/>
      <c r="KM658" s="183"/>
      <c r="KN658" s="183"/>
      <c r="KO658" s="183"/>
      <c r="KP658" s="183"/>
      <c r="KQ658" s="183"/>
      <c r="KR658" s="183"/>
      <c r="KS658" s="183"/>
      <c r="KT658" s="183"/>
      <c r="KU658" s="183"/>
      <c r="KV658" s="183"/>
      <c r="KW658" s="183"/>
      <c r="KX658" s="183"/>
      <c r="KY658" s="183"/>
      <c r="KZ658" s="183"/>
      <c r="LA658" s="183"/>
      <c r="LB658" s="183"/>
      <c r="LC658" s="183"/>
      <c r="LD658" s="183"/>
      <c r="LE658" s="183"/>
      <c r="LF658" s="183"/>
      <c r="LG658" s="183"/>
      <c r="LH658" s="183"/>
      <c r="LI658" s="395"/>
      <c r="PY658" s="395"/>
      <c r="UJ658" s="183"/>
    </row>
    <row r="659" spans="2:556" x14ac:dyDescent="0.2">
      <c r="B659" s="169"/>
      <c r="G659" s="395"/>
      <c r="BW659" s="405"/>
      <c r="BY659" s="183"/>
      <c r="CH659" s="395"/>
      <c r="CJ659" s="395"/>
      <c r="DB659" s="395"/>
      <c r="DL659" s="169"/>
      <c r="EF659" s="395"/>
      <c r="EV659" s="395"/>
      <c r="FO659" s="395"/>
      <c r="GE659" s="395"/>
      <c r="GI659" s="395"/>
      <c r="GJ659" s="183"/>
      <c r="GK659" s="183"/>
      <c r="GL659" s="183"/>
      <c r="GM659" s="183"/>
      <c r="GN659" s="183"/>
      <c r="GO659" s="183"/>
      <c r="GP659" s="183"/>
      <c r="GQ659" s="183"/>
      <c r="GR659" s="183"/>
      <c r="GS659" s="183"/>
      <c r="GT659" s="183"/>
      <c r="GU659" s="183"/>
      <c r="GV659" s="183"/>
      <c r="GW659" s="183"/>
      <c r="GX659" s="183"/>
      <c r="GY659" s="183"/>
      <c r="GZ659" s="183"/>
      <c r="HA659" s="183"/>
      <c r="HB659" s="183"/>
      <c r="HC659" s="183"/>
      <c r="HD659" s="183"/>
      <c r="HE659" s="183"/>
      <c r="HF659" s="183"/>
      <c r="HG659" s="183"/>
      <c r="HH659" s="183"/>
      <c r="HI659" s="183"/>
      <c r="HJ659" s="183"/>
      <c r="HK659" s="183"/>
      <c r="HL659" s="183"/>
      <c r="HM659" s="183"/>
      <c r="HN659" s="183"/>
      <c r="HO659" s="183"/>
      <c r="HP659" s="183"/>
      <c r="HQ659" s="183"/>
      <c r="HR659" s="183"/>
      <c r="HS659" s="169"/>
      <c r="HX659" s="395"/>
      <c r="HY659" s="185"/>
      <c r="HZ659" s="183"/>
      <c r="IA659" s="183"/>
      <c r="IB659" s="183"/>
      <c r="IC659" s="183"/>
      <c r="ID659" s="183"/>
      <c r="IE659" s="183"/>
      <c r="IF659" s="183"/>
      <c r="IG659" s="183"/>
      <c r="IH659" s="183"/>
      <c r="II659" s="183"/>
      <c r="IJ659" s="183"/>
      <c r="IK659" s="183"/>
      <c r="IL659" s="183"/>
      <c r="IM659" s="183"/>
      <c r="IN659" s="183"/>
      <c r="IO659" s="183"/>
      <c r="IP659" s="183"/>
      <c r="IQ659" s="183"/>
      <c r="IR659" s="183"/>
      <c r="IS659" s="183"/>
      <c r="IT659" s="183"/>
      <c r="IU659" s="183"/>
      <c r="IV659" s="183"/>
      <c r="IW659" s="183"/>
      <c r="IX659" s="183"/>
      <c r="IY659" s="183"/>
      <c r="IZ659" s="183"/>
      <c r="JA659" s="183"/>
      <c r="JB659" s="183"/>
      <c r="JC659" s="183"/>
      <c r="JD659" s="183"/>
      <c r="JE659" s="183"/>
      <c r="JF659" s="183"/>
      <c r="JG659" s="183"/>
      <c r="JH659" s="183"/>
      <c r="JI659" s="183"/>
      <c r="JJ659" s="183"/>
      <c r="JK659" s="183"/>
      <c r="JL659" s="183"/>
      <c r="JM659" s="183"/>
      <c r="JN659" s="183"/>
      <c r="JO659" s="183"/>
      <c r="JP659" s="183"/>
      <c r="JQ659" s="183"/>
      <c r="JR659" s="183"/>
      <c r="JS659" s="183"/>
      <c r="JT659" s="183"/>
      <c r="JU659" s="183"/>
      <c r="JV659" s="183"/>
      <c r="JW659" s="183"/>
      <c r="JX659" s="183"/>
      <c r="JY659" s="183"/>
      <c r="JZ659" s="183"/>
      <c r="KA659" s="183"/>
      <c r="KB659" s="183"/>
      <c r="KC659" s="183"/>
      <c r="KD659" s="183"/>
      <c r="KE659" s="183"/>
      <c r="KF659" s="183"/>
      <c r="KG659" s="183"/>
      <c r="KH659" s="183"/>
      <c r="KI659" s="183"/>
      <c r="KJ659" s="183"/>
      <c r="KK659" s="183"/>
      <c r="KL659" s="183"/>
      <c r="KM659" s="183"/>
      <c r="KN659" s="183"/>
      <c r="KO659" s="183"/>
      <c r="KP659" s="183"/>
      <c r="KQ659" s="183"/>
      <c r="KR659" s="183"/>
      <c r="KS659" s="183"/>
      <c r="KT659" s="183"/>
      <c r="KU659" s="183"/>
      <c r="KV659" s="183"/>
      <c r="KW659" s="183"/>
      <c r="KX659" s="183"/>
      <c r="KY659" s="183"/>
      <c r="KZ659" s="183"/>
      <c r="LA659" s="183"/>
      <c r="LB659" s="183"/>
      <c r="LC659" s="183"/>
      <c r="LD659" s="183"/>
      <c r="LE659" s="183"/>
      <c r="LF659" s="183"/>
      <c r="LG659" s="183"/>
      <c r="LH659" s="183"/>
      <c r="LI659" s="395"/>
      <c r="PY659" s="395"/>
      <c r="UJ659" s="183"/>
    </row>
    <row r="660" spans="2:556" x14ac:dyDescent="0.2">
      <c r="B660" s="169"/>
      <c r="G660" s="395"/>
      <c r="BW660" s="405"/>
      <c r="BY660" s="183"/>
      <c r="CH660" s="395"/>
      <c r="CJ660" s="395"/>
      <c r="DB660" s="395"/>
      <c r="DL660" s="169"/>
      <c r="EF660" s="395"/>
      <c r="EV660" s="395"/>
      <c r="FO660" s="395"/>
      <c r="GE660" s="395"/>
      <c r="GI660" s="395"/>
      <c r="GJ660" s="183"/>
      <c r="GK660" s="183"/>
      <c r="GL660" s="183"/>
      <c r="GM660" s="183"/>
      <c r="GN660" s="183"/>
      <c r="GO660" s="183"/>
      <c r="GP660" s="183"/>
      <c r="GQ660" s="183"/>
      <c r="GR660" s="183"/>
      <c r="GS660" s="183"/>
      <c r="GT660" s="183"/>
      <c r="GU660" s="183"/>
      <c r="GV660" s="183"/>
      <c r="GW660" s="183"/>
      <c r="GX660" s="183"/>
      <c r="GY660" s="183"/>
      <c r="GZ660" s="183"/>
      <c r="HA660" s="183"/>
      <c r="HB660" s="183"/>
      <c r="HC660" s="183"/>
      <c r="HD660" s="183"/>
      <c r="HE660" s="183"/>
      <c r="HF660" s="183"/>
      <c r="HG660" s="183"/>
      <c r="HH660" s="183"/>
      <c r="HI660" s="183"/>
      <c r="HJ660" s="183"/>
      <c r="HK660" s="183"/>
      <c r="HL660" s="183"/>
      <c r="HM660" s="183"/>
      <c r="HN660" s="183"/>
      <c r="HO660" s="183"/>
      <c r="HP660" s="183"/>
      <c r="HQ660" s="183"/>
      <c r="HR660" s="183"/>
      <c r="HS660" s="169"/>
      <c r="HX660" s="395"/>
      <c r="HY660" s="185"/>
      <c r="HZ660" s="183"/>
      <c r="IA660" s="183"/>
      <c r="IB660" s="183"/>
      <c r="IC660" s="183"/>
      <c r="ID660" s="183"/>
      <c r="IE660" s="183"/>
      <c r="IF660" s="183"/>
      <c r="IG660" s="183"/>
      <c r="IH660" s="183"/>
      <c r="II660" s="183"/>
      <c r="IJ660" s="183"/>
      <c r="IK660" s="183"/>
      <c r="IL660" s="183"/>
      <c r="IM660" s="183"/>
      <c r="IN660" s="183"/>
      <c r="IO660" s="183"/>
      <c r="IP660" s="183"/>
      <c r="IQ660" s="183"/>
      <c r="IR660" s="183"/>
      <c r="IS660" s="183"/>
      <c r="IT660" s="183"/>
      <c r="IU660" s="183"/>
      <c r="IV660" s="183"/>
      <c r="IW660" s="183"/>
      <c r="IX660" s="183"/>
      <c r="IY660" s="183"/>
      <c r="IZ660" s="183"/>
      <c r="JA660" s="183"/>
      <c r="JB660" s="183"/>
      <c r="JC660" s="183"/>
      <c r="JD660" s="183"/>
      <c r="JE660" s="183"/>
      <c r="JF660" s="183"/>
      <c r="JG660" s="183"/>
      <c r="JH660" s="183"/>
      <c r="JI660" s="183"/>
      <c r="JJ660" s="183"/>
      <c r="JK660" s="183"/>
      <c r="JL660" s="183"/>
      <c r="JM660" s="183"/>
      <c r="JN660" s="183"/>
      <c r="JO660" s="183"/>
      <c r="JP660" s="183"/>
      <c r="JQ660" s="183"/>
      <c r="JR660" s="183"/>
      <c r="JS660" s="183"/>
      <c r="JT660" s="183"/>
      <c r="JU660" s="183"/>
      <c r="JV660" s="183"/>
      <c r="JW660" s="183"/>
      <c r="JX660" s="183"/>
      <c r="JY660" s="183"/>
      <c r="JZ660" s="183"/>
      <c r="KA660" s="183"/>
      <c r="KB660" s="183"/>
      <c r="KC660" s="183"/>
      <c r="KD660" s="183"/>
      <c r="KE660" s="183"/>
      <c r="KF660" s="183"/>
      <c r="KG660" s="183"/>
      <c r="KH660" s="183"/>
      <c r="KI660" s="183"/>
      <c r="KJ660" s="183"/>
      <c r="KK660" s="183"/>
      <c r="KL660" s="183"/>
      <c r="KM660" s="183"/>
      <c r="KN660" s="183"/>
      <c r="KO660" s="183"/>
      <c r="KP660" s="183"/>
      <c r="KQ660" s="183"/>
      <c r="KR660" s="183"/>
      <c r="KS660" s="183"/>
      <c r="KT660" s="183"/>
      <c r="KU660" s="183"/>
      <c r="KV660" s="183"/>
      <c r="KW660" s="183"/>
      <c r="KX660" s="183"/>
      <c r="KY660" s="183"/>
      <c r="KZ660" s="183"/>
      <c r="LA660" s="183"/>
      <c r="LB660" s="183"/>
      <c r="LC660" s="183"/>
      <c r="LD660" s="183"/>
      <c r="LE660" s="183"/>
      <c r="LF660" s="183"/>
      <c r="LG660" s="183"/>
      <c r="LH660" s="183"/>
      <c r="LI660" s="395"/>
      <c r="PY660" s="395"/>
      <c r="UJ660" s="183"/>
    </row>
    <row r="661" spans="2:556" x14ac:dyDescent="0.2">
      <c r="B661" s="169"/>
      <c r="G661" s="395"/>
      <c r="BW661" s="405"/>
      <c r="BY661" s="183"/>
      <c r="CH661" s="395"/>
      <c r="CJ661" s="395"/>
      <c r="DB661" s="395"/>
      <c r="DL661" s="169"/>
      <c r="EF661" s="395"/>
      <c r="EV661" s="395"/>
      <c r="FO661" s="395"/>
      <c r="GE661" s="395"/>
      <c r="GI661" s="395"/>
      <c r="GJ661" s="183"/>
      <c r="GK661" s="183"/>
      <c r="GL661" s="183"/>
      <c r="GM661" s="183"/>
      <c r="GN661" s="183"/>
      <c r="GO661" s="183"/>
      <c r="GP661" s="183"/>
      <c r="GQ661" s="183"/>
      <c r="GR661" s="183"/>
      <c r="GS661" s="183"/>
      <c r="GT661" s="183"/>
      <c r="GU661" s="183"/>
      <c r="GV661" s="183"/>
      <c r="GW661" s="183"/>
      <c r="GX661" s="183"/>
      <c r="GY661" s="183"/>
      <c r="GZ661" s="183"/>
      <c r="HA661" s="183"/>
      <c r="HB661" s="183"/>
      <c r="HC661" s="183"/>
      <c r="HD661" s="183"/>
      <c r="HE661" s="183"/>
      <c r="HF661" s="183"/>
      <c r="HG661" s="183"/>
      <c r="HH661" s="183"/>
      <c r="HI661" s="183"/>
      <c r="HJ661" s="183"/>
      <c r="HK661" s="183"/>
      <c r="HL661" s="183"/>
      <c r="HM661" s="183"/>
      <c r="HN661" s="183"/>
      <c r="HO661" s="183"/>
      <c r="HP661" s="183"/>
      <c r="HQ661" s="183"/>
      <c r="HR661" s="183"/>
      <c r="HS661" s="169"/>
      <c r="HX661" s="395"/>
      <c r="HY661" s="185"/>
      <c r="HZ661" s="183"/>
      <c r="IA661" s="183"/>
      <c r="IB661" s="183"/>
      <c r="IC661" s="183"/>
      <c r="ID661" s="183"/>
      <c r="IE661" s="183"/>
      <c r="IF661" s="183"/>
      <c r="IG661" s="183"/>
      <c r="IH661" s="183"/>
      <c r="II661" s="183"/>
      <c r="IJ661" s="183"/>
      <c r="IK661" s="183"/>
      <c r="IL661" s="183"/>
      <c r="IM661" s="183"/>
      <c r="IN661" s="183"/>
      <c r="IO661" s="183"/>
      <c r="IP661" s="183"/>
      <c r="IQ661" s="183"/>
      <c r="IR661" s="183"/>
      <c r="IS661" s="183"/>
      <c r="IT661" s="183"/>
      <c r="IU661" s="183"/>
      <c r="IV661" s="183"/>
      <c r="IW661" s="183"/>
      <c r="IX661" s="183"/>
      <c r="IY661" s="183"/>
      <c r="IZ661" s="183"/>
      <c r="JA661" s="183"/>
      <c r="JB661" s="183"/>
      <c r="JC661" s="183"/>
      <c r="JD661" s="183"/>
      <c r="JE661" s="183"/>
      <c r="JF661" s="183"/>
      <c r="JG661" s="183"/>
      <c r="JH661" s="183"/>
      <c r="JI661" s="183"/>
      <c r="JJ661" s="183"/>
      <c r="JK661" s="183"/>
      <c r="JL661" s="183"/>
      <c r="JM661" s="183"/>
      <c r="JN661" s="183"/>
      <c r="JO661" s="183"/>
      <c r="JP661" s="183"/>
      <c r="JQ661" s="183"/>
      <c r="JR661" s="183"/>
      <c r="JS661" s="183"/>
      <c r="JT661" s="183"/>
      <c r="JU661" s="183"/>
      <c r="JV661" s="183"/>
      <c r="JW661" s="183"/>
      <c r="JX661" s="183"/>
      <c r="JY661" s="183"/>
      <c r="JZ661" s="183"/>
      <c r="KA661" s="183"/>
      <c r="KB661" s="183"/>
      <c r="KC661" s="183"/>
      <c r="KD661" s="183"/>
      <c r="KE661" s="183"/>
      <c r="KF661" s="183"/>
      <c r="KG661" s="183"/>
      <c r="KH661" s="183"/>
      <c r="KI661" s="183"/>
      <c r="KJ661" s="183"/>
      <c r="KK661" s="183"/>
      <c r="KL661" s="183"/>
      <c r="KM661" s="183"/>
      <c r="KN661" s="183"/>
      <c r="KO661" s="183"/>
      <c r="KP661" s="183"/>
      <c r="KQ661" s="183"/>
      <c r="KR661" s="183"/>
      <c r="KS661" s="183"/>
      <c r="KT661" s="183"/>
      <c r="KU661" s="183"/>
      <c r="KV661" s="183"/>
      <c r="KW661" s="183"/>
      <c r="KX661" s="183"/>
      <c r="KY661" s="183"/>
      <c r="KZ661" s="183"/>
      <c r="LA661" s="183"/>
      <c r="LB661" s="183"/>
      <c r="LC661" s="183"/>
      <c r="LD661" s="183"/>
      <c r="LE661" s="183"/>
      <c r="LF661" s="183"/>
      <c r="LG661" s="183"/>
      <c r="LH661" s="183"/>
      <c r="LI661" s="395"/>
      <c r="PY661" s="395"/>
      <c r="UJ661" s="183"/>
    </row>
    <row r="662" spans="2:556" x14ac:dyDescent="0.2">
      <c r="B662" s="169"/>
      <c r="G662" s="395"/>
      <c r="BW662" s="405"/>
      <c r="BY662" s="183"/>
      <c r="CH662" s="395"/>
      <c r="CJ662" s="395"/>
      <c r="DB662" s="395"/>
      <c r="DL662" s="169"/>
      <c r="EF662" s="395"/>
      <c r="EV662" s="395"/>
      <c r="FO662" s="395"/>
      <c r="GE662" s="395"/>
      <c r="GI662" s="395"/>
      <c r="GJ662" s="183"/>
      <c r="GK662" s="183"/>
      <c r="GL662" s="183"/>
      <c r="GM662" s="183"/>
      <c r="GN662" s="183"/>
      <c r="GO662" s="183"/>
      <c r="GP662" s="183"/>
      <c r="GQ662" s="183"/>
      <c r="GR662" s="183"/>
      <c r="GS662" s="183"/>
      <c r="GT662" s="183"/>
      <c r="GU662" s="183"/>
      <c r="GV662" s="183"/>
      <c r="GW662" s="183"/>
      <c r="GX662" s="183"/>
      <c r="GY662" s="183"/>
      <c r="GZ662" s="183"/>
      <c r="HA662" s="183"/>
      <c r="HB662" s="183"/>
      <c r="HC662" s="183"/>
      <c r="HD662" s="183"/>
      <c r="HE662" s="183"/>
      <c r="HF662" s="183"/>
      <c r="HG662" s="183"/>
      <c r="HH662" s="183"/>
      <c r="HI662" s="183"/>
      <c r="HJ662" s="183"/>
      <c r="HK662" s="183"/>
      <c r="HL662" s="183"/>
      <c r="HM662" s="183"/>
      <c r="HN662" s="183"/>
      <c r="HO662" s="183"/>
      <c r="HP662" s="183"/>
      <c r="HQ662" s="183"/>
      <c r="HR662" s="183"/>
      <c r="HS662" s="169"/>
      <c r="HX662" s="395"/>
      <c r="HY662" s="185"/>
      <c r="HZ662" s="183"/>
      <c r="IA662" s="183"/>
      <c r="IB662" s="183"/>
      <c r="IC662" s="183"/>
      <c r="ID662" s="183"/>
      <c r="IE662" s="183"/>
      <c r="IF662" s="183"/>
      <c r="IG662" s="183"/>
      <c r="IH662" s="183"/>
      <c r="II662" s="183"/>
      <c r="IJ662" s="183"/>
      <c r="IK662" s="183"/>
      <c r="IL662" s="183"/>
      <c r="IM662" s="183"/>
      <c r="IN662" s="183"/>
      <c r="IO662" s="183"/>
      <c r="IP662" s="183"/>
      <c r="IQ662" s="183"/>
      <c r="IR662" s="183"/>
      <c r="IS662" s="183"/>
      <c r="IT662" s="183"/>
      <c r="IU662" s="183"/>
      <c r="IV662" s="183"/>
      <c r="IW662" s="183"/>
      <c r="IX662" s="183"/>
      <c r="IY662" s="183"/>
      <c r="IZ662" s="183"/>
      <c r="JA662" s="183"/>
      <c r="JB662" s="183"/>
      <c r="JC662" s="183"/>
      <c r="JD662" s="183"/>
      <c r="JE662" s="183"/>
      <c r="JF662" s="183"/>
      <c r="JG662" s="183"/>
      <c r="JH662" s="183"/>
      <c r="JI662" s="183"/>
      <c r="JJ662" s="183"/>
      <c r="JK662" s="183"/>
      <c r="JL662" s="183"/>
      <c r="JM662" s="183"/>
      <c r="JN662" s="183"/>
      <c r="JO662" s="183"/>
      <c r="JP662" s="183"/>
      <c r="JQ662" s="183"/>
      <c r="JR662" s="183"/>
      <c r="JS662" s="183"/>
      <c r="JT662" s="183"/>
      <c r="JU662" s="183"/>
      <c r="JV662" s="183"/>
      <c r="JW662" s="183"/>
      <c r="JX662" s="183"/>
      <c r="JY662" s="183"/>
      <c r="JZ662" s="183"/>
      <c r="KA662" s="183"/>
      <c r="KB662" s="183"/>
      <c r="KC662" s="183"/>
      <c r="KD662" s="183"/>
      <c r="KE662" s="183"/>
      <c r="KF662" s="183"/>
      <c r="KG662" s="183"/>
      <c r="KH662" s="183"/>
      <c r="KI662" s="183"/>
      <c r="KJ662" s="183"/>
      <c r="KK662" s="183"/>
      <c r="KL662" s="183"/>
      <c r="KM662" s="183"/>
      <c r="KN662" s="183"/>
      <c r="KO662" s="183"/>
      <c r="KP662" s="183"/>
      <c r="KQ662" s="183"/>
      <c r="KR662" s="183"/>
      <c r="KS662" s="183"/>
      <c r="KT662" s="183"/>
      <c r="KU662" s="183"/>
      <c r="KV662" s="183"/>
      <c r="KW662" s="183"/>
      <c r="KX662" s="183"/>
      <c r="KY662" s="183"/>
      <c r="KZ662" s="183"/>
      <c r="LA662" s="183"/>
      <c r="LB662" s="183"/>
      <c r="LC662" s="183"/>
      <c r="LD662" s="183"/>
      <c r="LE662" s="183"/>
      <c r="LF662" s="183"/>
      <c r="LG662" s="183"/>
      <c r="LH662" s="183"/>
      <c r="LI662" s="395"/>
      <c r="PY662" s="395"/>
      <c r="UJ662" s="183"/>
    </row>
    <row r="663" spans="2:556" x14ac:dyDescent="0.2">
      <c r="B663" s="169"/>
      <c r="G663" s="395"/>
      <c r="BW663" s="405"/>
      <c r="BY663" s="183"/>
      <c r="CH663" s="395"/>
      <c r="CJ663" s="395"/>
      <c r="DB663" s="395"/>
      <c r="DL663" s="169"/>
      <c r="EF663" s="395"/>
      <c r="EV663" s="395"/>
      <c r="FO663" s="395"/>
      <c r="GE663" s="395"/>
      <c r="GI663" s="395"/>
      <c r="GJ663" s="183"/>
      <c r="GK663" s="183"/>
      <c r="GL663" s="183"/>
      <c r="GM663" s="183"/>
      <c r="GN663" s="183"/>
      <c r="GO663" s="183"/>
      <c r="GP663" s="183"/>
      <c r="GQ663" s="183"/>
      <c r="GR663" s="183"/>
      <c r="GS663" s="183"/>
      <c r="GT663" s="183"/>
      <c r="GU663" s="183"/>
      <c r="GV663" s="183"/>
      <c r="GW663" s="183"/>
      <c r="GX663" s="183"/>
      <c r="GY663" s="183"/>
      <c r="GZ663" s="183"/>
      <c r="HA663" s="183"/>
      <c r="HB663" s="183"/>
      <c r="HC663" s="183"/>
      <c r="HD663" s="183"/>
      <c r="HE663" s="183"/>
      <c r="HF663" s="183"/>
      <c r="HG663" s="183"/>
      <c r="HH663" s="183"/>
      <c r="HI663" s="183"/>
      <c r="HJ663" s="183"/>
      <c r="HK663" s="183"/>
      <c r="HL663" s="183"/>
      <c r="HM663" s="183"/>
      <c r="HN663" s="183"/>
      <c r="HO663" s="183"/>
      <c r="HP663" s="183"/>
      <c r="HQ663" s="183"/>
      <c r="HR663" s="183"/>
      <c r="HS663" s="169"/>
      <c r="HX663" s="395"/>
      <c r="HY663" s="185"/>
      <c r="HZ663" s="183"/>
      <c r="IA663" s="183"/>
      <c r="IB663" s="183"/>
      <c r="IC663" s="183"/>
      <c r="ID663" s="183"/>
      <c r="IE663" s="183"/>
      <c r="IF663" s="183"/>
      <c r="IG663" s="183"/>
      <c r="IH663" s="183"/>
      <c r="II663" s="183"/>
      <c r="IJ663" s="183"/>
      <c r="IK663" s="183"/>
      <c r="IL663" s="183"/>
      <c r="IM663" s="183"/>
      <c r="IN663" s="183"/>
      <c r="IO663" s="183"/>
      <c r="IP663" s="183"/>
      <c r="IQ663" s="183"/>
      <c r="IR663" s="183"/>
      <c r="IS663" s="183"/>
      <c r="IT663" s="183"/>
      <c r="IU663" s="183"/>
      <c r="IV663" s="183"/>
      <c r="IW663" s="183"/>
      <c r="IX663" s="183"/>
      <c r="IY663" s="183"/>
      <c r="IZ663" s="183"/>
      <c r="JA663" s="183"/>
      <c r="JB663" s="183"/>
      <c r="JC663" s="183"/>
      <c r="JD663" s="183"/>
      <c r="JE663" s="183"/>
      <c r="JF663" s="183"/>
      <c r="JG663" s="183"/>
      <c r="JH663" s="183"/>
      <c r="JI663" s="183"/>
      <c r="JJ663" s="183"/>
      <c r="JK663" s="183"/>
      <c r="JL663" s="183"/>
      <c r="JM663" s="183"/>
      <c r="JN663" s="183"/>
      <c r="JO663" s="183"/>
      <c r="JP663" s="183"/>
      <c r="JQ663" s="183"/>
      <c r="JR663" s="183"/>
      <c r="JS663" s="183"/>
      <c r="JT663" s="183"/>
      <c r="JU663" s="183"/>
      <c r="JV663" s="183"/>
      <c r="JW663" s="183"/>
      <c r="JX663" s="183"/>
      <c r="JY663" s="183"/>
      <c r="JZ663" s="183"/>
      <c r="KA663" s="183"/>
      <c r="KB663" s="183"/>
      <c r="KC663" s="183"/>
      <c r="KD663" s="183"/>
      <c r="KE663" s="183"/>
      <c r="KF663" s="183"/>
      <c r="KG663" s="183"/>
      <c r="KH663" s="183"/>
      <c r="KI663" s="183"/>
      <c r="KJ663" s="183"/>
      <c r="KK663" s="183"/>
      <c r="KL663" s="183"/>
      <c r="KM663" s="183"/>
      <c r="KN663" s="183"/>
      <c r="KO663" s="183"/>
      <c r="KP663" s="183"/>
      <c r="KQ663" s="183"/>
      <c r="KR663" s="183"/>
      <c r="KS663" s="183"/>
      <c r="KT663" s="183"/>
      <c r="KU663" s="183"/>
      <c r="KV663" s="183"/>
      <c r="KW663" s="183"/>
      <c r="KX663" s="183"/>
      <c r="KY663" s="183"/>
      <c r="KZ663" s="183"/>
      <c r="LA663" s="183"/>
      <c r="LB663" s="183"/>
      <c r="LC663" s="183"/>
      <c r="LD663" s="183"/>
      <c r="LE663" s="183"/>
      <c r="LF663" s="183"/>
      <c r="LG663" s="183"/>
      <c r="LH663" s="183"/>
      <c r="LI663" s="395"/>
      <c r="PY663" s="395"/>
      <c r="UJ663" s="183"/>
    </row>
    <row r="664" spans="2:556" x14ac:dyDescent="0.2">
      <c r="B664" s="169"/>
      <c r="G664" s="395"/>
      <c r="BW664" s="405"/>
      <c r="BY664" s="183"/>
      <c r="CH664" s="395"/>
      <c r="CJ664" s="395"/>
      <c r="DB664" s="395"/>
      <c r="DL664" s="169"/>
      <c r="EF664" s="395"/>
      <c r="EV664" s="395"/>
      <c r="FO664" s="395"/>
      <c r="GE664" s="395"/>
      <c r="GI664" s="395"/>
      <c r="GJ664" s="183"/>
      <c r="GK664" s="183"/>
      <c r="GL664" s="183"/>
      <c r="GM664" s="183"/>
      <c r="GN664" s="183"/>
      <c r="GO664" s="183"/>
      <c r="GP664" s="183"/>
      <c r="GQ664" s="183"/>
      <c r="GR664" s="183"/>
      <c r="GS664" s="183"/>
      <c r="GT664" s="183"/>
      <c r="GU664" s="183"/>
      <c r="GV664" s="183"/>
      <c r="GW664" s="183"/>
      <c r="GX664" s="183"/>
      <c r="GY664" s="183"/>
      <c r="GZ664" s="183"/>
      <c r="HA664" s="183"/>
      <c r="HB664" s="183"/>
      <c r="HC664" s="183"/>
      <c r="HD664" s="183"/>
      <c r="HE664" s="183"/>
      <c r="HF664" s="183"/>
      <c r="HG664" s="183"/>
      <c r="HH664" s="183"/>
      <c r="HI664" s="183"/>
      <c r="HJ664" s="183"/>
      <c r="HK664" s="183"/>
      <c r="HL664" s="183"/>
      <c r="HM664" s="183"/>
      <c r="HN664" s="183"/>
      <c r="HO664" s="183"/>
      <c r="HP664" s="183"/>
      <c r="HQ664" s="183"/>
      <c r="HR664" s="183"/>
      <c r="HS664" s="169"/>
      <c r="HX664" s="395"/>
      <c r="HY664" s="185"/>
      <c r="HZ664" s="183"/>
      <c r="IA664" s="183"/>
      <c r="IB664" s="183"/>
      <c r="IC664" s="183"/>
      <c r="ID664" s="183"/>
      <c r="IE664" s="183"/>
      <c r="IF664" s="183"/>
      <c r="IG664" s="183"/>
      <c r="IH664" s="183"/>
      <c r="II664" s="183"/>
      <c r="IJ664" s="183"/>
      <c r="IK664" s="183"/>
      <c r="IL664" s="183"/>
      <c r="IM664" s="183"/>
      <c r="IN664" s="183"/>
      <c r="IO664" s="183"/>
      <c r="IP664" s="183"/>
      <c r="IQ664" s="183"/>
      <c r="IR664" s="183"/>
      <c r="IS664" s="183"/>
      <c r="IT664" s="183"/>
      <c r="IU664" s="183"/>
      <c r="IV664" s="183"/>
      <c r="IW664" s="183"/>
      <c r="IX664" s="183"/>
      <c r="IY664" s="183"/>
      <c r="IZ664" s="183"/>
      <c r="JA664" s="183"/>
      <c r="JB664" s="183"/>
      <c r="JC664" s="183"/>
      <c r="JD664" s="183"/>
      <c r="JE664" s="183"/>
      <c r="JF664" s="183"/>
      <c r="JG664" s="183"/>
      <c r="JH664" s="183"/>
      <c r="JI664" s="183"/>
      <c r="JJ664" s="183"/>
      <c r="JK664" s="183"/>
      <c r="JL664" s="183"/>
      <c r="JM664" s="183"/>
      <c r="JN664" s="183"/>
      <c r="JO664" s="183"/>
      <c r="JP664" s="183"/>
      <c r="JQ664" s="183"/>
      <c r="JR664" s="183"/>
      <c r="JS664" s="183"/>
      <c r="JT664" s="183"/>
      <c r="JU664" s="183"/>
      <c r="JV664" s="183"/>
      <c r="JW664" s="183"/>
      <c r="JX664" s="183"/>
      <c r="JY664" s="183"/>
      <c r="JZ664" s="183"/>
      <c r="KA664" s="183"/>
      <c r="KB664" s="183"/>
      <c r="KC664" s="183"/>
      <c r="KD664" s="183"/>
      <c r="KE664" s="183"/>
      <c r="KF664" s="183"/>
      <c r="KG664" s="183"/>
      <c r="KH664" s="183"/>
      <c r="KI664" s="183"/>
      <c r="KJ664" s="183"/>
      <c r="KK664" s="183"/>
      <c r="KL664" s="183"/>
      <c r="KM664" s="183"/>
      <c r="KN664" s="183"/>
      <c r="KO664" s="183"/>
      <c r="KP664" s="183"/>
      <c r="KQ664" s="183"/>
      <c r="KR664" s="183"/>
      <c r="KS664" s="183"/>
      <c r="KT664" s="183"/>
      <c r="KU664" s="183"/>
      <c r="KV664" s="183"/>
      <c r="KW664" s="183"/>
      <c r="KX664" s="183"/>
      <c r="KY664" s="183"/>
      <c r="KZ664" s="183"/>
      <c r="LA664" s="183"/>
      <c r="LB664" s="183"/>
      <c r="LC664" s="183"/>
      <c r="LD664" s="183"/>
      <c r="LE664" s="183"/>
      <c r="LF664" s="183"/>
      <c r="LG664" s="183"/>
      <c r="LH664" s="183"/>
      <c r="LI664" s="395"/>
      <c r="PY664" s="395"/>
      <c r="UJ664" s="183"/>
    </row>
    <row r="665" spans="2:556" x14ac:dyDescent="0.2">
      <c r="B665" s="169"/>
      <c r="G665" s="395"/>
      <c r="BW665" s="405"/>
      <c r="BY665" s="183"/>
      <c r="CH665" s="395"/>
      <c r="CJ665" s="395"/>
      <c r="DB665" s="395"/>
      <c r="DL665" s="169"/>
      <c r="EF665" s="395"/>
      <c r="EV665" s="395"/>
      <c r="FO665" s="395"/>
      <c r="GE665" s="395"/>
      <c r="GI665" s="395"/>
      <c r="GJ665" s="183"/>
      <c r="GK665" s="183"/>
      <c r="GL665" s="183"/>
      <c r="GM665" s="183"/>
      <c r="GN665" s="183"/>
      <c r="GO665" s="183"/>
      <c r="GP665" s="183"/>
      <c r="GQ665" s="183"/>
      <c r="GR665" s="183"/>
      <c r="GS665" s="183"/>
      <c r="GT665" s="183"/>
      <c r="GU665" s="183"/>
      <c r="GV665" s="183"/>
      <c r="GW665" s="183"/>
      <c r="GX665" s="183"/>
      <c r="GY665" s="183"/>
      <c r="GZ665" s="183"/>
      <c r="HA665" s="183"/>
      <c r="HB665" s="183"/>
      <c r="HC665" s="183"/>
      <c r="HD665" s="183"/>
      <c r="HE665" s="183"/>
      <c r="HF665" s="183"/>
      <c r="HG665" s="183"/>
      <c r="HH665" s="183"/>
      <c r="HI665" s="183"/>
      <c r="HJ665" s="183"/>
      <c r="HK665" s="183"/>
      <c r="HL665" s="183"/>
      <c r="HM665" s="183"/>
      <c r="HN665" s="183"/>
      <c r="HO665" s="183"/>
      <c r="HP665" s="183"/>
      <c r="HQ665" s="183"/>
      <c r="HR665" s="183"/>
      <c r="HS665" s="169"/>
      <c r="HX665" s="395"/>
      <c r="HY665" s="185"/>
      <c r="HZ665" s="183"/>
      <c r="IA665" s="183"/>
      <c r="IB665" s="183"/>
      <c r="IC665" s="183"/>
      <c r="ID665" s="183"/>
      <c r="IE665" s="183"/>
      <c r="IF665" s="183"/>
      <c r="IG665" s="183"/>
      <c r="IH665" s="183"/>
      <c r="II665" s="183"/>
      <c r="IJ665" s="183"/>
      <c r="IK665" s="183"/>
      <c r="IL665" s="183"/>
      <c r="IM665" s="183"/>
      <c r="IN665" s="183"/>
      <c r="IO665" s="183"/>
      <c r="IP665" s="183"/>
      <c r="IQ665" s="183"/>
      <c r="IR665" s="183"/>
      <c r="IS665" s="183"/>
      <c r="IT665" s="183"/>
      <c r="IU665" s="183"/>
      <c r="IV665" s="183"/>
      <c r="IW665" s="183"/>
      <c r="IX665" s="183"/>
      <c r="IY665" s="183"/>
      <c r="IZ665" s="183"/>
      <c r="JA665" s="183"/>
      <c r="JB665" s="183"/>
      <c r="JC665" s="183"/>
      <c r="JD665" s="183"/>
      <c r="JE665" s="183"/>
      <c r="JF665" s="183"/>
      <c r="JG665" s="183"/>
      <c r="JH665" s="183"/>
      <c r="JI665" s="183"/>
      <c r="JJ665" s="183"/>
      <c r="JK665" s="183"/>
      <c r="JL665" s="183"/>
      <c r="JM665" s="183"/>
      <c r="JN665" s="183"/>
      <c r="JO665" s="183"/>
      <c r="JP665" s="183"/>
      <c r="JQ665" s="183"/>
      <c r="JR665" s="183"/>
      <c r="JS665" s="183"/>
      <c r="JT665" s="183"/>
      <c r="JU665" s="183"/>
      <c r="JV665" s="183"/>
      <c r="JW665" s="183"/>
      <c r="JX665" s="183"/>
      <c r="JY665" s="183"/>
      <c r="JZ665" s="183"/>
      <c r="KA665" s="183"/>
      <c r="KB665" s="183"/>
      <c r="KC665" s="183"/>
      <c r="KD665" s="183"/>
      <c r="KE665" s="183"/>
      <c r="KF665" s="183"/>
      <c r="KG665" s="183"/>
      <c r="KH665" s="183"/>
      <c r="KI665" s="183"/>
      <c r="KJ665" s="183"/>
      <c r="KK665" s="183"/>
      <c r="KL665" s="183"/>
      <c r="KM665" s="183"/>
      <c r="KN665" s="183"/>
      <c r="KO665" s="183"/>
      <c r="KP665" s="183"/>
      <c r="KQ665" s="183"/>
      <c r="KR665" s="183"/>
      <c r="KS665" s="183"/>
      <c r="KT665" s="183"/>
      <c r="KU665" s="183"/>
      <c r="KV665" s="183"/>
      <c r="KW665" s="183"/>
      <c r="KX665" s="183"/>
      <c r="KY665" s="183"/>
      <c r="KZ665" s="183"/>
      <c r="LA665" s="183"/>
      <c r="LB665" s="183"/>
      <c r="LC665" s="183"/>
      <c r="LD665" s="183"/>
      <c r="LE665" s="183"/>
      <c r="LF665" s="183"/>
      <c r="LG665" s="183"/>
      <c r="LH665" s="183"/>
      <c r="LI665" s="395"/>
      <c r="PY665" s="395"/>
      <c r="UJ665" s="183"/>
    </row>
    <row r="666" spans="2:556" x14ac:dyDescent="0.2">
      <c r="B666" s="169"/>
      <c r="G666" s="395"/>
      <c r="BW666" s="405"/>
      <c r="BY666" s="183"/>
      <c r="CH666" s="395"/>
      <c r="CJ666" s="395"/>
      <c r="DB666" s="395"/>
      <c r="DL666" s="169"/>
      <c r="EF666" s="395"/>
      <c r="EV666" s="395"/>
      <c r="FO666" s="395"/>
      <c r="GE666" s="395"/>
      <c r="GI666" s="395"/>
      <c r="GJ666" s="183"/>
      <c r="GK666" s="183"/>
      <c r="GL666" s="183"/>
      <c r="GM666" s="183"/>
      <c r="GN666" s="183"/>
      <c r="GO666" s="183"/>
      <c r="GP666" s="183"/>
      <c r="GQ666" s="183"/>
      <c r="GR666" s="183"/>
      <c r="GS666" s="183"/>
      <c r="GT666" s="183"/>
      <c r="GU666" s="183"/>
      <c r="GV666" s="183"/>
      <c r="GW666" s="183"/>
      <c r="GX666" s="183"/>
      <c r="GY666" s="183"/>
      <c r="GZ666" s="183"/>
      <c r="HA666" s="183"/>
      <c r="HB666" s="183"/>
      <c r="HC666" s="183"/>
      <c r="HD666" s="183"/>
      <c r="HE666" s="183"/>
      <c r="HF666" s="183"/>
      <c r="HG666" s="183"/>
      <c r="HH666" s="183"/>
      <c r="HI666" s="183"/>
      <c r="HJ666" s="183"/>
      <c r="HK666" s="183"/>
      <c r="HL666" s="183"/>
      <c r="HM666" s="183"/>
      <c r="HN666" s="183"/>
      <c r="HO666" s="183"/>
      <c r="HP666" s="183"/>
      <c r="HQ666" s="183"/>
      <c r="HR666" s="183"/>
      <c r="HS666" s="169"/>
      <c r="HX666" s="395"/>
      <c r="HY666" s="185"/>
      <c r="HZ666" s="183"/>
      <c r="IA666" s="183"/>
      <c r="IB666" s="183"/>
      <c r="IC666" s="183"/>
      <c r="ID666" s="183"/>
      <c r="IE666" s="183"/>
      <c r="IF666" s="183"/>
      <c r="IG666" s="183"/>
      <c r="IH666" s="183"/>
      <c r="II666" s="183"/>
      <c r="IJ666" s="183"/>
      <c r="IK666" s="183"/>
      <c r="IL666" s="183"/>
      <c r="IM666" s="183"/>
      <c r="IN666" s="183"/>
      <c r="IO666" s="183"/>
      <c r="IP666" s="183"/>
      <c r="IQ666" s="183"/>
      <c r="IR666" s="183"/>
      <c r="IS666" s="183"/>
      <c r="IT666" s="183"/>
      <c r="IU666" s="183"/>
      <c r="IV666" s="183"/>
      <c r="IW666" s="183"/>
      <c r="IX666" s="183"/>
      <c r="IY666" s="183"/>
      <c r="IZ666" s="183"/>
      <c r="JA666" s="183"/>
      <c r="JB666" s="183"/>
      <c r="JC666" s="183"/>
      <c r="JD666" s="183"/>
      <c r="JE666" s="183"/>
      <c r="JF666" s="183"/>
      <c r="JG666" s="183"/>
      <c r="JH666" s="183"/>
      <c r="JI666" s="183"/>
      <c r="JJ666" s="183"/>
      <c r="JK666" s="183"/>
      <c r="JL666" s="183"/>
      <c r="JM666" s="183"/>
      <c r="JN666" s="183"/>
      <c r="JO666" s="183"/>
      <c r="JP666" s="183"/>
      <c r="JQ666" s="183"/>
      <c r="JR666" s="183"/>
      <c r="JS666" s="183"/>
      <c r="JT666" s="183"/>
      <c r="JU666" s="183"/>
      <c r="JV666" s="183"/>
      <c r="JW666" s="183"/>
      <c r="JX666" s="183"/>
      <c r="JY666" s="183"/>
      <c r="JZ666" s="183"/>
      <c r="KA666" s="183"/>
      <c r="KB666" s="183"/>
      <c r="KC666" s="183"/>
      <c r="KD666" s="183"/>
      <c r="KE666" s="183"/>
      <c r="KF666" s="183"/>
      <c r="KG666" s="183"/>
      <c r="KH666" s="183"/>
      <c r="KI666" s="183"/>
      <c r="KJ666" s="183"/>
      <c r="KK666" s="183"/>
      <c r="KL666" s="183"/>
      <c r="KM666" s="183"/>
      <c r="KN666" s="183"/>
      <c r="KO666" s="183"/>
      <c r="KP666" s="183"/>
      <c r="KQ666" s="183"/>
      <c r="KR666" s="183"/>
      <c r="KS666" s="183"/>
      <c r="KT666" s="183"/>
      <c r="KU666" s="183"/>
      <c r="KV666" s="183"/>
      <c r="KW666" s="183"/>
      <c r="KX666" s="183"/>
      <c r="KY666" s="183"/>
      <c r="KZ666" s="183"/>
      <c r="LA666" s="183"/>
      <c r="LB666" s="183"/>
      <c r="LC666" s="183"/>
      <c r="LD666" s="183"/>
      <c r="LE666" s="183"/>
      <c r="LF666" s="183"/>
      <c r="LG666" s="183"/>
      <c r="LH666" s="183"/>
      <c r="LI666" s="395"/>
      <c r="PY666" s="395"/>
      <c r="UJ666" s="183"/>
    </row>
    <row r="667" spans="2:556" x14ac:dyDescent="0.2">
      <c r="B667" s="169"/>
      <c r="G667" s="395"/>
      <c r="BW667" s="405"/>
      <c r="BY667" s="183"/>
      <c r="CH667" s="395"/>
      <c r="CJ667" s="395"/>
      <c r="DB667" s="395"/>
      <c r="DL667" s="169"/>
      <c r="EF667" s="395"/>
      <c r="EV667" s="395"/>
      <c r="FO667" s="395"/>
      <c r="GE667" s="395"/>
      <c r="GI667" s="395"/>
      <c r="GJ667" s="183"/>
      <c r="GK667" s="183"/>
      <c r="GL667" s="183"/>
      <c r="GM667" s="183"/>
      <c r="GN667" s="183"/>
      <c r="GO667" s="183"/>
      <c r="GP667" s="183"/>
      <c r="GQ667" s="183"/>
      <c r="GR667" s="183"/>
      <c r="GS667" s="183"/>
      <c r="GT667" s="183"/>
      <c r="GU667" s="183"/>
      <c r="GV667" s="183"/>
      <c r="GW667" s="183"/>
      <c r="GX667" s="183"/>
      <c r="GY667" s="183"/>
      <c r="GZ667" s="183"/>
      <c r="HA667" s="183"/>
      <c r="HB667" s="183"/>
      <c r="HC667" s="183"/>
      <c r="HD667" s="183"/>
      <c r="HE667" s="183"/>
      <c r="HF667" s="183"/>
      <c r="HG667" s="183"/>
      <c r="HH667" s="183"/>
      <c r="HI667" s="183"/>
      <c r="HJ667" s="183"/>
      <c r="HK667" s="183"/>
      <c r="HL667" s="183"/>
      <c r="HM667" s="183"/>
      <c r="HN667" s="183"/>
      <c r="HO667" s="183"/>
      <c r="HP667" s="183"/>
      <c r="HQ667" s="183"/>
      <c r="HR667" s="183"/>
      <c r="HS667" s="169"/>
      <c r="HX667" s="395"/>
      <c r="HY667" s="185"/>
      <c r="HZ667" s="183"/>
      <c r="IA667" s="183"/>
      <c r="IB667" s="183"/>
      <c r="IC667" s="183"/>
      <c r="ID667" s="183"/>
      <c r="IE667" s="183"/>
      <c r="IF667" s="183"/>
      <c r="IG667" s="183"/>
      <c r="IH667" s="183"/>
      <c r="II667" s="183"/>
      <c r="IJ667" s="183"/>
      <c r="IK667" s="183"/>
      <c r="IL667" s="183"/>
      <c r="IM667" s="183"/>
      <c r="IN667" s="183"/>
      <c r="IO667" s="183"/>
      <c r="IP667" s="183"/>
      <c r="IQ667" s="183"/>
      <c r="IR667" s="183"/>
      <c r="IS667" s="183"/>
      <c r="IT667" s="183"/>
      <c r="IU667" s="183"/>
      <c r="IV667" s="183"/>
      <c r="IW667" s="183"/>
      <c r="IX667" s="183"/>
      <c r="IY667" s="183"/>
      <c r="IZ667" s="183"/>
      <c r="JA667" s="183"/>
      <c r="JB667" s="183"/>
      <c r="JC667" s="183"/>
      <c r="JD667" s="183"/>
      <c r="JE667" s="183"/>
      <c r="JF667" s="183"/>
      <c r="JG667" s="183"/>
      <c r="JH667" s="183"/>
      <c r="JI667" s="183"/>
      <c r="JJ667" s="183"/>
      <c r="JK667" s="183"/>
      <c r="JL667" s="183"/>
      <c r="JM667" s="183"/>
      <c r="JN667" s="183"/>
      <c r="JO667" s="183"/>
      <c r="JP667" s="183"/>
      <c r="JQ667" s="183"/>
      <c r="JR667" s="183"/>
      <c r="JS667" s="183"/>
      <c r="JT667" s="183"/>
      <c r="JU667" s="183"/>
      <c r="JV667" s="183"/>
      <c r="JW667" s="183"/>
      <c r="JX667" s="183"/>
      <c r="JY667" s="183"/>
      <c r="JZ667" s="183"/>
      <c r="KA667" s="183"/>
      <c r="KB667" s="183"/>
      <c r="KC667" s="183"/>
      <c r="KD667" s="183"/>
      <c r="KE667" s="183"/>
      <c r="KF667" s="183"/>
      <c r="KG667" s="183"/>
      <c r="KH667" s="183"/>
      <c r="KI667" s="183"/>
      <c r="KJ667" s="183"/>
      <c r="KK667" s="183"/>
      <c r="KL667" s="183"/>
      <c r="KM667" s="183"/>
      <c r="KN667" s="183"/>
      <c r="KO667" s="183"/>
      <c r="KP667" s="183"/>
      <c r="KQ667" s="183"/>
      <c r="KR667" s="183"/>
      <c r="KS667" s="183"/>
      <c r="KT667" s="183"/>
      <c r="KU667" s="183"/>
      <c r="KV667" s="183"/>
      <c r="KW667" s="183"/>
      <c r="KX667" s="183"/>
      <c r="KY667" s="183"/>
      <c r="KZ667" s="183"/>
      <c r="LA667" s="183"/>
      <c r="LB667" s="183"/>
      <c r="LC667" s="183"/>
      <c r="LD667" s="183"/>
      <c r="LE667" s="183"/>
      <c r="LF667" s="183"/>
      <c r="LG667" s="183"/>
      <c r="LH667" s="183"/>
      <c r="LI667" s="395"/>
      <c r="PY667" s="395"/>
      <c r="UJ667" s="183"/>
    </row>
    <row r="668" spans="2:556" x14ac:dyDescent="0.2">
      <c r="B668" s="169"/>
      <c r="G668" s="395"/>
      <c r="BW668" s="405"/>
      <c r="BY668" s="183"/>
      <c r="CH668" s="395"/>
      <c r="CJ668" s="395"/>
      <c r="DB668" s="395"/>
      <c r="DL668" s="169"/>
      <c r="EF668" s="395"/>
      <c r="EV668" s="395"/>
      <c r="FO668" s="395"/>
      <c r="GE668" s="395"/>
      <c r="GI668" s="395"/>
      <c r="GJ668" s="183"/>
      <c r="GK668" s="183"/>
      <c r="GL668" s="183"/>
      <c r="GM668" s="183"/>
      <c r="GN668" s="183"/>
      <c r="GO668" s="183"/>
      <c r="GP668" s="183"/>
      <c r="GQ668" s="183"/>
      <c r="GR668" s="183"/>
      <c r="GS668" s="183"/>
      <c r="GT668" s="183"/>
      <c r="GU668" s="183"/>
      <c r="GV668" s="183"/>
      <c r="GW668" s="183"/>
      <c r="GX668" s="183"/>
      <c r="GY668" s="183"/>
      <c r="GZ668" s="183"/>
      <c r="HA668" s="183"/>
      <c r="HB668" s="183"/>
      <c r="HC668" s="183"/>
      <c r="HD668" s="183"/>
      <c r="HE668" s="183"/>
      <c r="HF668" s="183"/>
      <c r="HG668" s="183"/>
      <c r="HH668" s="183"/>
      <c r="HI668" s="183"/>
      <c r="HJ668" s="183"/>
      <c r="HK668" s="183"/>
      <c r="HL668" s="183"/>
      <c r="HM668" s="183"/>
      <c r="HN668" s="183"/>
      <c r="HO668" s="183"/>
      <c r="HP668" s="183"/>
      <c r="HQ668" s="183"/>
      <c r="HR668" s="183"/>
      <c r="HS668" s="169"/>
      <c r="HX668" s="395"/>
      <c r="HY668" s="185"/>
      <c r="HZ668" s="183"/>
      <c r="IA668" s="183"/>
      <c r="IB668" s="183"/>
      <c r="IC668" s="183"/>
      <c r="ID668" s="183"/>
      <c r="IE668" s="183"/>
      <c r="IF668" s="183"/>
      <c r="IG668" s="183"/>
      <c r="IH668" s="183"/>
      <c r="II668" s="183"/>
      <c r="IJ668" s="183"/>
      <c r="IK668" s="183"/>
      <c r="IL668" s="183"/>
      <c r="IM668" s="183"/>
      <c r="IN668" s="183"/>
      <c r="IO668" s="183"/>
      <c r="IP668" s="183"/>
      <c r="IQ668" s="183"/>
      <c r="IR668" s="183"/>
      <c r="IS668" s="183"/>
      <c r="IT668" s="183"/>
      <c r="IU668" s="183"/>
      <c r="IV668" s="183"/>
      <c r="IW668" s="183"/>
      <c r="IX668" s="183"/>
      <c r="IY668" s="183"/>
      <c r="IZ668" s="183"/>
      <c r="JA668" s="183"/>
      <c r="JB668" s="183"/>
      <c r="JC668" s="183"/>
      <c r="JD668" s="183"/>
      <c r="JE668" s="183"/>
      <c r="JF668" s="183"/>
      <c r="JG668" s="183"/>
      <c r="JH668" s="183"/>
      <c r="JI668" s="183"/>
      <c r="JJ668" s="183"/>
      <c r="JK668" s="183"/>
      <c r="JL668" s="183"/>
      <c r="JM668" s="183"/>
      <c r="JN668" s="183"/>
      <c r="JO668" s="183"/>
      <c r="JP668" s="183"/>
      <c r="JQ668" s="183"/>
      <c r="JR668" s="183"/>
      <c r="JS668" s="183"/>
      <c r="JT668" s="183"/>
      <c r="JU668" s="183"/>
      <c r="JV668" s="183"/>
      <c r="JW668" s="183"/>
      <c r="JX668" s="183"/>
      <c r="JY668" s="183"/>
      <c r="JZ668" s="183"/>
      <c r="KA668" s="183"/>
      <c r="KB668" s="183"/>
      <c r="KC668" s="183"/>
      <c r="KD668" s="183"/>
      <c r="KE668" s="183"/>
      <c r="KF668" s="183"/>
      <c r="KG668" s="183"/>
      <c r="KH668" s="183"/>
      <c r="KI668" s="183"/>
      <c r="KJ668" s="183"/>
      <c r="KK668" s="183"/>
      <c r="KL668" s="183"/>
      <c r="KM668" s="183"/>
      <c r="KN668" s="183"/>
      <c r="KO668" s="183"/>
      <c r="KP668" s="183"/>
      <c r="KQ668" s="183"/>
      <c r="KR668" s="183"/>
      <c r="KS668" s="183"/>
      <c r="KT668" s="183"/>
      <c r="KU668" s="183"/>
      <c r="KV668" s="183"/>
      <c r="KW668" s="183"/>
      <c r="KX668" s="183"/>
      <c r="KY668" s="183"/>
      <c r="KZ668" s="183"/>
      <c r="LA668" s="183"/>
      <c r="LB668" s="183"/>
      <c r="LC668" s="183"/>
      <c r="LD668" s="183"/>
      <c r="LE668" s="183"/>
      <c r="LF668" s="183"/>
      <c r="LG668" s="183"/>
      <c r="LH668" s="183"/>
      <c r="LI668" s="395"/>
      <c r="PY668" s="395"/>
      <c r="UJ668" s="183"/>
    </row>
    <row r="669" spans="2:556" x14ac:dyDescent="0.2">
      <c r="B669" s="169"/>
      <c r="G669" s="395"/>
      <c r="BW669" s="405"/>
      <c r="BY669" s="183"/>
      <c r="CH669" s="395"/>
      <c r="CJ669" s="395"/>
      <c r="DB669" s="395"/>
      <c r="DL669" s="169"/>
      <c r="EF669" s="395"/>
      <c r="EV669" s="395"/>
      <c r="FO669" s="395"/>
      <c r="GE669" s="395"/>
      <c r="GI669" s="395"/>
      <c r="GJ669" s="183"/>
      <c r="GK669" s="183"/>
      <c r="GL669" s="183"/>
      <c r="GM669" s="183"/>
      <c r="GN669" s="183"/>
      <c r="GO669" s="183"/>
      <c r="GP669" s="183"/>
      <c r="GQ669" s="183"/>
      <c r="GR669" s="183"/>
      <c r="GS669" s="183"/>
      <c r="GT669" s="183"/>
      <c r="GU669" s="183"/>
      <c r="GV669" s="183"/>
      <c r="GW669" s="183"/>
      <c r="GX669" s="183"/>
      <c r="GY669" s="183"/>
      <c r="GZ669" s="183"/>
      <c r="HA669" s="183"/>
      <c r="HB669" s="183"/>
      <c r="HC669" s="183"/>
      <c r="HD669" s="183"/>
      <c r="HE669" s="183"/>
      <c r="HF669" s="183"/>
      <c r="HG669" s="183"/>
      <c r="HH669" s="183"/>
      <c r="HI669" s="183"/>
      <c r="HJ669" s="183"/>
      <c r="HK669" s="183"/>
      <c r="HL669" s="183"/>
      <c r="HM669" s="183"/>
      <c r="HN669" s="183"/>
      <c r="HO669" s="183"/>
      <c r="HP669" s="183"/>
      <c r="HQ669" s="183"/>
      <c r="HR669" s="183"/>
      <c r="HS669" s="169"/>
      <c r="HX669" s="395"/>
      <c r="HY669" s="185"/>
      <c r="HZ669" s="183"/>
      <c r="IA669" s="183"/>
      <c r="IB669" s="183"/>
      <c r="IC669" s="183"/>
      <c r="ID669" s="183"/>
      <c r="IE669" s="183"/>
      <c r="IF669" s="183"/>
      <c r="IG669" s="183"/>
      <c r="IH669" s="183"/>
      <c r="II669" s="183"/>
      <c r="IJ669" s="183"/>
      <c r="IK669" s="183"/>
      <c r="IL669" s="183"/>
      <c r="IM669" s="183"/>
      <c r="IN669" s="183"/>
      <c r="IO669" s="183"/>
      <c r="IP669" s="183"/>
      <c r="IQ669" s="183"/>
      <c r="IR669" s="183"/>
      <c r="IS669" s="183"/>
      <c r="IT669" s="183"/>
      <c r="IU669" s="183"/>
      <c r="IV669" s="183"/>
      <c r="IW669" s="183"/>
      <c r="IX669" s="183"/>
      <c r="IY669" s="183"/>
      <c r="IZ669" s="183"/>
      <c r="JA669" s="183"/>
      <c r="JB669" s="183"/>
      <c r="JC669" s="183"/>
      <c r="JD669" s="183"/>
      <c r="JE669" s="183"/>
      <c r="JF669" s="183"/>
      <c r="JG669" s="183"/>
      <c r="JH669" s="183"/>
      <c r="JI669" s="183"/>
      <c r="JJ669" s="183"/>
      <c r="JK669" s="183"/>
      <c r="JL669" s="183"/>
      <c r="JM669" s="183"/>
      <c r="JN669" s="183"/>
      <c r="JO669" s="183"/>
      <c r="JP669" s="183"/>
      <c r="JQ669" s="183"/>
      <c r="JR669" s="183"/>
      <c r="JS669" s="183"/>
      <c r="JT669" s="183"/>
      <c r="JU669" s="183"/>
      <c r="JV669" s="183"/>
      <c r="JW669" s="183"/>
      <c r="JX669" s="183"/>
      <c r="JY669" s="183"/>
      <c r="JZ669" s="183"/>
      <c r="KA669" s="183"/>
      <c r="KB669" s="183"/>
      <c r="KC669" s="183"/>
      <c r="KD669" s="183"/>
      <c r="KE669" s="183"/>
      <c r="KF669" s="183"/>
      <c r="KG669" s="183"/>
      <c r="KH669" s="183"/>
      <c r="KI669" s="183"/>
      <c r="KJ669" s="183"/>
      <c r="KK669" s="183"/>
      <c r="KL669" s="183"/>
      <c r="KM669" s="183"/>
      <c r="KN669" s="183"/>
      <c r="KO669" s="183"/>
      <c r="KP669" s="183"/>
      <c r="KQ669" s="183"/>
      <c r="KR669" s="183"/>
      <c r="KS669" s="183"/>
      <c r="KT669" s="183"/>
      <c r="KU669" s="183"/>
      <c r="KV669" s="183"/>
      <c r="KW669" s="183"/>
      <c r="KX669" s="183"/>
      <c r="KY669" s="183"/>
      <c r="KZ669" s="183"/>
      <c r="LA669" s="183"/>
      <c r="LB669" s="183"/>
      <c r="LC669" s="183"/>
      <c r="LD669" s="183"/>
      <c r="LE669" s="183"/>
      <c r="LF669" s="183"/>
      <c r="LG669" s="183"/>
      <c r="LH669" s="183"/>
      <c r="LI669" s="395"/>
      <c r="PY669" s="395"/>
      <c r="UJ669" s="183"/>
    </row>
    <row r="670" spans="2:556" x14ac:dyDescent="0.2">
      <c r="B670" s="169"/>
      <c r="G670" s="395"/>
      <c r="BW670" s="405"/>
      <c r="BY670" s="183"/>
      <c r="CH670" s="395"/>
      <c r="CJ670" s="395"/>
      <c r="DB670" s="395"/>
      <c r="DL670" s="169"/>
      <c r="EF670" s="395"/>
      <c r="EV670" s="395"/>
      <c r="FO670" s="395"/>
      <c r="GE670" s="395"/>
      <c r="GI670" s="395"/>
      <c r="GJ670" s="183"/>
      <c r="GK670" s="183"/>
      <c r="GL670" s="183"/>
      <c r="GM670" s="183"/>
      <c r="GN670" s="183"/>
      <c r="GO670" s="183"/>
      <c r="GP670" s="183"/>
      <c r="GQ670" s="183"/>
      <c r="GR670" s="183"/>
      <c r="GS670" s="183"/>
      <c r="GT670" s="183"/>
      <c r="GU670" s="183"/>
      <c r="GV670" s="183"/>
      <c r="GW670" s="183"/>
      <c r="GX670" s="183"/>
      <c r="GY670" s="183"/>
      <c r="GZ670" s="183"/>
      <c r="HA670" s="183"/>
      <c r="HB670" s="183"/>
      <c r="HC670" s="183"/>
      <c r="HD670" s="183"/>
      <c r="HE670" s="183"/>
      <c r="HF670" s="183"/>
      <c r="HG670" s="183"/>
      <c r="HH670" s="183"/>
      <c r="HI670" s="183"/>
      <c r="HJ670" s="183"/>
      <c r="HK670" s="183"/>
      <c r="HL670" s="183"/>
      <c r="HM670" s="183"/>
      <c r="HN670" s="183"/>
      <c r="HO670" s="183"/>
      <c r="HP670" s="183"/>
      <c r="HQ670" s="183"/>
      <c r="HR670" s="183"/>
      <c r="HS670" s="169"/>
      <c r="HX670" s="395"/>
      <c r="HY670" s="185"/>
      <c r="HZ670" s="183"/>
      <c r="IA670" s="183"/>
      <c r="IB670" s="183"/>
      <c r="IC670" s="183"/>
      <c r="ID670" s="183"/>
      <c r="IE670" s="183"/>
      <c r="IF670" s="183"/>
      <c r="IG670" s="183"/>
      <c r="IH670" s="183"/>
      <c r="II670" s="183"/>
      <c r="IJ670" s="183"/>
      <c r="IK670" s="183"/>
      <c r="IL670" s="183"/>
      <c r="IM670" s="183"/>
      <c r="IN670" s="183"/>
      <c r="IO670" s="183"/>
      <c r="IP670" s="183"/>
      <c r="IQ670" s="183"/>
      <c r="IR670" s="183"/>
      <c r="IS670" s="183"/>
      <c r="IT670" s="183"/>
      <c r="IU670" s="183"/>
      <c r="IV670" s="183"/>
      <c r="IW670" s="183"/>
      <c r="IX670" s="183"/>
      <c r="IY670" s="183"/>
      <c r="IZ670" s="183"/>
      <c r="JA670" s="183"/>
      <c r="JB670" s="183"/>
      <c r="JC670" s="183"/>
      <c r="JD670" s="183"/>
      <c r="JE670" s="183"/>
      <c r="JF670" s="183"/>
      <c r="JG670" s="183"/>
      <c r="JH670" s="183"/>
      <c r="JI670" s="183"/>
      <c r="JJ670" s="183"/>
      <c r="JK670" s="183"/>
      <c r="JL670" s="183"/>
      <c r="JM670" s="183"/>
      <c r="JN670" s="183"/>
      <c r="JO670" s="183"/>
      <c r="JP670" s="183"/>
      <c r="JQ670" s="183"/>
      <c r="JR670" s="183"/>
      <c r="JS670" s="183"/>
      <c r="JT670" s="183"/>
      <c r="JU670" s="183"/>
      <c r="JV670" s="183"/>
      <c r="JW670" s="183"/>
      <c r="JX670" s="183"/>
      <c r="JY670" s="183"/>
      <c r="JZ670" s="183"/>
      <c r="KA670" s="183"/>
      <c r="KB670" s="183"/>
      <c r="KC670" s="183"/>
      <c r="KD670" s="183"/>
      <c r="KE670" s="183"/>
      <c r="KF670" s="183"/>
      <c r="KG670" s="183"/>
      <c r="KH670" s="183"/>
      <c r="KI670" s="183"/>
      <c r="KJ670" s="183"/>
      <c r="KK670" s="183"/>
      <c r="KL670" s="183"/>
      <c r="KM670" s="183"/>
      <c r="KN670" s="183"/>
      <c r="KO670" s="183"/>
      <c r="KP670" s="183"/>
      <c r="KQ670" s="183"/>
      <c r="KR670" s="183"/>
      <c r="KS670" s="183"/>
      <c r="KT670" s="183"/>
      <c r="KU670" s="183"/>
      <c r="KV670" s="183"/>
      <c r="KW670" s="183"/>
      <c r="KX670" s="183"/>
      <c r="KY670" s="183"/>
      <c r="KZ670" s="183"/>
      <c r="LA670" s="183"/>
      <c r="LB670" s="183"/>
      <c r="LC670" s="183"/>
      <c r="LD670" s="183"/>
      <c r="LE670" s="183"/>
      <c r="LF670" s="183"/>
      <c r="LG670" s="183"/>
      <c r="LH670" s="183"/>
      <c r="LI670" s="395"/>
      <c r="PY670" s="395"/>
      <c r="UJ670" s="183"/>
    </row>
    <row r="671" spans="2:556" x14ac:dyDescent="0.2">
      <c r="B671" s="169"/>
      <c r="G671" s="395"/>
      <c r="BW671" s="405"/>
      <c r="BY671" s="183"/>
      <c r="CH671" s="395"/>
      <c r="CJ671" s="395"/>
      <c r="DB671" s="395"/>
      <c r="DL671" s="169"/>
      <c r="EF671" s="395"/>
      <c r="EV671" s="395"/>
      <c r="FO671" s="395"/>
      <c r="GE671" s="395"/>
      <c r="GI671" s="395"/>
      <c r="GJ671" s="183"/>
      <c r="GK671" s="183"/>
      <c r="GL671" s="183"/>
      <c r="GM671" s="183"/>
      <c r="GN671" s="183"/>
      <c r="GO671" s="183"/>
      <c r="GP671" s="183"/>
      <c r="GQ671" s="183"/>
      <c r="GR671" s="183"/>
      <c r="GS671" s="183"/>
      <c r="GT671" s="183"/>
      <c r="GU671" s="183"/>
      <c r="GV671" s="183"/>
      <c r="GW671" s="183"/>
      <c r="GX671" s="183"/>
      <c r="GY671" s="183"/>
      <c r="GZ671" s="183"/>
      <c r="HA671" s="183"/>
      <c r="HB671" s="183"/>
      <c r="HC671" s="183"/>
      <c r="HD671" s="183"/>
      <c r="HE671" s="183"/>
      <c r="HF671" s="183"/>
      <c r="HG671" s="183"/>
      <c r="HH671" s="183"/>
      <c r="HI671" s="183"/>
      <c r="HJ671" s="183"/>
      <c r="HK671" s="183"/>
      <c r="HL671" s="183"/>
      <c r="HM671" s="183"/>
      <c r="HN671" s="183"/>
      <c r="HO671" s="183"/>
      <c r="HP671" s="183"/>
      <c r="HQ671" s="183"/>
      <c r="HR671" s="183"/>
      <c r="HS671" s="169"/>
      <c r="HX671" s="395"/>
      <c r="HY671" s="185"/>
      <c r="HZ671" s="183"/>
      <c r="IA671" s="183"/>
      <c r="IB671" s="183"/>
      <c r="IC671" s="183"/>
      <c r="ID671" s="183"/>
      <c r="IE671" s="183"/>
      <c r="IF671" s="183"/>
      <c r="IG671" s="183"/>
      <c r="IH671" s="183"/>
      <c r="II671" s="183"/>
      <c r="IJ671" s="183"/>
      <c r="IK671" s="183"/>
      <c r="IL671" s="183"/>
      <c r="IM671" s="183"/>
      <c r="IN671" s="183"/>
      <c r="IO671" s="183"/>
      <c r="IP671" s="183"/>
      <c r="IQ671" s="183"/>
      <c r="IR671" s="183"/>
      <c r="IS671" s="183"/>
      <c r="IT671" s="183"/>
      <c r="IU671" s="183"/>
      <c r="IV671" s="183"/>
      <c r="IW671" s="183"/>
      <c r="IX671" s="183"/>
      <c r="IY671" s="183"/>
      <c r="IZ671" s="183"/>
      <c r="JA671" s="183"/>
      <c r="JB671" s="183"/>
      <c r="JC671" s="183"/>
      <c r="JD671" s="183"/>
      <c r="JE671" s="183"/>
      <c r="JF671" s="183"/>
      <c r="JG671" s="183"/>
      <c r="JH671" s="183"/>
      <c r="JI671" s="183"/>
      <c r="JJ671" s="183"/>
      <c r="JK671" s="183"/>
      <c r="JL671" s="183"/>
      <c r="JM671" s="183"/>
      <c r="JN671" s="183"/>
      <c r="JO671" s="183"/>
      <c r="JP671" s="183"/>
      <c r="JQ671" s="183"/>
      <c r="JR671" s="183"/>
      <c r="JS671" s="183"/>
      <c r="JT671" s="183"/>
      <c r="JU671" s="183"/>
      <c r="JV671" s="183"/>
      <c r="JW671" s="183"/>
      <c r="JX671" s="183"/>
      <c r="JY671" s="183"/>
      <c r="JZ671" s="183"/>
      <c r="KA671" s="183"/>
      <c r="KB671" s="183"/>
      <c r="KC671" s="183"/>
      <c r="KD671" s="183"/>
      <c r="KE671" s="183"/>
      <c r="KF671" s="183"/>
      <c r="KG671" s="183"/>
      <c r="KH671" s="183"/>
      <c r="KI671" s="183"/>
      <c r="KJ671" s="183"/>
      <c r="KK671" s="183"/>
      <c r="KL671" s="183"/>
      <c r="KM671" s="183"/>
      <c r="KN671" s="183"/>
      <c r="KO671" s="183"/>
      <c r="KP671" s="183"/>
      <c r="KQ671" s="183"/>
      <c r="KR671" s="183"/>
      <c r="KS671" s="183"/>
      <c r="KT671" s="183"/>
      <c r="KU671" s="183"/>
      <c r="KV671" s="183"/>
      <c r="KW671" s="183"/>
      <c r="KX671" s="183"/>
      <c r="KY671" s="183"/>
      <c r="KZ671" s="183"/>
      <c r="LA671" s="183"/>
      <c r="LB671" s="183"/>
      <c r="LC671" s="183"/>
      <c r="LD671" s="183"/>
      <c r="LE671" s="183"/>
      <c r="LF671" s="183"/>
      <c r="LG671" s="183"/>
      <c r="LH671" s="183"/>
      <c r="LI671" s="395"/>
      <c r="PY671" s="395"/>
      <c r="UJ671" s="183"/>
    </row>
    <row r="672" spans="2:556" x14ac:dyDescent="0.2">
      <c r="B672" s="169"/>
      <c r="G672" s="395"/>
      <c r="BW672" s="405"/>
      <c r="BY672" s="183"/>
      <c r="CH672" s="395"/>
      <c r="CJ672" s="395"/>
      <c r="DB672" s="395"/>
      <c r="DL672" s="169"/>
      <c r="EF672" s="395"/>
      <c r="EV672" s="395"/>
      <c r="FO672" s="395"/>
      <c r="GE672" s="395"/>
      <c r="GI672" s="395"/>
      <c r="GJ672" s="183"/>
      <c r="GK672" s="183"/>
      <c r="GL672" s="183"/>
      <c r="GM672" s="183"/>
      <c r="GN672" s="183"/>
      <c r="GO672" s="183"/>
      <c r="GP672" s="183"/>
      <c r="GQ672" s="183"/>
      <c r="GR672" s="183"/>
      <c r="GS672" s="183"/>
      <c r="GT672" s="183"/>
      <c r="GU672" s="183"/>
      <c r="GV672" s="183"/>
      <c r="GW672" s="183"/>
      <c r="GX672" s="183"/>
      <c r="GY672" s="183"/>
      <c r="GZ672" s="183"/>
      <c r="HA672" s="183"/>
      <c r="HB672" s="183"/>
      <c r="HC672" s="183"/>
      <c r="HD672" s="183"/>
      <c r="HE672" s="183"/>
      <c r="HF672" s="183"/>
      <c r="HG672" s="183"/>
      <c r="HH672" s="183"/>
      <c r="HI672" s="183"/>
      <c r="HJ672" s="183"/>
      <c r="HK672" s="183"/>
      <c r="HL672" s="183"/>
      <c r="HM672" s="183"/>
      <c r="HN672" s="183"/>
      <c r="HO672" s="183"/>
      <c r="HP672" s="183"/>
      <c r="HQ672" s="183"/>
      <c r="HR672" s="183"/>
      <c r="HS672" s="169"/>
      <c r="HX672" s="395"/>
      <c r="HY672" s="185"/>
      <c r="HZ672" s="183"/>
      <c r="IA672" s="183"/>
      <c r="IB672" s="183"/>
      <c r="IC672" s="183"/>
      <c r="ID672" s="183"/>
      <c r="IE672" s="183"/>
      <c r="IF672" s="183"/>
      <c r="IG672" s="183"/>
      <c r="IH672" s="183"/>
      <c r="II672" s="183"/>
      <c r="IJ672" s="183"/>
      <c r="IK672" s="183"/>
      <c r="IL672" s="183"/>
      <c r="IM672" s="183"/>
      <c r="IN672" s="183"/>
      <c r="IO672" s="183"/>
      <c r="IP672" s="183"/>
      <c r="IQ672" s="183"/>
      <c r="IR672" s="183"/>
      <c r="IS672" s="183"/>
      <c r="IT672" s="183"/>
      <c r="IU672" s="183"/>
      <c r="IV672" s="183"/>
      <c r="IW672" s="183"/>
      <c r="IX672" s="183"/>
      <c r="IY672" s="183"/>
      <c r="IZ672" s="183"/>
      <c r="JA672" s="183"/>
      <c r="JB672" s="183"/>
      <c r="JC672" s="183"/>
      <c r="JD672" s="183"/>
      <c r="JE672" s="183"/>
      <c r="JF672" s="183"/>
      <c r="JG672" s="183"/>
      <c r="JH672" s="183"/>
      <c r="JI672" s="183"/>
      <c r="JJ672" s="183"/>
      <c r="JK672" s="183"/>
      <c r="JL672" s="183"/>
      <c r="JM672" s="183"/>
      <c r="JN672" s="183"/>
      <c r="JO672" s="183"/>
      <c r="JP672" s="183"/>
      <c r="JQ672" s="183"/>
      <c r="JR672" s="183"/>
      <c r="JS672" s="183"/>
      <c r="JT672" s="183"/>
      <c r="JU672" s="183"/>
      <c r="JV672" s="183"/>
      <c r="JW672" s="183"/>
      <c r="JX672" s="183"/>
      <c r="JY672" s="183"/>
      <c r="JZ672" s="183"/>
      <c r="KA672" s="183"/>
      <c r="KB672" s="183"/>
      <c r="KC672" s="183"/>
      <c r="KD672" s="183"/>
      <c r="KE672" s="183"/>
      <c r="KF672" s="183"/>
      <c r="KG672" s="183"/>
      <c r="KH672" s="183"/>
      <c r="KI672" s="183"/>
      <c r="KJ672" s="183"/>
      <c r="KK672" s="183"/>
      <c r="KL672" s="183"/>
      <c r="KM672" s="183"/>
      <c r="KN672" s="183"/>
      <c r="KO672" s="183"/>
      <c r="KP672" s="183"/>
      <c r="KQ672" s="183"/>
      <c r="KR672" s="183"/>
      <c r="KS672" s="183"/>
      <c r="KT672" s="183"/>
      <c r="KU672" s="183"/>
      <c r="KV672" s="183"/>
      <c r="KW672" s="183"/>
      <c r="KX672" s="183"/>
      <c r="KY672" s="183"/>
      <c r="KZ672" s="183"/>
      <c r="LA672" s="183"/>
      <c r="LB672" s="183"/>
      <c r="LC672" s="183"/>
      <c r="LD672" s="183"/>
      <c r="LE672" s="183"/>
      <c r="LF672" s="183"/>
      <c r="LG672" s="183"/>
      <c r="LH672" s="183"/>
      <c r="LI672" s="395"/>
      <c r="PY672" s="395"/>
      <c r="UJ672" s="183"/>
    </row>
    <row r="673" spans="2:556" x14ac:dyDescent="0.2">
      <c r="B673" s="169"/>
      <c r="G673" s="395"/>
      <c r="BW673" s="405"/>
      <c r="BY673" s="183"/>
      <c r="CH673" s="395"/>
      <c r="CJ673" s="395"/>
      <c r="DB673" s="395"/>
      <c r="DL673" s="169"/>
      <c r="EF673" s="395"/>
      <c r="EV673" s="395"/>
      <c r="FO673" s="395"/>
      <c r="GE673" s="395"/>
      <c r="GI673" s="395"/>
      <c r="GJ673" s="183"/>
      <c r="GK673" s="183"/>
      <c r="GL673" s="183"/>
      <c r="GM673" s="183"/>
      <c r="GN673" s="183"/>
      <c r="GO673" s="183"/>
      <c r="GP673" s="183"/>
      <c r="GQ673" s="183"/>
      <c r="GR673" s="183"/>
      <c r="GS673" s="183"/>
      <c r="GT673" s="183"/>
      <c r="GU673" s="183"/>
      <c r="GV673" s="183"/>
      <c r="GW673" s="183"/>
      <c r="GX673" s="183"/>
      <c r="GY673" s="183"/>
      <c r="GZ673" s="183"/>
      <c r="HA673" s="183"/>
      <c r="HB673" s="183"/>
      <c r="HC673" s="183"/>
      <c r="HD673" s="183"/>
      <c r="HE673" s="183"/>
      <c r="HF673" s="183"/>
      <c r="HG673" s="183"/>
      <c r="HH673" s="183"/>
      <c r="HI673" s="183"/>
      <c r="HJ673" s="183"/>
      <c r="HK673" s="183"/>
      <c r="HL673" s="183"/>
      <c r="HM673" s="183"/>
      <c r="HN673" s="183"/>
      <c r="HO673" s="183"/>
      <c r="HP673" s="183"/>
      <c r="HQ673" s="183"/>
      <c r="HR673" s="183"/>
      <c r="HS673" s="169"/>
      <c r="HX673" s="395"/>
      <c r="HY673" s="185"/>
      <c r="HZ673" s="183"/>
      <c r="IA673" s="183"/>
      <c r="IB673" s="183"/>
      <c r="IC673" s="183"/>
      <c r="ID673" s="183"/>
      <c r="IE673" s="183"/>
      <c r="IF673" s="183"/>
      <c r="IG673" s="183"/>
      <c r="IH673" s="183"/>
      <c r="II673" s="183"/>
      <c r="IJ673" s="183"/>
      <c r="IK673" s="183"/>
      <c r="IL673" s="183"/>
      <c r="IM673" s="183"/>
      <c r="IN673" s="183"/>
      <c r="IO673" s="183"/>
      <c r="IP673" s="183"/>
      <c r="IQ673" s="183"/>
      <c r="IR673" s="183"/>
      <c r="IS673" s="183"/>
      <c r="IT673" s="183"/>
      <c r="IU673" s="183"/>
      <c r="IV673" s="183"/>
      <c r="IW673" s="183"/>
      <c r="IX673" s="183"/>
      <c r="IY673" s="183"/>
      <c r="IZ673" s="183"/>
      <c r="JA673" s="183"/>
      <c r="JB673" s="183"/>
      <c r="JC673" s="183"/>
      <c r="JD673" s="183"/>
      <c r="JE673" s="183"/>
      <c r="JF673" s="183"/>
      <c r="JG673" s="183"/>
      <c r="JH673" s="183"/>
      <c r="JI673" s="183"/>
      <c r="JJ673" s="183"/>
      <c r="JK673" s="183"/>
      <c r="JL673" s="183"/>
      <c r="JM673" s="183"/>
      <c r="JN673" s="183"/>
      <c r="JO673" s="183"/>
      <c r="JP673" s="183"/>
      <c r="JQ673" s="183"/>
      <c r="JR673" s="183"/>
      <c r="JS673" s="183"/>
      <c r="JT673" s="183"/>
      <c r="JU673" s="183"/>
      <c r="JV673" s="183"/>
      <c r="JW673" s="183"/>
      <c r="JX673" s="183"/>
      <c r="JY673" s="183"/>
      <c r="JZ673" s="183"/>
      <c r="KA673" s="183"/>
      <c r="KB673" s="183"/>
      <c r="KC673" s="183"/>
      <c r="KD673" s="183"/>
      <c r="KE673" s="183"/>
      <c r="KF673" s="183"/>
      <c r="KG673" s="183"/>
      <c r="KH673" s="183"/>
      <c r="KI673" s="183"/>
      <c r="KJ673" s="183"/>
      <c r="KK673" s="183"/>
      <c r="KL673" s="183"/>
      <c r="KM673" s="183"/>
      <c r="KN673" s="183"/>
      <c r="KO673" s="183"/>
      <c r="KP673" s="183"/>
      <c r="KQ673" s="183"/>
      <c r="KR673" s="183"/>
      <c r="KS673" s="183"/>
      <c r="KT673" s="183"/>
      <c r="KU673" s="183"/>
      <c r="KV673" s="183"/>
      <c r="KW673" s="183"/>
      <c r="KX673" s="183"/>
      <c r="KY673" s="183"/>
      <c r="KZ673" s="183"/>
      <c r="LA673" s="183"/>
      <c r="LB673" s="183"/>
      <c r="LC673" s="183"/>
      <c r="LD673" s="183"/>
      <c r="LE673" s="183"/>
      <c r="LF673" s="183"/>
      <c r="LG673" s="183"/>
      <c r="LH673" s="183"/>
      <c r="LI673" s="395"/>
      <c r="PY673" s="395"/>
      <c r="UJ673" s="183"/>
    </row>
    <row r="674" spans="2:556" x14ac:dyDescent="0.2">
      <c r="B674" s="169"/>
      <c r="G674" s="395"/>
      <c r="BW674" s="405"/>
      <c r="BY674" s="183"/>
      <c r="CH674" s="395"/>
      <c r="CJ674" s="395"/>
      <c r="DB674" s="395"/>
      <c r="DL674" s="169"/>
      <c r="EF674" s="395"/>
      <c r="EV674" s="395"/>
      <c r="FO674" s="395"/>
      <c r="GE674" s="395"/>
      <c r="GI674" s="395"/>
      <c r="GJ674" s="183"/>
      <c r="GK674" s="183"/>
      <c r="GL674" s="183"/>
      <c r="GM674" s="183"/>
      <c r="GN674" s="183"/>
      <c r="GO674" s="183"/>
      <c r="GP674" s="183"/>
      <c r="GQ674" s="183"/>
      <c r="GR674" s="183"/>
      <c r="GS674" s="183"/>
      <c r="GT674" s="183"/>
      <c r="GU674" s="183"/>
      <c r="GV674" s="183"/>
      <c r="GW674" s="183"/>
      <c r="GX674" s="183"/>
      <c r="GY674" s="183"/>
      <c r="GZ674" s="183"/>
      <c r="HA674" s="183"/>
      <c r="HB674" s="183"/>
      <c r="HC674" s="183"/>
      <c r="HD674" s="183"/>
      <c r="HE674" s="183"/>
      <c r="HF674" s="183"/>
      <c r="HG674" s="183"/>
      <c r="HH674" s="183"/>
      <c r="HI674" s="183"/>
      <c r="HJ674" s="183"/>
      <c r="HK674" s="183"/>
      <c r="HL674" s="183"/>
      <c r="HM674" s="183"/>
      <c r="HN674" s="183"/>
      <c r="HO674" s="183"/>
      <c r="HP674" s="183"/>
      <c r="HQ674" s="183"/>
      <c r="HR674" s="183"/>
      <c r="HS674" s="169"/>
      <c r="HX674" s="395"/>
      <c r="HY674" s="185"/>
      <c r="HZ674" s="183"/>
      <c r="IA674" s="183"/>
      <c r="IB674" s="183"/>
      <c r="IC674" s="183"/>
      <c r="ID674" s="183"/>
      <c r="IE674" s="183"/>
      <c r="IF674" s="183"/>
      <c r="IG674" s="183"/>
      <c r="IH674" s="183"/>
      <c r="II674" s="183"/>
      <c r="IJ674" s="183"/>
      <c r="IK674" s="183"/>
      <c r="IL674" s="183"/>
      <c r="IM674" s="183"/>
      <c r="IN674" s="183"/>
      <c r="IO674" s="183"/>
      <c r="IP674" s="183"/>
      <c r="IQ674" s="183"/>
      <c r="IR674" s="183"/>
      <c r="IS674" s="183"/>
      <c r="IT674" s="183"/>
      <c r="IU674" s="183"/>
      <c r="IV674" s="183"/>
      <c r="IW674" s="183"/>
      <c r="IX674" s="183"/>
      <c r="IY674" s="183"/>
      <c r="IZ674" s="183"/>
      <c r="JA674" s="183"/>
      <c r="JB674" s="183"/>
      <c r="JC674" s="183"/>
      <c r="JD674" s="183"/>
      <c r="JE674" s="183"/>
      <c r="JF674" s="183"/>
      <c r="JG674" s="183"/>
      <c r="JH674" s="183"/>
      <c r="JI674" s="183"/>
      <c r="JJ674" s="183"/>
      <c r="JK674" s="183"/>
      <c r="JL674" s="183"/>
      <c r="JM674" s="183"/>
      <c r="JN674" s="183"/>
      <c r="JO674" s="183"/>
      <c r="JP674" s="183"/>
      <c r="JQ674" s="183"/>
      <c r="JR674" s="183"/>
      <c r="JS674" s="183"/>
      <c r="JT674" s="183"/>
      <c r="JU674" s="183"/>
      <c r="JV674" s="183"/>
      <c r="JW674" s="183"/>
      <c r="JX674" s="183"/>
      <c r="JY674" s="183"/>
      <c r="JZ674" s="183"/>
      <c r="KA674" s="183"/>
      <c r="KB674" s="183"/>
      <c r="KC674" s="183"/>
      <c r="KD674" s="183"/>
      <c r="KE674" s="183"/>
      <c r="KF674" s="183"/>
      <c r="KG674" s="183"/>
      <c r="KH674" s="183"/>
      <c r="KI674" s="183"/>
      <c r="KJ674" s="183"/>
      <c r="KK674" s="183"/>
      <c r="KL674" s="183"/>
      <c r="KM674" s="183"/>
      <c r="KN674" s="183"/>
      <c r="KO674" s="183"/>
      <c r="KP674" s="183"/>
      <c r="KQ674" s="183"/>
      <c r="KR674" s="183"/>
      <c r="KS674" s="183"/>
      <c r="KT674" s="183"/>
      <c r="KU674" s="183"/>
      <c r="KV674" s="183"/>
      <c r="KW674" s="183"/>
      <c r="KX674" s="183"/>
      <c r="KY674" s="183"/>
      <c r="KZ674" s="183"/>
      <c r="LA674" s="183"/>
      <c r="LB674" s="183"/>
      <c r="LC674" s="183"/>
      <c r="LD674" s="183"/>
      <c r="LE674" s="183"/>
      <c r="LF674" s="183"/>
      <c r="LG674" s="183"/>
      <c r="LH674" s="183"/>
      <c r="LI674" s="395"/>
      <c r="PY674" s="395"/>
      <c r="UJ674" s="183"/>
    </row>
    <row r="675" spans="2:556" x14ac:dyDescent="0.2">
      <c r="B675" s="169"/>
      <c r="G675" s="395"/>
      <c r="BW675" s="405"/>
      <c r="BY675" s="183"/>
      <c r="CH675" s="395"/>
      <c r="CJ675" s="395"/>
      <c r="DB675" s="395"/>
      <c r="DL675" s="169"/>
      <c r="EF675" s="395"/>
      <c r="EV675" s="395"/>
      <c r="FO675" s="395"/>
      <c r="GE675" s="395"/>
      <c r="GI675" s="395"/>
      <c r="GJ675" s="183"/>
      <c r="GK675" s="183"/>
      <c r="GL675" s="183"/>
      <c r="GM675" s="183"/>
      <c r="GN675" s="183"/>
      <c r="GO675" s="183"/>
      <c r="GP675" s="183"/>
      <c r="GQ675" s="183"/>
      <c r="GR675" s="183"/>
      <c r="GS675" s="183"/>
      <c r="GT675" s="183"/>
      <c r="GU675" s="183"/>
      <c r="GV675" s="183"/>
      <c r="GW675" s="183"/>
      <c r="GX675" s="183"/>
      <c r="GY675" s="183"/>
      <c r="GZ675" s="183"/>
      <c r="HA675" s="183"/>
      <c r="HB675" s="183"/>
      <c r="HC675" s="183"/>
      <c r="HD675" s="183"/>
      <c r="HE675" s="183"/>
      <c r="HF675" s="183"/>
      <c r="HG675" s="183"/>
      <c r="HH675" s="183"/>
      <c r="HI675" s="183"/>
      <c r="HJ675" s="183"/>
      <c r="HK675" s="183"/>
      <c r="HL675" s="183"/>
      <c r="HM675" s="183"/>
      <c r="HN675" s="183"/>
      <c r="HO675" s="183"/>
      <c r="HP675" s="183"/>
      <c r="HQ675" s="183"/>
      <c r="HR675" s="183"/>
      <c r="HS675" s="169"/>
      <c r="HX675" s="395"/>
      <c r="HY675" s="185"/>
      <c r="HZ675" s="183"/>
      <c r="IA675" s="183"/>
      <c r="IB675" s="183"/>
      <c r="IC675" s="183"/>
      <c r="ID675" s="183"/>
      <c r="IE675" s="183"/>
      <c r="IF675" s="183"/>
      <c r="IG675" s="183"/>
      <c r="IH675" s="183"/>
      <c r="II675" s="183"/>
      <c r="IJ675" s="183"/>
      <c r="IK675" s="183"/>
      <c r="IL675" s="183"/>
      <c r="IM675" s="183"/>
      <c r="IN675" s="183"/>
      <c r="IO675" s="183"/>
      <c r="IP675" s="183"/>
      <c r="IQ675" s="183"/>
      <c r="IR675" s="183"/>
      <c r="IS675" s="183"/>
      <c r="IT675" s="183"/>
      <c r="IU675" s="183"/>
      <c r="IV675" s="183"/>
      <c r="IW675" s="183"/>
      <c r="IX675" s="183"/>
      <c r="IY675" s="183"/>
      <c r="IZ675" s="183"/>
      <c r="JA675" s="183"/>
      <c r="JB675" s="183"/>
      <c r="JC675" s="183"/>
      <c r="JD675" s="183"/>
      <c r="JE675" s="183"/>
      <c r="JF675" s="183"/>
      <c r="JG675" s="183"/>
      <c r="JH675" s="183"/>
      <c r="JI675" s="183"/>
      <c r="JJ675" s="183"/>
      <c r="JK675" s="183"/>
      <c r="JL675" s="183"/>
      <c r="JM675" s="183"/>
      <c r="JN675" s="183"/>
      <c r="JO675" s="183"/>
      <c r="JP675" s="183"/>
      <c r="JQ675" s="183"/>
      <c r="JR675" s="183"/>
      <c r="JS675" s="183"/>
      <c r="JT675" s="183"/>
      <c r="JU675" s="183"/>
      <c r="JV675" s="183"/>
      <c r="JW675" s="183"/>
      <c r="JX675" s="183"/>
      <c r="JY675" s="183"/>
      <c r="JZ675" s="183"/>
      <c r="KA675" s="183"/>
      <c r="KB675" s="183"/>
      <c r="KC675" s="183"/>
      <c r="KD675" s="183"/>
      <c r="KE675" s="183"/>
      <c r="KF675" s="183"/>
      <c r="KG675" s="183"/>
      <c r="KH675" s="183"/>
      <c r="KI675" s="183"/>
      <c r="KJ675" s="183"/>
      <c r="KK675" s="183"/>
      <c r="KL675" s="183"/>
      <c r="KM675" s="183"/>
      <c r="KN675" s="183"/>
      <c r="KO675" s="183"/>
      <c r="KP675" s="183"/>
      <c r="KQ675" s="183"/>
      <c r="KR675" s="183"/>
      <c r="KS675" s="183"/>
      <c r="KT675" s="183"/>
      <c r="KU675" s="183"/>
      <c r="KV675" s="183"/>
      <c r="KW675" s="183"/>
      <c r="KX675" s="183"/>
      <c r="KY675" s="183"/>
      <c r="KZ675" s="183"/>
      <c r="LA675" s="183"/>
      <c r="LB675" s="183"/>
      <c r="LC675" s="183"/>
      <c r="LD675" s="183"/>
      <c r="LE675" s="183"/>
      <c r="LF675" s="183"/>
      <c r="LG675" s="183"/>
      <c r="LH675" s="183"/>
      <c r="LI675" s="395"/>
      <c r="PY675" s="395"/>
      <c r="UJ675" s="183"/>
    </row>
    <row r="676" spans="2:556" x14ac:dyDescent="0.2">
      <c r="B676" s="169"/>
      <c r="G676" s="395"/>
      <c r="BW676" s="405"/>
      <c r="BY676" s="183"/>
      <c r="CH676" s="395"/>
      <c r="CJ676" s="395"/>
      <c r="DB676" s="395"/>
      <c r="DL676" s="169"/>
      <c r="EF676" s="395"/>
      <c r="EV676" s="395"/>
      <c r="FO676" s="395"/>
      <c r="GE676" s="395"/>
      <c r="GI676" s="395"/>
      <c r="GJ676" s="183"/>
      <c r="GK676" s="183"/>
      <c r="GL676" s="183"/>
      <c r="GM676" s="183"/>
      <c r="GN676" s="183"/>
      <c r="GO676" s="183"/>
      <c r="GP676" s="183"/>
      <c r="GQ676" s="183"/>
      <c r="GR676" s="183"/>
      <c r="GS676" s="183"/>
      <c r="GT676" s="183"/>
      <c r="GU676" s="183"/>
      <c r="GV676" s="183"/>
      <c r="GW676" s="183"/>
      <c r="GX676" s="183"/>
      <c r="GY676" s="183"/>
      <c r="GZ676" s="183"/>
      <c r="HA676" s="183"/>
      <c r="HB676" s="183"/>
      <c r="HC676" s="183"/>
      <c r="HD676" s="183"/>
      <c r="HE676" s="183"/>
      <c r="HF676" s="183"/>
      <c r="HG676" s="183"/>
      <c r="HH676" s="183"/>
      <c r="HI676" s="183"/>
      <c r="HJ676" s="183"/>
      <c r="HK676" s="183"/>
      <c r="HL676" s="183"/>
      <c r="HM676" s="183"/>
      <c r="HN676" s="183"/>
      <c r="HO676" s="183"/>
      <c r="HP676" s="183"/>
      <c r="HQ676" s="183"/>
      <c r="HR676" s="183"/>
      <c r="HS676" s="169"/>
      <c r="HX676" s="395"/>
      <c r="HY676" s="185"/>
      <c r="HZ676" s="183"/>
      <c r="IA676" s="183"/>
      <c r="IB676" s="183"/>
      <c r="IC676" s="183"/>
      <c r="ID676" s="183"/>
      <c r="IE676" s="183"/>
      <c r="IF676" s="183"/>
      <c r="IG676" s="183"/>
      <c r="IH676" s="183"/>
      <c r="II676" s="183"/>
      <c r="IJ676" s="183"/>
      <c r="IK676" s="183"/>
      <c r="IL676" s="183"/>
      <c r="IM676" s="183"/>
      <c r="IN676" s="183"/>
      <c r="IO676" s="183"/>
      <c r="IP676" s="183"/>
      <c r="IQ676" s="183"/>
      <c r="IR676" s="183"/>
      <c r="IS676" s="183"/>
      <c r="IT676" s="183"/>
      <c r="IU676" s="183"/>
      <c r="IV676" s="183"/>
      <c r="IW676" s="183"/>
      <c r="IX676" s="183"/>
      <c r="IY676" s="183"/>
      <c r="IZ676" s="183"/>
      <c r="JA676" s="183"/>
      <c r="JB676" s="183"/>
      <c r="JC676" s="183"/>
      <c r="JD676" s="183"/>
      <c r="JE676" s="183"/>
      <c r="JF676" s="183"/>
      <c r="JG676" s="183"/>
      <c r="JH676" s="183"/>
      <c r="JI676" s="183"/>
      <c r="JJ676" s="183"/>
      <c r="JK676" s="183"/>
      <c r="JL676" s="183"/>
      <c r="JM676" s="183"/>
      <c r="JN676" s="183"/>
      <c r="JO676" s="183"/>
      <c r="JP676" s="183"/>
      <c r="JQ676" s="183"/>
      <c r="JR676" s="183"/>
      <c r="JS676" s="183"/>
      <c r="JT676" s="183"/>
      <c r="JU676" s="183"/>
      <c r="JV676" s="183"/>
      <c r="JW676" s="183"/>
      <c r="JX676" s="183"/>
      <c r="JY676" s="183"/>
      <c r="JZ676" s="183"/>
      <c r="KA676" s="183"/>
      <c r="KB676" s="183"/>
      <c r="KC676" s="183"/>
      <c r="KD676" s="183"/>
      <c r="KE676" s="183"/>
      <c r="KF676" s="183"/>
      <c r="KG676" s="183"/>
      <c r="KH676" s="183"/>
      <c r="KI676" s="183"/>
      <c r="KJ676" s="183"/>
      <c r="KK676" s="183"/>
      <c r="KL676" s="183"/>
      <c r="KM676" s="183"/>
      <c r="KN676" s="183"/>
      <c r="KO676" s="183"/>
      <c r="KP676" s="183"/>
      <c r="KQ676" s="183"/>
      <c r="KR676" s="183"/>
      <c r="KS676" s="183"/>
      <c r="KT676" s="183"/>
      <c r="KU676" s="183"/>
      <c r="KV676" s="183"/>
      <c r="KW676" s="183"/>
      <c r="KX676" s="183"/>
      <c r="KY676" s="183"/>
      <c r="KZ676" s="183"/>
      <c r="LA676" s="183"/>
      <c r="LB676" s="183"/>
      <c r="LC676" s="183"/>
      <c r="LD676" s="183"/>
      <c r="LE676" s="183"/>
      <c r="LF676" s="183"/>
      <c r="LG676" s="183"/>
      <c r="LH676" s="183"/>
      <c r="LI676" s="395"/>
      <c r="PY676" s="395"/>
      <c r="UJ676" s="183"/>
    </row>
    <row r="677" spans="2:556" x14ac:dyDescent="0.2">
      <c r="B677" s="169"/>
      <c r="G677" s="395"/>
      <c r="BW677" s="405"/>
      <c r="BY677" s="183"/>
      <c r="CH677" s="395"/>
      <c r="CJ677" s="395"/>
      <c r="DB677" s="395"/>
      <c r="DL677" s="169"/>
      <c r="EF677" s="395"/>
      <c r="EV677" s="395"/>
      <c r="FO677" s="395"/>
      <c r="GE677" s="395"/>
      <c r="GI677" s="395"/>
      <c r="GJ677" s="183"/>
      <c r="GK677" s="183"/>
      <c r="GL677" s="183"/>
      <c r="GM677" s="183"/>
      <c r="GN677" s="183"/>
      <c r="GO677" s="183"/>
      <c r="GP677" s="183"/>
      <c r="GQ677" s="183"/>
      <c r="GR677" s="183"/>
      <c r="GS677" s="183"/>
      <c r="GT677" s="183"/>
      <c r="GU677" s="183"/>
      <c r="GV677" s="183"/>
      <c r="GW677" s="183"/>
      <c r="GX677" s="183"/>
      <c r="GY677" s="183"/>
      <c r="GZ677" s="183"/>
      <c r="HA677" s="183"/>
      <c r="HB677" s="183"/>
      <c r="HC677" s="183"/>
      <c r="HD677" s="183"/>
      <c r="HE677" s="183"/>
      <c r="HF677" s="183"/>
      <c r="HG677" s="183"/>
      <c r="HH677" s="183"/>
      <c r="HI677" s="183"/>
      <c r="HJ677" s="183"/>
      <c r="HK677" s="183"/>
      <c r="HL677" s="183"/>
      <c r="HM677" s="183"/>
      <c r="HN677" s="183"/>
      <c r="HO677" s="183"/>
      <c r="HP677" s="183"/>
      <c r="HQ677" s="183"/>
      <c r="HR677" s="183"/>
      <c r="HS677" s="169"/>
      <c r="HX677" s="395"/>
      <c r="HY677" s="185"/>
      <c r="HZ677" s="183"/>
      <c r="IA677" s="183"/>
      <c r="IB677" s="183"/>
      <c r="IC677" s="183"/>
      <c r="ID677" s="183"/>
      <c r="IE677" s="183"/>
      <c r="IF677" s="183"/>
      <c r="IG677" s="183"/>
      <c r="IH677" s="183"/>
      <c r="II677" s="183"/>
      <c r="IJ677" s="183"/>
      <c r="IK677" s="183"/>
      <c r="IL677" s="183"/>
      <c r="IM677" s="183"/>
      <c r="IN677" s="183"/>
      <c r="IO677" s="183"/>
      <c r="IP677" s="183"/>
      <c r="IQ677" s="183"/>
      <c r="IR677" s="183"/>
      <c r="IS677" s="183"/>
      <c r="IT677" s="183"/>
      <c r="IU677" s="183"/>
      <c r="IV677" s="183"/>
      <c r="IW677" s="183"/>
      <c r="IX677" s="183"/>
      <c r="IY677" s="183"/>
      <c r="IZ677" s="183"/>
      <c r="JA677" s="183"/>
      <c r="JB677" s="183"/>
      <c r="JC677" s="183"/>
      <c r="JD677" s="183"/>
      <c r="JE677" s="183"/>
      <c r="JF677" s="183"/>
      <c r="JG677" s="183"/>
      <c r="JH677" s="183"/>
      <c r="JI677" s="183"/>
      <c r="JJ677" s="183"/>
      <c r="JK677" s="183"/>
      <c r="JL677" s="183"/>
      <c r="JM677" s="183"/>
      <c r="JN677" s="183"/>
      <c r="JO677" s="183"/>
      <c r="JP677" s="183"/>
      <c r="JQ677" s="183"/>
      <c r="JR677" s="183"/>
      <c r="JS677" s="183"/>
      <c r="JT677" s="183"/>
      <c r="JU677" s="183"/>
      <c r="JV677" s="183"/>
      <c r="JW677" s="183"/>
      <c r="JX677" s="183"/>
      <c r="JY677" s="183"/>
      <c r="JZ677" s="183"/>
      <c r="KA677" s="183"/>
      <c r="KB677" s="183"/>
      <c r="KC677" s="183"/>
      <c r="KD677" s="183"/>
      <c r="KE677" s="183"/>
      <c r="KF677" s="183"/>
      <c r="KG677" s="183"/>
      <c r="KH677" s="183"/>
      <c r="KI677" s="183"/>
      <c r="KJ677" s="183"/>
      <c r="KK677" s="183"/>
      <c r="KL677" s="183"/>
      <c r="KM677" s="183"/>
      <c r="KN677" s="183"/>
      <c r="KO677" s="183"/>
      <c r="KP677" s="183"/>
      <c r="KQ677" s="183"/>
      <c r="KR677" s="183"/>
      <c r="KS677" s="183"/>
      <c r="KT677" s="183"/>
      <c r="KU677" s="183"/>
      <c r="KV677" s="183"/>
      <c r="KW677" s="183"/>
      <c r="KX677" s="183"/>
      <c r="KY677" s="183"/>
      <c r="KZ677" s="183"/>
      <c r="LA677" s="183"/>
      <c r="LB677" s="183"/>
      <c r="LC677" s="183"/>
      <c r="LD677" s="183"/>
      <c r="LE677" s="183"/>
      <c r="LF677" s="183"/>
      <c r="LG677" s="183"/>
      <c r="LH677" s="183"/>
      <c r="LI677" s="395"/>
      <c r="PY677" s="395"/>
      <c r="UJ677" s="183"/>
    </row>
    <row r="678" spans="2:556" x14ac:dyDescent="0.2">
      <c r="B678" s="169"/>
      <c r="G678" s="395"/>
      <c r="BW678" s="405"/>
      <c r="BY678" s="183"/>
      <c r="CH678" s="395"/>
      <c r="CJ678" s="395"/>
      <c r="DB678" s="395"/>
      <c r="DL678" s="169"/>
      <c r="EF678" s="395"/>
      <c r="EV678" s="395"/>
      <c r="FO678" s="395"/>
      <c r="GE678" s="395"/>
      <c r="GI678" s="395"/>
      <c r="GJ678" s="183"/>
      <c r="GK678" s="183"/>
      <c r="GL678" s="183"/>
      <c r="GM678" s="183"/>
      <c r="GN678" s="183"/>
      <c r="GO678" s="183"/>
      <c r="GP678" s="183"/>
      <c r="GQ678" s="183"/>
      <c r="GR678" s="183"/>
      <c r="GS678" s="183"/>
      <c r="GT678" s="183"/>
      <c r="GU678" s="183"/>
      <c r="GV678" s="183"/>
      <c r="GW678" s="183"/>
      <c r="GX678" s="183"/>
      <c r="GY678" s="183"/>
      <c r="GZ678" s="183"/>
      <c r="HA678" s="183"/>
      <c r="HB678" s="183"/>
      <c r="HC678" s="183"/>
      <c r="HD678" s="183"/>
      <c r="HE678" s="183"/>
      <c r="HF678" s="183"/>
      <c r="HG678" s="183"/>
      <c r="HH678" s="183"/>
      <c r="HI678" s="183"/>
      <c r="HJ678" s="183"/>
      <c r="HK678" s="183"/>
      <c r="HL678" s="183"/>
      <c r="HM678" s="183"/>
      <c r="HN678" s="183"/>
      <c r="HO678" s="183"/>
      <c r="HP678" s="183"/>
      <c r="HQ678" s="183"/>
      <c r="HR678" s="183"/>
      <c r="HS678" s="169"/>
      <c r="HX678" s="395"/>
      <c r="HY678" s="185"/>
      <c r="HZ678" s="183"/>
      <c r="IA678" s="183"/>
      <c r="IB678" s="183"/>
      <c r="IC678" s="183"/>
      <c r="ID678" s="183"/>
      <c r="IE678" s="183"/>
      <c r="IF678" s="183"/>
      <c r="IG678" s="183"/>
      <c r="IH678" s="183"/>
      <c r="II678" s="183"/>
      <c r="IJ678" s="183"/>
      <c r="IK678" s="183"/>
      <c r="IL678" s="183"/>
      <c r="IM678" s="183"/>
      <c r="IN678" s="183"/>
      <c r="IO678" s="183"/>
      <c r="IP678" s="183"/>
      <c r="IQ678" s="183"/>
      <c r="IR678" s="183"/>
      <c r="IS678" s="183"/>
      <c r="IT678" s="183"/>
      <c r="IU678" s="183"/>
      <c r="IV678" s="183"/>
      <c r="IW678" s="183"/>
      <c r="IX678" s="183"/>
      <c r="IY678" s="183"/>
      <c r="IZ678" s="183"/>
      <c r="JA678" s="183"/>
      <c r="JB678" s="183"/>
      <c r="JC678" s="183"/>
      <c r="JD678" s="183"/>
      <c r="JE678" s="183"/>
      <c r="JF678" s="183"/>
      <c r="JG678" s="183"/>
      <c r="JH678" s="183"/>
      <c r="JI678" s="183"/>
      <c r="JJ678" s="183"/>
      <c r="JK678" s="183"/>
      <c r="JL678" s="183"/>
      <c r="JM678" s="183"/>
      <c r="JN678" s="183"/>
      <c r="JO678" s="183"/>
      <c r="JP678" s="183"/>
      <c r="JQ678" s="183"/>
      <c r="JR678" s="183"/>
      <c r="JS678" s="183"/>
      <c r="JT678" s="183"/>
      <c r="JU678" s="183"/>
      <c r="JV678" s="183"/>
      <c r="JW678" s="183"/>
      <c r="JX678" s="183"/>
      <c r="JY678" s="183"/>
      <c r="JZ678" s="183"/>
      <c r="KA678" s="183"/>
      <c r="KB678" s="183"/>
      <c r="KC678" s="183"/>
      <c r="KD678" s="183"/>
      <c r="KE678" s="183"/>
      <c r="KF678" s="183"/>
      <c r="KG678" s="183"/>
      <c r="KH678" s="183"/>
      <c r="KI678" s="183"/>
      <c r="KJ678" s="183"/>
      <c r="KK678" s="183"/>
      <c r="KL678" s="183"/>
      <c r="KM678" s="183"/>
      <c r="KN678" s="183"/>
      <c r="KO678" s="183"/>
      <c r="KP678" s="183"/>
      <c r="KQ678" s="183"/>
      <c r="KR678" s="183"/>
      <c r="KS678" s="183"/>
      <c r="KT678" s="183"/>
      <c r="KU678" s="183"/>
      <c r="KV678" s="183"/>
      <c r="KW678" s="183"/>
      <c r="KX678" s="183"/>
      <c r="KY678" s="183"/>
      <c r="KZ678" s="183"/>
      <c r="LA678" s="183"/>
      <c r="LB678" s="183"/>
      <c r="LC678" s="183"/>
      <c r="LD678" s="183"/>
      <c r="LE678" s="183"/>
      <c r="LF678" s="183"/>
      <c r="LG678" s="183"/>
      <c r="LH678" s="183"/>
      <c r="LI678" s="395"/>
      <c r="PY678" s="395"/>
      <c r="UJ678" s="183"/>
    </row>
    <row r="679" spans="2:556" x14ac:dyDescent="0.2">
      <c r="B679" s="169"/>
      <c r="G679" s="395"/>
      <c r="BW679" s="405"/>
      <c r="BY679" s="183"/>
      <c r="CH679" s="395"/>
      <c r="CJ679" s="395"/>
      <c r="DB679" s="395"/>
      <c r="DL679" s="169"/>
      <c r="EF679" s="395"/>
      <c r="EV679" s="395"/>
      <c r="FO679" s="395"/>
      <c r="GE679" s="395"/>
      <c r="GI679" s="395"/>
      <c r="GJ679" s="183"/>
      <c r="GK679" s="183"/>
      <c r="GL679" s="183"/>
      <c r="GM679" s="183"/>
      <c r="GN679" s="183"/>
      <c r="GO679" s="183"/>
      <c r="GP679" s="183"/>
      <c r="GQ679" s="183"/>
      <c r="GR679" s="183"/>
      <c r="GS679" s="183"/>
      <c r="GT679" s="183"/>
      <c r="GU679" s="183"/>
      <c r="GV679" s="183"/>
      <c r="GW679" s="183"/>
      <c r="GX679" s="183"/>
      <c r="GY679" s="183"/>
      <c r="GZ679" s="183"/>
      <c r="HA679" s="183"/>
      <c r="HB679" s="183"/>
      <c r="HC679" s="183"/>
      <c r="HD679" s="183"/>
      <c r="HE679" s="183"/>
      <c r="HF679" s="183"/>
      <c r="HG679" s="183"/>
      <c r="HH679" s="183"/>
      <c r="HI679" s="183"/>
      <c r="HJ679" s="183"/>
      <c r="HK679" s="183"/>
      <c r="HL679" s="183"/>
      <c r="HM679" s="183"/>
      <c r="HN679" s="183"/>
      <c r="HO679" s="183"/>
      <c r="HP679" s="183"/>
      <c r="HQ679" s="183"/>
      <c r="HR679" s="183"/>
      <c r="HS679" s="169"/>
      <c r="HX679" s="395"/>
      <c r="HY679" s="185"/>
      <c r="HZ679" s="183"/>
      <c r="IA679" s="183"/>
      <c r="IB679" s="183"/>
      <c r="IC679" s="183"/>
      <c r="ID679" s="183"/>
      <c r="IE679" s="183"/>
      <c r="IF679" s="183"/>
      <c r="IG679" s="183"/>
      <c r="IH679" s="183"/>
      <c r="II679" s="183"/>
      <c r="IJ679" s="183"/>
      <c r="IK679" s="183"/>
      <c r="IL679" s="183"/>
      <c r="IM679" s="183"/>
      <c r="IN679" s="183"/>
      <c r="IO679" s="183"/>
      <c r="IP679" s="183"/>
      <c r="IQ679" s="183"/>
      <c r="IR679" s="183"/>
      <c r="IS679" s="183"/>
      <c r="IT679" s="183"/>
      <c r="IU679" s="183"/>
      <c r="IV679" s="183"/>
      <c r="IW679" s="183"/>
      <c r="IX679" s="183"/>
      <c r="IY679" s="183"/>
      <c r="IZ679" s="183"/>
      <c r="JA679" s="183"/>
      <c r="JB679" s="183"/>
      <c r="JC679" s="183"/>
      <c r="JD679" s="183"/>
      <c r="JE679" s="183"/>
      <c r="JF679" s="183"/>
      <c r="JG679" s="183"/>
      <c r="JH679" s="183"/>
      <c r="JI679" s="183"/>
      <c r="JJ679" s="183"/>
      <c r="JK679" s="183"/>
      <c r="JL679" s="183"/>
      <c r="JM679" s="183"/>
      <c r="JN679" s="183"/>
      <c r="JO679" s="183"/>
      <c r="JP679" s="183"/>
      <c r="JQ679" s="183"/>
      <c r="JR679" s="183"/>
      <c r="JS679" s="183"/>
      <c r="JT679" s="183"/>
      <c r="JU679" s="183"/>
      <c r="JV679" s="183"/>
      <c r="JW679" s="183"/>
      <c r="JX679" s="183"/>
      <c r="JY679" s="183"/>
      <c r="JZ679" s="183"/>
      <c r="KA679" s="183"/>
      <c r="KB679" s="183"/>
      <c r="KC679" s="183"/>
      <c r="KD679" s="183"/>
      <c r="KE679" s="183"/>
      <c r="KF679" s="183"/>
      <c r="KG679" s="183"/>
      <c r="KH679" s="183"/>
      <c r="KI679" s="183"/>
      <c r="KJ679" s="183"/>
      <c r="KK679" s="183"/>
      <c r="KL679" s="183"/>
      <c r="KM679" s="183"/>
      <c r="KN679" s="183"/>
      <c r="KO679" s="183"/>
      <c r="KP679" s="183"/>
      <c r="KQ679" s="183"/>
      <c r="KR679" s="183"/>
      <c r="KS679" s="183"/>
      <c r="KT679" s="183"/>
      <c r="KU679" s="183"/>
      <c r="KV679" s="183"/>
      <c r="KW679" s="183"/>
      <c r="KX679" s="183"/>
      <c r="KY679" s="183"/>
      <c r="KZ679" s="183"/>
      <c r="LA679" s="183"/>
      <c r="LB679" s="183"/>
      <c r="LC679" s="183"/>
      <c r="LD679" s="183"/>
      <c r="LE679" s="183"/>
      <c r="LF679" s="183"/>
      <c r="LG679" s="183"/>
      <c r="LH679" s="183"/>
      <c r="LI679" s="395"/>
      <c r="PY679" s="395"/>
      <c r="UJ679" s="183"/>
    </row>
    <row r="680" spans="2:556" x14ac:dyDescent="0.2">
      <c r="B680" s="169"/>
      <c r="G680" s="395"/>
      <c r="BW680" s="405"/>
      <c r="BY680" s="183"/>
      <c r="CH680" s="395"/>
      <c r="CJ680" s="395"/>
      <c r="DB680" s="395"/>
      <c r="DL680" s="169"/>
      <c r="EF680" s="395"/>
      <c r="EV680" s="395"/>
      <c r="FO680" s="395"/>
      <c r="GE680" s="395"/>
      <c r="GI680" s="395"/>
      <c r="GJ680" s="183"/>
      <c r="GK680" s="183"/>
      <c r="GL680" s="183"/>
      <c r="GM680" s="183"/>
      <c r="GN680" s="183"/>
      <c r="GO680" s="183"/>
      <c r="GP680" s="183"/>
      <c r="GQ680" s="183"/>
      <c r="GR680" s="183"/>
      <c r="GS680" s="183"/>
      <c r="GT680" s="183"/>
      <c r="GU680" s="183"/>
      <c r="GV680" s="183"/>
      <c r="GW680" s="183"/>
      <c r="GX680" s="183"/>
      <c r="GY680" s="183"/>
      <c r="GZ680" s="183"/>
      <c r="HA680" s="183"/>
      <c r="HB680" s="183"/>
      <c r="HC680" s="183"/>
      <c r="HD680" s="183"/>
      <c r="HE680" s="183"/>
      <c r="HF680" s="183"/>
      <c r="HG680" s="183"/>
      <c r="HH680" s="183"/>
      <c r="HI680" s="183"/>
      <c r="HJ680" s="183"/>
      <c r="HK680" s="183"/>
      <c r="HL680" s="183"/>
      <c r="HM680" s="183"/>
      <c r="HN680" s="183"/>
      <c r="HO680" s="183"/>
      <c r="HP680" s="183"/>
      <c r="HQ680" s="183"/>
      <c r="HR680" s="183"/>
      <c r="HS680" s="169"/>
      <c r="HX680" s="395"/>
      <c r="HY680" s="185"/>
      <c r="HZ680" s="183"/>
      <c r="IA680" s="183"/>
      <c r="IB680" s="183"/>
      <c r="IC680" s="183"/>
      <c r="ID680" s="183"/>
      <c r="IE680" s="183"/>
      <c r="IF680" s="183"/>
      <c r="IG680" s="183"/>
      <c r="IH680" s="183"/>
      <c r="II680" s="183"/>
      <c r="IJ680" s="183"/>
      <c r="IK680" s="183"/>
      <c r="IL680" s="183"/>
      <c r="IM680" s="183"/>
      <c r="IN680" s="183"/>
      <c r="IO680" s="183"/>
      <c r="IP680" s="183"/>
      <c r="IQ680" s="183"/>
      <c r="IR680" s="183"/>
      <c r="IS680" s="183"/>
      <c r="IT680" s="183"/>
      <c r="IU680" s="183"/>
      <c r="IV680" s="183"/>
      <c r="IW680" s="183"/>
      <c r="IX680" s="183"/>
      <c r="IY680" s="183"/>
      <c r="IZ680" s="183"/>
      <c r="JA680" s="183"/>
      <c r="JB680" s="183"/>
      <c r="JC680" s="183"/>
      <c r="JD680" s="183"/>
      <c r="JE680" s="183"/>
      <c r="JF680" s="183"/>
      <c r="JG680" s="183"/>
      <c r="JH680" s="183"/>
      <c r="JI680" s="183"/>
      <c r="JJ680" s="183"/>
      <c r="JK680" s="183"/>
      <c r="JL680" s="183"/>
      <c r="JM680" s="183"/>
      <c r="JN680" s="183"/>
      <c r="JO680" s="183"/>
      <c r="JP680" s="183"/>
      <c r="JQ680" s="183"/>
      <c r="JR680" s="183"/>
      <c r="JS680" s="183"/>
      <c r="JT680" s="183"/>
      <c r="JU680" s="183"/>
      <c r="JV680" s="183"/>
      <c r="JW680" s="183"/>
      <c r="JX680" s="183"/>
      <c r="JY680" s="183"/>
      <c r="JZ680" s="183"/>
      <c r="KA680" s="183"/>
      <c r="KB680" s="183"/>
      <c r="KC680" s="183"/>
      <c r="KD680" s="183"/>
      <c r="KE680" s="183"/>
      <c r="KF680" s="183"/>
      <c r="KG680" s="183"/>
      <c r="KH680" s="183"/>
      <c r="KI680" s="183"/>
      <c r="KJ680" s="183"/>
      <c r="KK680" s="183"/>
      <c r="KL680" s="183"/>
      <c r="KM680" s="183"/>
      <c r="KN680" s="183"/>
      <c r="KO680" s="183"/>
      <c r="KP680" s="183"/>
      <c r="KQ680" s="183"/>
      <c r="KR680" s="183"/>
      <c r="KS680" s="183"/>
      <c r="KT680" s="183"/>
      <c r="KU680" s="183"/>
      <c r="KV680" s="183"/>
      <c r="KW680" s="183"/>
      <c r="KX680" s="183"/>
      <c r="KY680" s="183"/>
      <c r="KZ680" s="183"/>
      <c r="LA680" s="183"/>
      <c r="LB680" s="183"/>
      <c r="LC680" s="183"/>
      <c r="LD680" s="183"/>
      <c r="LE680" s="183"/>
      <c r="LF680" s="183"/>
      <c r="LG680" s="183"/>
      <c r="LH680" s="183"/>
      <c r="LI680" s="395"/>
      <c r="PY680" s="395"/>
      <c r="UJ680" s="183"/>
    </row>
    <row r="681" spans="2:556" x14ac:dyDescent="0.2">
      <c r="B681" s="169"/>
      <c r="G681" s="395"/>
      <c r="BW681" s="405"/>
      <c r="BY681" s="183"/>
      <c r="CH681" s="395"/>
      <c r="CJ681" s="395"/>
      <c r="DB681" s="395"/>
      <c r="DL681" s="169"/>
      <c r="EF681" s="395"/>
      <c r="EV681" s="395"/>
      <c r="FO681" s="395"/>
      <c r="GE681" s="395"/>
      <c r="GI681" s="395"/>
      <c r="GJ681" s="183"/>
      <c r="GK681" s="183"/>
      <c r="GL681" s="183"/>
      <c r="GM681" s="183"/>
      <c r="GN681" s="183"/>
      <c r="GO681" s="183"/>
      <c r="GP681" s="183"/>
      <c r="GQ681" s="183"/>
      <c r="GR681" s="183"/>
      <c r="GS681" s="183"/>
      <c r="GT681" s="183"/>
      <c r="GU681" s="183"/>
      <c r="GV681" s="183"/>
      <c r="GW681" s="183"/>
      <c r="GX681" s="183"/>
      <c r="GY681" s="183"/>
      <c r="GZ681" s="183"/>
      <c r="HA681" s="183"/>
      <c r="HB681" s="183"/>
      <c r="HC681" s="183"/>
      <c r="HD681" s="183"/>
      <c r="HE681" s="183"/>
      <c r="HF681" s="183"/>
      <c r="HG681" s="183"/>
      <c r="HH681" s="183"/>
      <c r="HI681" s="183"/>
      <c r="HJ681" s="183"/>
      <c r="HK681" s="183"/>
      <c r="HL681" s="183"/>
      <c r="HM681" s="183"/>
      <c r="HN681" s="183"/>
      <c r="HO681" s="183"/>
      <c r="HP681" s="183"/>
      <c r="HQ681" s="183"/>
      <c r="HR681" s="183"/>
      <c r="HS681" s="169"/>
      <c r="HX681" s="395"/>
      <c r="HY681" s="185"/>
      <c r="HZ681" s="183"/>
      <c r="IA681" s="183"/>
      <c r="IB681" s="183"/>
      <c r="IC681" s="183"/>
      <c r="ID681" s="183"/>
      <c r="IE681" s="183"/>
      <c r="IF681" s="183"/>
      <c r="IG681" s="183"/>
      <c r="IH681" s="183"/>
      <c r="II681" s="183"/>
      <c r="IJ681" s="183"/>
      <c r="IK681" s="183"/>
      <c r="IL681" s="183"/>
      <c r="IM681" s="183"/>
      <c r="IN681" s="183"/>
      <c r="IO681" s="183"/>
      <c r="IP681" s="183"/>
      <c r="IQ681" s="183"/>
      <c r="IR681" s="183"/>
      <c r="IS681" s="183"/>
      <c r="IT681" s="183"/>
      <c r="IU681" s="183"/>
      <c r="IV681" s="183"/>
      <c r="IW681" s="183"/>
      <c r="IX681" s="183"/>
      <c r="IY681" s="183"/>
      <c r="IZ681" s="183"/>
      <c r="JA681" s="183"/>
      <c r="JB681" s="183"/>
      <c r="JC681" s="183"/>
      <c r="JD681" s="183"/>
      <c r="JE681" s="183"/>
      <c r="JF681" s="183"/>
      <c r="JG681" s="183"/>
      <c r="JH681" s="183"/>
      <c r="JI681" s="183"/>
      <c r="JJ681" s="183"/>
      <c r="JK681" s="183"/>
      <c r="JL681" s="183"/>
      <c r="JM681" s="183"/>
      <c r="JN681" s="183"/>
      <c r="JO681" s="183"/>
      <c r="JP681" s="183"/>
      <c r="JQ681" s="183"/>
      <c r="JR681" s="183"/>
      <c r="JS681" s="183"/>
      <c r="JT681" s="183"/>
      <c r="JU681" s="183"/>
      <c r="JV681" s="183"/>
      <c r="JW681" s="183"/>
      <c r="JX681" s="183"/>
      <c r="JY681" s="183"/>
      <c r="JZ681" s="183"/>
      <c r="KA681" s="183"/>
      <c r="KB681" s="183"/>
      <c r="KC681" s="183"/>
      <c r="KD681" s="183"/>
      <c r="KE681" s="183"/>
      <c r="KF681" s="183"/>
      <c r="KG681" s="183"/>
      <c r="KH681" s="183"/>
      <c r="KI681" s="183"/>
      <c r="KJ681" s="183"/>
      <c r="KK681" s="183"/>
      <c r="KL681" s="183"/>
      <c r="KM681" s="183"/>
      <c r="KN681" s="183"/>
      <c r="KO681" s="183"/>
      <c r="KP681" s="183"/>
      <c r="KQ681" s="183"/>
      <c r="KR681" s="183"/>
      <c r="KS681" s="183"/>
      <c r="KT681" s="183"/>
      <c r="KU681" s="183"/>
      <c r="KV681" s="183"/>
      <c r="KW681" s="183"/>
      <c r="KX681" s="183"/>
      <c r="KY681" s="183"/>
      <c r="KZ681" s="183"/>
      <c r="LA681" s="183"/>
      <c r="LB681" s="183"/>
      <c r="LC681" s="183"/>
      <c r="LD681" s="183"/>
      <c r="LE681" s="183"/>
      <c r="LF681" s="183"/>
      <c r="LG681" s="183"/>
      <c r="LH681" s="183"/>
      <c r="LI681" s="395"/>
      <c r="PY681" s="395"/>
      <c r="UJ681" s="183"/>
    </row>
    <row r="682" spans="2:556" x14ac:dyDescent="0.2">
      <c r="B682" s="169"/>
      <c r="G682" s="395"/>
      <c r="BW682" s="405"/>
      <c r="BY682" s="183"/>
      <c r="CH682" s="395"/>
      <c r="CJ682" s="395"/>
      <c r="DB682" s="395"/>
      <c r="DL682" s="169"/>
      <c r="EF682" s="395"/>
      <c r="EV682" s="395"/>
      <c r="FO682" s="395"/>
      <c r="GE682" s="395"/>
      <c r="GI682" s="395"/>
      <c r="GJ682" s="183"/>
      <c r="GK682" s="183"/>
      <c r="GL682" s="183"/>
      <c r="GM682" s="183"/>
      <c r="GN682" s="183"/>
      <c r="GO682" s="183"/>
      <c r="GP682" s="183"/>
      <c r="GQ682" s="183"/>
      <c r="GR682" s="183"/>
      <c r="GS682" s="183"/>
      <c r="GT682" s="183"/>
      <c r="GU682" s="183"/>
      <c r="GV682" s="183"/>
      <c r="GW682" s="183"/>
      <c r="GX682" s="183"/>
      <c r="GY682" s="183"/>
      <c r="GZ682" s="183"/>
      <c r="HA682" s="183"/>
      <c r="HB682" s="183"/>
      <c r="HC682" s="183"/>
      <c r="HD682" s="183"/>
      <c r="HE682" s="183"/>
      <c r="HF682" s="183"/>
      <c r="HG682" s="183"/>
      <c r="HH682" s="183"/>
      <c r="HI682" s="183"/>
      <c r="HJ682" s="183"/>
      <c r="HK682" s="183"/>
      <c r="HL682" s="183"/>
      <c r="HM682" s="183"/>
      <c r="HN682" s="183"/>
      <c r="HO682" s="183"/>
      <c r="HP682" s="183"/>
      <c r="HQ682" s="183"/>
      <c r="HR682" s="183"/>
      <c r="HS682" s="169"/>
      <c r="HX682" s="395"/>
      <c r="HY682" s="185"/>
      <c r="HZ682" s="183"/>
      <c r="IA682" s="183"/>
      <c r="IB682" s="183"/>
      <c r="IC682" s="183"/>
      <c r="ID682" s="183"/>
      <c r="IE682" s="183"/>
      <c r="IF682" s="183"/>
      <c r="IG682" s="183"/>
      <c r="IH682" s="183"/>
      <c r="II682" s="183"/>
      <c r="IJ682" s="183"/>
      <c r="IK682" s="183"/>
      <c r="IL682" s="183"/>
      <c r="IM682" s="183"/>
      <c r="IN682" s="183"/>
      <c r="IO682" s="183"/>
      <c r="IP682" s="183"/>
      <c r="IQ682" s="183"/>
      <c r="IR682" s="183"/>
      <c r="IS682" s="183"/>
      <c r="IT682" s="183"/>
      <c r="IU682" s="183"/>
      <c r="IV682" s="183"/>
      <c r="IW682" s="183"/>
      <c r="IX682" s="183"/>
      <c r="IY682" s="183"/>
      <c r="IZ682" s="183"/>
      <c r="JA682" s="183"/>
      <c r="JB682" s="183"/>
      <c r="JC682" s="183"/>
      <c r="JD682" s="183"/>
      <c r="JE682" s="183"/>
      <c r="JF682" s="183"/>
      <c r="JG682" s="183"/>
      <c r="JH682" s="183"/>
      <c r="JI682" s="183"/>
      <c r="JJ682" s="183"/>
      <c r="JK682" s="183"/>
      <c r="JL682" s="183"/>
      <c r="JM682" s="183"/>
      <c r="JN682" s="183"/>
      <c r="JO682" s="183"/>
      <c r="JP682" s="183"/>
      <c r="JQ682" s="183"/>
      <c r="JR682" s="183"/>
      <c r="JS682" s="183"/>
      <c r="JT682" s="183"/>
      <c r="JU682" s="183"/>
      <c r="JV682" s="183"/>
      <c r="JW682" s="183"/>
      <c r="JX682" s="183"/>
      <c r="JY682" s="183"/>
      <c r="JZ682" s="183"/>
      <c r="KA682" s="183"/>
      <c r="KB682" s="183"/>
      <c r="KC682" s="183"/>
      <c r="KD682" s="183"/>
      <c r="KE682" s="183"/>
      <c r="KF682" s="183"/>
      <c r="KG682" s="183"/>
      <c r="KH682" s="183"/>
      <c r="KI682" s="183"/>
      <c r="KJ682" s="183"/>
      <c r="KK682" s="183"/>
      <c r="KL682" s="183"/>
      <c r="KM682" s="183"/>
      <c r="KN682" s="183"/>
      <c r="KO682" s="183"/>
      <c r="KP682" s="183"/>
      <c r="KQ682" s="183"/>
      <c r="KR682" s="183"/>
      <c r="KS682" s="183"/>
      <c r="KT682" s="183"/>
      <c r="KU682" s="183"/>
      <c r="KV682" s="183"/>
      <c r="KW682" s="183"/>
      <c r="KX682" s="183"/>
      <c r="KY682" s="183"/>
      <c r="KZ682" s="183"/>
      <c r="LA682" s="183"/>
      <c r="LB682" s="183"/>
      <c r="LC682" s="183"/>
      <c r="LD682" s="183"/>
      <c r="LE682" s="183"/>
      <c r="LF682" s="183"/>
      <c r="LG682" s="183"/>
      <c r="LH682" s="183"/>
      <c r="LI682" s="395"/>
      <c r="PY682" s="395"/>
      <c r="UJ682" s="183"/>
    </row>
    <row r="683" spans="2:556" x14ac:dyDescent="0.2">
      <c r="B683" s="169"/>
      <c r="G683" s="395"/>
      <c r="BW683" s="405"/>
      <c r="BY683" s="183"/>
      <c r="CH683" s="395"/>
      <c r="CJ683" s="395"/>
      <c r="DB683" s="395"/>
      <c r="DL683" s="169"/>
      <c r="EF683" s="395"/>
      <c r="EV683" s="395"/>
      <c r="FO683" s="395"/>
      <c r="GE683" s="395"/>
      <c r="GI683" s="395"/>
      <c r="GJ683" s="183"/>
      <c r="GK683" s="183"/>
      <c r="GL683" s="183"/>
      <c r="GM683" s="183"/>
      <c r="GN683" s="183"/>
      <c r="GO683" s="183"/>
      <c r="GP683" s="183"/>
      <c r="GQ683" s="183"/>
      <c r="GR683" s="183"/>
      <c r="GS683" s="183"/>
      <c r="GT683" s="183"/>
      <c r="GU683" s="183"/>
      <c r="GV683" s="183"/>
      <c r="GW683" s="183"/>
      <c r="GX683" s="183"/>
      <c r="GY683" s="183"/>
      <c r="GZ683" s="183"/>
      <c r="HA683" s="183"/>
      <c r="HB683" s="183"/>
      <c r="HC683" s="183"/>
      <c r="HD683" s="183"/>
      <c r="HE683" s="183"/>
      <c r="HF683" s="183"/>
      <c r="HG683" s="183"/>
      <c r="HH683" s="183"/>
      <c r="HI683" s="183"/>
      <c r="HJ683" s="183"/>
      <c r="HK683" s="183"/>
      <c r="HL683" s="183"/>
      <c r="HM683" s="183"/>
      <c r="HN683" s="183"/>
      <c r="HO683" s="183"/>
      <c r="HP683" s="183"/>
      <c r="HQ683" s="183"/>
      <c r="HR683" s="183"/>
      <c r="HS683" s="169"/>
      <c r="HX683" s="395"/>
      <c r="HY683" s="185"/>
      <c r="HZ683" s="183"/>
      <c r="IA683" s="183"/>
      <c r="IB683" s="183"/>
      <c r="IC683" s="183"/>
      <c r="ID683" s="183"/>
      <c r="IE683" s="183"/>
      <c r="IF683" s="183"/>
      <c r="IG683" s="183"/>
      <c r="IH683" s="183"/>
      <c r="II683" s="183"/>
      <c r="IJ683" s="183"/>
      <c r="IK683" s="183"/>
      <c r="IL683" s="183"/>
      <c r="IM683" s="183"/>
      <c r="IN683" s="183"/>
      <c r="IO683" s="183"/>
      <c r="IP683" s="183"/>
      <c r="IQ683" s="183"/>
      <c r="IR683" s="183"/>
      <c r="IS683" s="183"/>
      <c r="IT683" s="183"/>
      <c r="IU683" s="183"/>
      <c r="IV683" s="183"/>
      <c r="IW683" s="183"/>
      <c r="IX683" s="183"/>
      <c r="IY683" s="183"/>
      <c r="IZ683" s="183"/>
      <c r="JA683" s="183"/>
      <c r="JB683" s="183"/>
      <c r="JC683" s="183"/>
      <c r="JD683" s="183"/>
      <c r="JE683" s="183"/>
      <c r="JF683" s="183"/>
      <c r="JG683" s="183"/>
      <c r="JH683" s="183"/>
      <c r="JI683" s="183"/>
      <c r="JJ683" s="183"/>
      <c r="JK683" s="183"/>
      <c r="JL683" s="183"/>
      <c r="JM683" s="183"/>
      <c r="JN683" s="183"/>
      <c r="JO683" s="183"/>
      <c r="JP683" s="183"/>
      <c r="JQ683" s="183"/>
      <c r="JR683" s="183"/>
      <c r="JS683" s="183"/>
      <c r="JT683" s="183"/>
      <c r="JU683" s="183"/>
      <c r="JV683" s="183"/>
      <c r="JW683" s="183"/>
      <c r="JX683" s="183"/>
      <c r="JY683" s="183"/>
      <c r="JZ683" s="183"/>
      <c r="KA683" s="183"/>
      <c r="KB683" s="183"/>
      <c r="KC683" s="183"/>
      <c r="KD683" s="183"/>
      <c r="KE683" s="183"/>
      <c r="KF683" s="183"/>
      <c r="KG683" s="183"/>
      <c r="KH683" s="183"/>
      <c r="KI683" s="183"/>
      <c r="KJ683" s="183"/>
      <c r="KK683" s="183"/>
      <c r="KL683" s="183"/>
      <c r="KM683" s="183"/>
      <c r="KN683" s="183"/>
      <c r="KO683" s="183"/>
      <c r="KP683" s="183"/>
      <c r="KQ683" s="183"/>
      <c r="KR683" s="183"/>
      <c r="KS683" s="183"/>
      <c r="KT683" s="183"/>
      <c r="KU683" s="183"/>
      <c r="KV683" s="183"/>
      <c r="KW683" s="183"/>
      <c r="KX683" s="183"/>
      <c r="KY683" s="183"/>
      <c r="KZ683" s="183"/>
      <c r="LA683" s="183"/>
      <c r="LB683" s="183"/>
      <c r="LC683" s="183"/>
      <c r="LD683" s="183"/>
      <c r="LE683" s="183"/>
      <c r="LF683" s="183"/>
      <c r="LG683" s="183"/>
      <c r="LH683" s="183"/>
      <c r="LI683" s="395"/>
      <c r="PY683" s="395"/>
      <c r="UJ683" s="183"/>
    </row>
    <row r="684" spans="2:556" x14ac:dyDescent="0.2">
      <c r="B684" s="169"/>
      <c r="G684" s="395"/>
      <c r="BW684" s="405"/>
      <c r="BY684" s="183"/>
      <c r="CH684" s="395"/>
      <c r="CJ684" s="395"/>
      <c r="DB684" s="395"/>
      <c r="DL684" s="169"/>
      <c r="EF684" s="395"/>
      <c r="EV684" s="395"/>
      <c r="FO684" s="395"/>
      <c r="GE684" s="395"/>
      <c r="GI684" s="395"/>
      <c r="GJ684" s="183"/>
      <c r="GK684" s="183"/>
      <c r="GL684" s="183"/>
      <c r="GM684" s="183"/>
      <c r="GN684" s="183"/>
      <c r="GO684" s="183"/>
      <c r="GP684" s="183"/>
      <c r="GQ684" s="183"/>
      <c r="GR684" s="183"/>
      <c r="GS684" s="183"/>
      <c r="GT684" s="183"/>
      <c r="GU684" s="183"/>
      <c r="GV684" s="183"/>
      <c r="GW684" s="183"/>
      <c r="GX684" s="183"/>
      <c r="GY684" s="183"/>
      <c r="GZ684" s="183"/>
      <c r="HA684" s="183"/>
      <c r="HB684" s="183"/>
      <c r="HC684" s="183"/>
      <c r="HD684" s="183"/>
      <c r="HE684" s="183"/>
      <c r="HF684" s="183"/>
      <c r="HG684" s="183"/>
      <c r="HH684" s="183"/>
      <c r="HI684" s="183"/>
      <c r="HJ684" s="183"/>
      <c r="HK684" s="183"/>
      <c r="HL684" s="183"/>
      <c r="HM684" s="183"/>
      <c r="HN684" s="183"/>
      <c r="HO684" s="183"/>
      <c r="HP684" s="183"/>
      <c r="HQ684" s="183"/>
      <c r="HR684" s="183"/>
      <c r="HS684" s="169"/>
      <c r="HX684" s="395"/>
      <c r="HY684" s="185"/>
      <c r="HZ684" s="183"/>
      <c r="IA684" s="183"/>
      <c r="IB684" s="183"/>
      <c r="IC684" s="183"/>
      <c r="ID684" s="183"/>
      <c r="IE684" s="183"/>
      <c r="IF684" s="183"/>
      <c r="IG684" s="183"/>
      <c r="IH684" s="183"/>
      <c r="II684" s="183"/>
      <c r="IJ684" s="183"/>
      <c r="IK684" s="183"/>
      <c r="IL684" s="183"/>
      <c r="IM684" s="183"/>
      <c r="IN684" s="183"/>
      <c r="IO684" s="183"/>
      <c r="IP684" s="183"/>
      <c r="IQ684" s="183"/>
      <c r="IR684" s="183"/>
      <c r="IS684" s="183"/>
      <c r="IT684" s="183"/>
      <c r="IU684" s="183"/>
      <c r="IV684" s="183"/>
      <c r="IW684" s="183"/>
      <c r="IX684" s="183"/>
      <c r="IY684" s="183"/>
      <c r="IZ684" s="183"/>
      <c r="JA684" s="183"/>
      <c r="JB684" s="183"/>
      <c r="JC684" s="183"/>
      <c r="JD684" s="183"/>
      <c r="JE684" s="183"/>
      <c r="JF684" s="183"/>
      <c r="JG684" s="183"/>
      <c r="JH684" s="183"/>
      <c r="JI684" s="183"/>
      <c r="JJ684" s="183"/>
      <c r="JK684" s="183"/>
      <c r="JL684" s="183"/>
      <c r="JM684" s="183"/>
      <c r="JN684" s="183"/>
      <c r="JO684" s="183"/>
      <c r="JP684" s="183"/>
      <c r="JQ684" s="183"/>
      <c r="JR684" s="183"/>
      <c r="JS684" s="183"/>
      <c r="JT684" s="183"/>
      <c r="JU684" s="183"/>
      <c r="JV684" s="183"/>
      <c r="JW684" s="183"/>
      <c r="JX684" s="183"/>
      <c r="JY684" s="183"/>
      <c r="JZ684" s="183"/>
      <c r="KA684" s="183"/>
      <c r="KB684" s="183"/>
      <c r="KC684" s="183"/>
      <c r="KD684" s="183"/>
      <c r="KE684" s="183"/>
      <c r="KF684" s="183"/>
      <c r="KG684" s="183"/>
      <c r="KH684" s="183"/>
      <c r="KI684" s="183"/>
      <c r="KJ684" s="183"/>
      <c r="KK684" s="183"/>
      <c r="KL684" s="183"/>
      <c r="KM684" s="183"/>
      <c r="KN684" s="183"/>
      <c r="KO684" s="183"/>
      <c r="KP684" s="183"/>
      <c r="KQ684" s="183"/>
      <c r="KR684" s="183"/>
      <c r="KS684" s="183"/>
      <c r="KT684" s="183"/>
      <c r="KU684" s="183"/>
      <c r="KV684" s="183"/>
      <c r="KW684" s="183"/>
      <c r="KX684" s="183"/>
      <c r="KY684" s="183"/>
      <c r="KZ684" s="183"/>
      <c r="LA684" s="183"/>
      <c r="LB684" s="183"/>
      <c r="LC684" s="183"/>
      <c r="LD684" s="183"/>
      <c r="LE684" s="183"/>
      <c r="LF684" s="183"/>
      <c r="LG684" s="183"/>
      <c r="LH684" s="183"/>
      <c r="LI684" s="395"/>
      <c r="PY684" s="395"/>
      <c r="UJ684" s="183"/>
    </row>
    <row r="685" spans="2:556" x14ac:dyDescent="0.2">
      <c r="B685" s="169"/>
      <c r="G685" s="395"/>
      <c r="BW685" s="405"/>
      <c r="BY685" s="183"/>
      <c r="CH685" s="395"/>
      <c r="CJ685" s="395"/>
      <c r="DB685" s="395"/>
      <c r="DL685" s="169"/>
      <c r="EF685" s="395"/>
      <c r="EV685" s="395"/>
      <c r="FO685" s="395"/>
      <c r="GE685" s="395"/>
      <c r="GI685" s="395"/>
      <c r="GJ685" s="183"/>
      <c r="GK685" s="183"/>
      <c r="GL685" s="183"/>
      <c r="GM685" s="183"/>
      <c r="GN685" s="183"/>
      <c r="GO685" s="183"/>
      <c r="GP685" s="183"/>
      <c r="GQ685" s="183"/>
      <c r="GR685" s="183"/>
      <c r="GS685" s="183"/>
      <c r="GT685" s="183"/>
      <c r="GU685" s="183"/>
      <c r="GV685" s="183"/>
      <c r="GW685" s="183"/>
      <c r="GX685" s="183"/>
      <c r="GY685" s="183"/>
      <c r="GZ685" s="183"/>
      <c r="HA685" s="183"/>
      <c r="HB685" s="183"/>
      <c r="HC685" s="183"/>
      <c r="HD685" s="183"/>
      <c r="HE685" s="183"/>
      <c r="HF685" s="183"/>
      <c r="HG685" s="183"/>
      <c r="HH685" s="183"/>
      <c r="HI685" s="183"/>
      <c r="HJ685" s="183"/>
      <c r="HK685" s="183"/>
      <c r="HL685" s="183"/>
      <c r="HM685" s="183"/>
      <c r="HN685" s="183"/>
      <c r="HO685" s="183"/>
      <c r="HP685" s="183"/>
      <c r="HQ685" s="183"/>
      <c r="HR685" s="183"/>
      <c r="HS685" s="169"/>
      <c r="HX685" s="395"/>
      <c r="HY685" s="185"/>
      <c r="HZ685" s="183"/>
      <c r="IA685" s="183"/>
      <c r="IB685" s="183"/>
      <c r="IC685" s="183"/>
      <c r="ID685" s="183"/>
      <c r="IE685" s="183"/>
      <c r="IF685" s="183"/>
      <c r="IG685" s="183"/>
      <c r="IH685" s="183"/>
      <c r="II685" s="183"/>
      <c r="IJ685" s="183"/>
      <c r="IK685" s="183"/>
      <c r="IL685" s="183"/>
      <c r="IM685" s="183"/>
      <c r="IN685" s="183"/>
      <c r="IO685" s="183"/>
      <c r="IP685" s="183"/>
      <c r="IQ685" s="183"/>
      <c r="IR685" s="183"/>
      <c r="IS685" s="183"/>
      <c r="IT685" s="183"/>
      <c r="IU685" s="183"/>
      <c r="IV685" s="183"/>
      <c r="IW685" s="183"/>
      <c r="IX685" s="183"/>
      <c r="IY685" s="183"/>
      <c r="IZ685" s="183"/>
      <c r="JA685" s="183"/>
      <c r="JB685" s="183"/>
      <c r="JC685" s="183"/>
      <c r="JD685" s="183"/>
      <c r="JE685" s="183"/>
      <c r="JF685" s="183"/>
      <c r="JG685" s="183"/>
      <c r="JH685" s="183"/>
      <c r="JI685" s="183"/>
      <c r="JJ685" s="183"/>
      <c r="JK685" s="183"/>
      <c r="JL685" s="183"/>
      <c r="JM685" s="183"/>
      <c r="JN685" s="183"/>
      <c r="JO685" s="183"/>
      <c r="JP685" s="183"/>
      <c r="JQ685" s="183"/>
      <c r="JR685" s="183"/>
      <c r="JS685" s="183"/>
      <c r="JT685" s="183"/>
      <c r="JU685" s="183"/>
      <c r="JV685" s="183"/>
      <c r="JW685" s="183"/>
      <c r="JX685" s="183"/>
      <c r="JY685" s="183"/>
      <c r="JZ685" s="183"/>
      <c r="KA685" s="183"/>
      <c r="KB685" s="183"/>
      <c r="KC685" s="183"/>
      <c r="KD685" s="183"/>
      <c r="KE685" s="183"/>
      <c r="KF685" s="183"/>
      <c r="KG685" s="183"/>
      <c r="KH685" s="183"/>
      <c r="KI685" s="183"/>
      <c r="KJ685" s="183"/>
      <c r="KK685" s="183"/>
      <c r="KL685" s="183"/>
      <c r="KM685" s="183"/>
      <c r="KN685" s="183"/>
      <c r="KO685" s="183"/>
      <c r="KP685" s="183"/>
      <c r="KQ685" s="183"/>
      <c r="KR685" s="183"/>
      <c r="KS685" s="183"/>
      <c r="KT685" s="183"/>
      <c r="KU685" s="183"/>
      <c r="KV685" s="183"/>
      <c r="KW685" s="183"/>
      <c r="KX685" s="183"/>
      <c r="KY685" s="183"/>
      <c r="KZ685" s="183"/>
      <c r="LA685" s="183"/>
      <c r="LB685" s="183"/>
      <c r="LC685" s="183"/>
      <c r="LD685" s="183"/>
      <c r="LE685" s="183"/>
      <c r="LF685" s="183"/>
      <c r="LG685" s="183"/>
      <c r="LH685" s="183"/>
      <c r="LI685" s="395"/>
      <c r="PY685" s="395"/>
      <c r="UJ685" s="183"/>
    </row>
    <row r="686" spans="2:556" x14ac:dyDescent="0.2">
      <c r="B686" s="169"/>
      <c r="G686" s="395"/>
      <c r="BW686" s="405"/>
      <c r="BY686" s="183"/>
      <c r="CH686" s="395"/>
      <c r="CJ686" s="395"/>
      <c r="DB686" s="395"/>
      <c r="DL686" s="169"/>
      <c r="EF686" s="395"/>
      <c r="EV686" s="395"/>
      <c r="FO686" s="395"/>
      <c r="GE686" s="395"/>
      <c r="GI686" s="395"/>
      <c r="GJ686" s="183"/>
      <c r="GK686" s="183"/>
      <c r="GL686" s="183"/>
      <c r="GM686" s="183"/>
      <c r="GN686" s="183"/>
      <c r="GO686" s="183"/>
      <c r="GP686" s="183"/>
      <c r="GQ686" s="183"/>
      <c r="GR686" s="183"/>
      <c r="GS686" s="183"/>
      <c r="GT686" s="183"/>
      <c r="GU686" s="183"/>
      <c r="GV686" s="183"/>
      <c r="GW686" s="183"/>
      <c r="GX686" s="183"/>
      <c r="GY686" s="183"/>
      <c r="GZ686" s="183"/>
      <c r="HA686" s="183"/>
      <c r="HB686" s="183"/>
      <c r="HC686" s="183"/>
      <c r="HD686" s="183"/>
      <c r="HE686" s="183"/>
      <c r="HF686" s="183"/>
      <c r="HG686" s="183"/>
      <c r="HH686" s="183"/>
      <c r="HI686" s="183"/>
      <c r="HJ686" s="183"/>
      <c r="HK686" s="183"/>
      <c r="HL686" s="183"/>
      <c r="HM686" s="183"/>
      <c r="HN686" s="183"/>
      <c r="HO686" s="183"/>
      <c r="HP686" s="183"/>
      <c r="HQ686" s="183"/>
      <c r="HR686" s="183"/>
      <c r="HS686" s="169"/>
      <c r="HX686" s="395"/>
      <c r="HY686" s="185"/>
      <c r="HZ686" s="183"/>
      <c r="IA686" s="183"/>
      <c r="IB686" s="183"/>
      <c r="IC686" s="183"/>
      <c r="ID686" s="183"/>
      <c r="IE686" s="183"/>
      <c r="IF686" s="183"/>
      <c r="IG686" s="183"/>
      <c r="IH686" s="183"/>
      <c r="II686" s="183"/>
      <c r="IJ686" s="183"/>
      <c r="IK686" s="183"/>
      <c r="IL686" s="183"/>
      <c r="IM686" s="183"/>
      <c r="IN686" s="183"/>
      <c r="IO686" s="183"/>
      <c r="IP686" s="183"/>
      <c r="IQ686" s="183"/>
      <c r="IR686" s="183"/>
      <c r="IS686" s="183"/>
      <c r="IT686" s="183"/>
      <c r="IU686" s="183"/>
      <c r="IV686" s="183"/>
      <c r="IW686" s="183"/>
      <c r="IX686" s="183"/>
      <c r="IY686" s="183"/>
      <c r="IZ686" s="183"/>
      <c r="JA686" s="183"/>
      <c r="JB686" s="183"/>
      <c r="JC686" s="183"/>
      <c r="JD686" s="183"/>
      <c r="JE686" s="183"/>
      <c r="JF686" s="183"/>
      <c r="JG686" s="183"/>
      <c r="JH686" s="183"/>
      <c r="JI686" s="183"/>
      <c r="JJ686" s="183"/>
      <c r="JK686" s="183"/>
      <c r="JL686" s="183"/>
      <c r="JM686" s="183"/>
      <c r="JN686" s="183"/>
      <c r="JO686" s="183"/>
      <c r="JP686" s="183"/>
      <c r="JQ686" s="183"/>
      <c r="JR686" s="183"/>
      <c r="JS686" s="183"/>
      <c r="JT686" s="183"/>
      <c r="JU686" s="183"/>
      <c r="JV686" s="183"/>
      <c r="JW686" s="183"/>
      <c r="JX686" s="183"/>
      <c r="JY686" s="183"/>
      <c r="JZ686" s="183"/>
      <c r="KA686" s="183"/>
      <c r="KB686" s="183"/>
      <c r="KC686" s="183"/>
      <c r="KD686" s="183"/>
      <c r="KE686" s="183"/>
      <c r="KF686" s="183"/>
      <c r="KG686" s="183"/>
      <c r="KH686" s="183"/>
      <c r="KI686" s="183"/>
      <c r="KJ686" s="183"/>
      <c r="KK686" s="183"/>
      <c r="KL686" s="183"/>
      <c r="KM686" s="183"/>
      <c r="KN686" s="183"/>
      <c r="KO686" s="183"/>
      <c r="KP686" s="183"/>
      <c r="KQ686" s="183"/>
      <c r="KR686" s="183"/>
      <c r="KS686" s="183"/>
      <c r="KT686" s="183"/>
      <c r="KU686" s="183"/>
      <c r="KV686" s="183"/>
      <c r="KW686" s="183"/>
      <c r="KX686" s="183"/>
      <c r="KY686" s="183"/>
      <c r="KZ686" s="183"/>
      <c r="LA686" s="183"/>
      <c r="LB686" s="183"/>
      <c r="LC686" s="183"/>
      <c r="LD686" s="183"/>
      <c r="LE686" s="183"/>
      <c r="LF686" s="183"/>
      <c r="LG686" s="183"/>
      <c r="LH686" s="183"/>
      <c r="LI686" s="395"/>
      <c r="PY686" s="395"/>
      <c r="UJ686" s="183"/>
    </row>
    <row r="687" spans="2:556" x14ac:dyDescent="0.2">
      <c r="B687" s="169"/>
      <c r="G687" s="395"/>
      <c r="BW687" s="405"/>
      <c r="BY687" s="183"/>
      <c r="CH687" s="395"/>
      <c r="CJ687" s="395"/>
      <c r="DB687" s="395"/>
      <c r="DL687" s="169"/>
      <c r="EF687" s="395"/>
      <c r="EV687" s="395"/>
      <c r="FO687" s="395"/>
      <c r="GE687" s="395"/>
      <c r="GI687" s="395"/>
      <c r="GJ687" s="183"/>
      <c r="GK687" s="183"/>
      <c r="GL687" s="183"/>
      <c r="GM687" s="183"/>
      <c r="GN687" s="183"/>
      <c r="GO687" s="183"/>
      <c r="GP687" s="183"/>
      <c r="GQ687" s="183"/>
      <c r="GR687" s="183"/>
      <c r="GS687" s="183"/>
      <c r="GT687" s="183"/>
      <c r="GU687" s="183"/>
      <c r="GV687" s="183"/>
      <c r="GW687" s="183"/>
      <c r="GX687" s="183"/>
      <c r="GY687" s="183"/>
      <c r="GZ687" s="183"/>
      <c r="HA687" s="183"/>
      <c r="HB687" s="183"/>
      <c r="HC687" s="183"/>
      <c r="HD687" s="183"/>
      <c r="HE687" s="183"/>
      <c r="HF687" s="183"/>
      <c r="HG687" s="183"/>
      <c r="HH687" s="183"/>
      <c r="HI687" s="183"/>
      <c r="HJ687" s="183"/>
      <c r="HK687" s="183"/>
      <c r="HL687" s="183"/>
      <c r="HM687" s="183"/>
      <c r="HN687" s="183"/>
      <c r="HO687" s="183"/>
      <c r="HP687" s="183"/>
      <c r="HQ687" s="183"/>
      <c r="HR687" s="183"/>
      <c r="HS687" s="169"/>
      <c r="HX687" s="395"/>
      <c r="HY687" s="185"/>
      <c r="HZ687" s="183"/>
      <c r="IA687" s="183"/>
      <c r="IB687" s="183"/>
      <c r="IC687" s="183"/>
      <c r="ID687" s="183"/>
      <c r="IE687" s="183"/>
      <c r="IF687" s="183"/>
      <c r="IG687" s="183"/>
      <c r="IH687" s="183"/>
      <c r="II687" s="183"/>
      <c r="IJ687" s="183"/>
      <c r="IK687" s="183"/>
      <c r="IL687" s="183"/>
      <c r="IM687" s="183"/>
      <c r="IN687" s="183"/>
      <c r="IO687" s="183"/>
      <c r="IP687" s="183"/>
      <c r="IQ687" s="183"/>
      <c r="IR687" s="183"/>
      <c r="IS687" s="183"/>
      <c r="IT687" s="183"/>
      <c r="IU687" s="183"/>
      <c r="IV687" s="183"/>
      <c r="IW687" s="183"/>
      <c r="IX687" s="183"/>
      <c r="IY687" s="183"/>
      <c r="IZ687" s="183"/>
      <c r="JA687" s="183"/>
      <c r="JB687" s="183"/>
      <c r="JC687" s="183"/>
      <c r="JD687" s="183"/>
      <c r="JE687" s="183"/>
      <c r="JF687" s="183"/>
      <c r="JG687" s="183"/>
      <c r="JH687" s="183"/>
      <c r="JI687" s="183"/>
      <c r="JJ687" s="183"/>
      <c r="JK687" s="183"/>
      <c r="JL687" s="183"/>
      <c r="JM687" s="183"/>
      <c r="JN687" s="183"/>
      <c r="JO687" s="183"/>
      <c r="JP687" s="183"/>
      <c r="JQ687" s="183"/>
      <c r="JR687" s="183"/>
      <c r="JS687" s="183"/>
      <c r="JT687" s="183"/>
      <c r="JU687" s="183"/>
      <c r="JV687" s="183"/>
      <c r="JW687" s="183"/>
      <c r="JX687" s="183"/>
      <c r="JY687" s="183"/>
      <c r="JZ687" s="183"/>
      <c r="KA687" s="183"/>
      <c r="KB687" s="183"/>
      <c r="KC687" s="183"/>
      <c r="KD687" s="183"/>
      <c r="KE687" s="183"/>
      <c r="KF687" s="183"/>
      <c r="KG687" s="183"/>
      <c r="KH687" s="183"/>
      <c r="KI687" s="183"/>
      <c r="KJ687" s="183"/>
      <c r="KK687" s="183"/>
      <c r="KL687" s="183"/>
      <c r="KM687" s="183"/>
      <c r="KN687" s="183"/>
      <c r="KO687" s="183"/>
      <c r="KP687" s="183"/>
      <c r="KQ687" s="183"/>
      <c r="KR687" s="183"/>
      <c r="KS687" s="183"/>
      <c r="KT687" s="183"/>
      <c r="KU687" s="183"/>
      <c r="KV687" s="183"/>
      <c r="KW687" s="183"/>
      <c r="KX687" s="183"/>
      <c r="KY687" s="183"/>
      <c r="KZ687" s="183"/>
      <c r="LA687" s="183"/>
      <c r="LB687" s="183"/>
      <c r="LC687" s="183"/>
      <c r="LD687" s="183"/>
      <c r="LE687" s="183"/>
      <c r="LF687" s="183"/>
      <c r="LG687" s="183"/>
      <c r="LH687" s="183"/>
      <c r="LI687" s="395"/>
      <c r="PY687" s="395"/>
      <c r="UJ687" s="183"/>
    </row>
    <row r="688" spans="2:556" x14ac:dyDescent="0.2">
      <c r="B688" s="169"/>
      <c r="G688" s="395"/>
      <c r="BW688" s="405"/>
      <c r="BY688" s="183"/>
      <c r="CH688" s="395"/>
      <c r="CJ688" s="395"/>
      <c r="DB688" s="395"/>
      <c r="DL688" s="169"/>
      <c r="EF688" s="395"/>
      <c r="EV688" s="395"/>
      <c r="FO688" s="395"/>
      <c r="GE688" s="395"/>
      <c r="GI688" s="395"/>
      <c r="GJ688" s="183"/>
      <c r="GK688" s="183"/>
      <c r="GL688" s="183"/>
      <c r="GM688" s="183"/>
      <c r="GN688" s="183"/>
      <c r="GO688" s="183"/>
      <c r="GP688" s="183"/>
      <c r="GQ688" s="183"/>
      <c r="GR688" s="183"/>
      <c r="GS688" s="183"/>
      <c r="GT688" s="183"/>
      <c r="GU688" s="183"/>
      <c r="GV688" s="183"/>
      <c r="GW688" s="183"/>
      <c r="GX688" s="183"/>
      <c r="GY688" s="183"/>
      <c r="GZ688" s="183"/>
      <c r="HA688" s="183"/>
      <c r="HB688" s="183"/>
      <c r="HC688" s="183"/>
      <c r="HD688" s="183"/>
      <c r="HE688" s="183"/>
      <c r="HF688" s="183"/>
      <c r="HG688" s="183"/>
      <c r="HH688" s="183"/>
      <c r="HI688" s="183"/>
      <c r="HJ688" s="183"/>
      <c r="HK688" s="183"/>
      <c r="HL688" s="183"/>
      <c r="HM688" s="183"/>
      <c r="HN688" s="183"/>
      <c r="HO688" s="183"/>
      <c r="HP688" s="183"/>
      <c r="HQ688" s="183"/>
      <c r="HR688" s="183"/>
      <c r="HS688" s="169"/>
      <c r="HX688" s="395"/>
      <c r="HY688" s="185"/>
      <c r="HZ688" s="183"/>
      <c r="IA688" s="183"/>
      <c r="IB688" s="183"/>
      <c r="IC688" s="183"/>
      <c r="ID688" s="183"/>
      <c r="IE688" s="183"/>
      <c r="IF688" s="183"/>
      <c r="IG688" s="183"/>
      <c r="IH688" s="183"/>
      <c r="II688" s="183"/>
      <c r="IJ688" s="183"/>
      <c r="IK688" s="183"/>
      <c r="IL688" s="183"/>
      <c r="IM688" s="183"/>
      <c r="IN688" s="183"/>
      <c r="IO688" s="183"/>
      <c r="IP688" s="183"/>
      <c r="IQ688" s="183"/>
      <c r="IR688" s="183"/>
      <c r="IS688" s="183"/>
      <c r="IT688" s="183"/>
      <c r="IU688" s="183"/>
      <c r="IV688" s="183"/>
      <c r="IW688" s="183"/>
      <c r="IX688" s="183"/>
      <c r="IY688" s="183"/>
      <c r="IZ688" s="183"/>
      <c r="JA688" s="183"/>
      <c r="JB688" s="183"/>
      <c r="JC688" s="183"/>
      <c r="JD688" s="183"/>
      <c r="JE688" s="183"/>
      <c r="JF688" s="183"/>
      <c r="JG688" s="183"/>
      <c r="JH688" s="183"/>
      <c r="JI688" s="183"/>
      <c r="JJ688" s="183"/>
      <c r="JK688" s="183"/>
      <c r="JL688" s="183"/>
      <c r="JM688" s="183"/>
      <c r="JN688" s="183"/>
      <c r="JO688" s="183"/>
      <c r="JP688" s="183"/>
      <c r="JQ688" s="183"/>
      <c r="JR688" s="183"/>
      <c r="JS688" s="183"/>
      <c r="JT688" s="183"/>
      <c r="JU688" s="183"/>
      <c r="JV688" s="183"/>
      <c r="JW688" s="183"/>
      <c r="JX688" s="183"/>
      <c r="JY688" s="183"/>
      <c r="JZ688" s="183"/>
      <c r="KA688" s="183"/>
      <c r="KB688" s="183"/>
      <c r="KC688" s="183"/>
      <c r="KD688" s="183"/>
      <c r="KE688" s="183"/>
      <c r="KF688" s="183"/>
      <c r="KG688" s="183"/>
      <c r="KH688" s="183"/>
      <c r="KI688" s="183"/>
      <c r="KJ688" s="183"/>
      <c r="KK688" s="183"/>
      <c r="KL688" s="183"/>
      <c r="KM688" s="183"/>
      <c r="KN688" s="183"/>
      <c r="KO688" s="183"/>
      <c r="KP688" s="183"/>
      <c r="KQ688" s="183"/>
      <c r="KR688" s="183"/>
      <c r="KS688" s="183"/>
      <c r="KT688" s="183"/>
      <c r="KU688" s="183"/>
      <c r="KV688" s="183"/>
      <c r="KW688" s="183"/>
      <c r="KX688" s="183"/>
      <c r="KY688" s="183"/>
      <c r="KZ688" s="183"/>
      <c r="LA688" s="183"/>
      <c r="LB688" s="183"/>
      <c r="LC688" s="183"/>
      <c r="LD688" s="183"/>
      <c r="LE688" s="183"/>
      <c r="LF688" s="183"/>
      <c r="LG688" s="183"/>
      <c r="LH688" s="183"/>
      <c r="LI688" s="395"/>
      <c r="PY688" s="395"/>
      <c r="UJ688" s="183"/>
    </row>
    <row r="689" spans="2:556" x14ac:dyDescent="0.2">
      <c r="B689" s="169"/>
      <c r="G689" s="395"/>
      <c r="BW689" s="405"/>
      <c r="BY689" s="183"/>
      <c r="CH689" s="395"/>
      <c r="CJ689" s="395"/>
      <c r="DB689" s="395"/>
      <c r="DL689" s="169"/>
      <c r="EF689" s="395"/>
      <c r="EV689" s="395"/>
      <c r="FO689" s="395"/>
      <c r="GE689" s="395"/>
      <c r="GI689" s="395"/>
      <c r="GJ689" s="183"/>
      <c r="GK689" s="183"/>
      <c r="GL689" s="183"/>
      <c r="GM689" s="183"/>
      <c r="GN689" s="183"/>
      <c r="GO689" s="183"/>
      <c r="GP689" s="183"/>
      <c r="GQ689" s="183"/>
      <c r="GR689" s="183"/>
      <c r="GS689" s="183"/>
      <c r="GT689" s="183"/>
      <c r="GU689" s="183"/>
      <c r="GV689" s="183"/>
      <c r="GW689" s="183"/>
      <c r="GX689" s="183"/>
      <c r="GY689" s="183"/>
      <c r="GZ689" s="183"/>
      <c r="HA689" s="183"/>
      <c r="HB689" s="183"/>
      <c r="HC689" s="183"/>
      <c r="HD689" s="183"/>
      <c r="HE689" s="183"/>
      <c r="HF689" s="183"/>
      <c r="HG689" s="183"/>
      <c r="HH689" s="183"/>
      <c r="HI689" s="183"/>
      <c r="HJ689" s="183"/>
      <c r="HK689" s="183"/>
      <c r="HL689" s="183"/>
      <c r="HM689" s="183"/>
      <c r="HN689" s="183"/>
      <c r="HO689" s="183"/>
      <c r="HP689" s="183"/>
      <c r="HQ689" s="183"/>
      <c r="HR689" s="183"/>
      <c r="HS689" s="169"/>
      <c r="HX689" s="395"/>
      <c r="HY689" s="185"/>
      <c r="HZ689" s="183"/>
      <c r="IA689" s="183"/>
      <c r="IB689" s="183"/>
      <c r="IC689" s="183"/>
      <c r="ID689" s="183"/>
      <c r="IE689" s="183"/>
      <c r="IF689" s="183"/>
      <c r="IG689" s="183"/>
      <c r="IH689" s="183"/>
      <c r="II689" s="183"/>
      <c r="IJ689" s="183"/>
      <c r="IK689" s="183"/>
      <c r="IL689" s="183"/>
      <c r="IM689" s="183"/>
      <c r="IN689" s="183"/>
      <c r="IO689" s="183"/>
      <c r="IP689" s="183"/>
      <c r="IQ689" s="183"/>
      <c r="IR689" s="183"/>
      <c r="IS689" s="183"/>
      <c r="IT689" s="183"/>
      <c r="IU689" s="183"/>
      <c r="IV689" s="183"/>
      <c r="IW689" s="183"/>
      <c r="IX689" s="183"/>
      <c r="IY689" s="183"/>
      <c r="IZ689" s="183"/>
      <c r="JA689" s="183"/>
      <c r="JB689" s="183"/>
      <c r="JC689" s="183"/>
      <c r="JD689" s="183"/>
      <c r="JE689" s="183"/>
      <c r="JF689" s="183"/>
      <c r="JG689" s="183"/>
      <c r="JH689" s="183"/>
      <c r="JI689" s="183"/>
      <c r="JJ689" s="183"/>
      <c r="JK689" s="183"/>
      <c r="JL689" s="183"/>
      <c r="JM689" s="183"/>
      <c r="JN689" s="183"/>
      <c r="JO689" s="183"/>
      <c r="JP689" s="183"/>
      <c r="JQ689" s="183"/>
      <c r="JR689" s="183"/>
      <c r="JS689" s="183"/>
      <c r="JT689" s="183"/>
      <c r="JU689" s="183"/>
      <c r="JV689" s="183"/>
      <c r="JW689" s="183"/>
      <c r="JX689" s="183"/>
      <c r="JY689" s="183"/>
      <c r="JZ689" s="183"/>
      <c r="KA689" s="183"/>
      <c r="KB689" s="183"/>
      <c r="KC689" s="183"/>
      <c r="KD689" s="183"/>
      <c r="KE689" s="183"/>
      <c r="KF689" s="183"/>
      <c r="KG689" s="183"/>
      <c r="KH689" s="183"/>
      <c r="KI689" s="183"/>
      <c r="KJ689" s="183"/>
      <c r="KK689" s="183"/>
      <c r="KL689" s="183"/>
      <c r="KM689" s="183"/>
      <c r="KN689" s="183"/>
      <c r="KO689" s="183"/>
      <c r="KP689" s="183"/>
      <c r="KQ689" s="183"/>
      <c r="KR689" s="183"/>
      <c r="KS689" s="183"/>
      <c r="KT689" s="183"/>
      <c r="KU689" s="183"/>
      <c r="KV689" s="183"/>
      <c r="KW689" s="183"/>
      <c r="KX689" s="183"/>
      <c r="KY689" s="183"/>
      <c r="KZ689" s="183"/>
      <c r="LA689" s="183"/>
      <c r="LB689" s="183"/>
      <c r="LC689" s="183"/>
      <c r="LD689" s="183"/>
      <c r="LE689" s="183"/>
      <c r="LF689" s="183"/>
      <c r="LG689" s="183"/>
      <c r="LH689" s="183"/>
      <c r="LI689" s="395"/>
      <c r="PY689" s="395"/>
      <c r="UJ689" s="183"/>
    </row>
    <row r="690" spans="2:556" x14ac:dyDescent="0.2">
      <c r="B690" s="169"/>
      <c r="G690" s="395"/>
      <c r="BW690" s="405"/>
      <c r="BY690" s="183"/>
      <c r="CH690" s="395"/>
      <c r="CJ690" s="395"/>
      <c r="DB690" s="395"/>
      <c r="DL690" s="169"/>
      <c r="EF690" s="395"/>
      <c r="EV690" s="395"/>
      <c r="FO690" s="395"/>
      <c r="GE690" s="395"/>
      <c r="GI690" s="395"/>
      <c r="GJ690" s="183"/>
      <c r="GK690" s="183"/>
      <c r="GL690" s="183"/>
      <c r="GM690" s="183"/>
      <c r="GN690" s="183"/>
      <c r="GO690" s="183"/>
      <c r="GP690" s="183"/>
      <c r="GQ690" s="183"/>
      <c r="GR690" s="183"/>
      <c r="GS690" s="183"/>
      <c r="GT690" s="183"/>
      <c r="GU690" s="183"/>
      <c r="GV690" s="183"/>
      <c r="GW690" s="183"/>
      <c r="GX690" s="183"/>
      <c r="GY690" s="183"/>
      <c r="GZ690" s="183"/>
      <c r="HA690" s="183"/>
      <c r="HB690" s="183"/>
      <c r="HC690" s="183"/>
      <c r="HD690" s="183"/>
      <c r="HE690" s="183"/>
      <c r="HF690" s="183"/>
      <c r="HG690" s="183"/>
      <c r="HH690" s="183"/>
      <c r="HI690" s="183"/>
      <c r="HJ690" s="183"/>
      <c r="HK690" s="183"/>
      <c r="HL690" s="183"/>
      <c r="HM690" s="183"/>
      <c r="HN690" s="183"/>
      <c r="HO690" s="183"/>
      <c r="HP690" s="183"/>
      <c r="HQ690" s="183"/>
      <c r="HR690" s="183"/>
      <c r="HS690" s="169"/>
      <c r="HX690" s="395"/>
      <c r="HY690" s="185"/>
      <c r="HZ690" s="183"/>
      <c r="IA690" s="183"/>
      <c r="IB690" s="183"/>
      <c r="IC690" s="183"/>
      <c r="ID690" s="183"/>
      <c r="IE690" s="183"/>
      <c r="IF690" s="183"/>
      <c r="IG690" s="183"/>
      <c r="IH690" s="183"/>
      <c r="II690" s="183"/>
      <c r="IJ690" s="183"/>
      <c r="IK690" s="183"/>
      <c r="IL690" s="183"/>
      <c r="IM690" s="183"/>
      <c r="IN690" s="183"/>
      <c r="IO690" s="183"/>
      <c r="IP690" s="183"/>
      <c r="IQ690" s="183"/>
      <c r="IR690" s="183"/>
      <c r="IS690" s="183"/>
      <c r="IT690" s="183"/>
      <c r="IU690" s="183"/>
      <c r="IV690" s="183"/>
      <c r="IW690" s="183"/>
      <c r="IX690" s="183"/>
      <c r="IY690" s="183"/>
      <c r="IZ690" s="183"/>
      <c r="JA690" s="183"/>
      <c r="JB690" s="183"/>
      <c r="JC690" s="183"/>
      <c r="JD690" s="183"/>
      <c r="JE690" s="183"/>
      <c r="JF690" s="183"/>
      <c r="JG690" s="183"/>
      <c r="JH690" s="183"/>
      <c r="JI690" s="183"/>
      <c r="JJ690" s="183"/>
      <c r="JK690" s="183"/>
      <c r="JL690" s="183"/>
      <c r="JM690" s="183"/>
      <c r="JN690" s="183"/>
      <c r="JO690" s="183"/>
      <c r="JP690" s="183"/>
      <c r="JQ690" s="183"/>
      <c r="JR690" s="183"/>
      <c r="JS690" s="183"/>
      <c r="JT690" s="183"/>
      <c r="JU690" s="183"/>
      <c r="JV690" s="183"/>
      <c r="JW690" s="183"/>
      <c r="JX690" s="183"/>
      <c r="JY690" s="183"/>
      <c r="JZ690" s="183"/>
      <c r="KA690" s="183"/>
      <c r="KB690" s="183"/>
      <c r="KC690" s="183"/>
      <c r="KD690" s="183"/>
      <c r="KE690" s="183"/>
      <c r="KF690" s="183"/>
      <c r="KG690" s="183"/>
      <c r="KH690" s="183"/>
      <c r="KI690" s="183"/>
      <c r="KJ690" s="183"/>
      <c r="KK690" s="183"/>
      <c r="KL690" s="183"/>
      <c r="KM690" s="183"/>
      <c r="KN690" s="183"/>
      <c r="KO690" s="183"/>
      <c r="KP690" s="183"/>
      <c r="KQ690" s="183"/>
      <c r="KR690" s="183"/>
      <c r="KS690" s="183"/>
      <c r="KT690" s="183"/>
      <c r="KU690" s="183"/>
      <c r="KV690" s="183"/>
      <c r="KW690" s="183"/>
      <c r="KX690" s="183"/>
      <c r="KY690" s="183"/>
      <c r="KZ690" s="183"/>
      <c r="LA690" s="183"/>
      <c r="LB690" s="183"/>
      <c r="LC690" s="183"/>
      <c r="LD690" s="183"/>
      <c r="LE690" s="183"/>
      <c r="LF690" s="183"/>
      <c r="LG690" s="183"/>
      <c r="LH690" s="183"/>
      <c r="LI690" s="395"/>
      <c r="PY690" s="395"/>
      <c r="UJ690" s="183"/>
    </row>
    <row r="691" spans="2:556" x14ac:dyDescent="0.2">
      <c r="B691" s="169"/>
      <c r="G691" s="395"/>
      <c r="BW691" s="405"/>
      <c r="BY691" s="183"/>
      <c r="CH691" s="395"/>
      <c r="CJ691" s="395"/>
      <c r="DB691" s="395"/>
      <c r="DL691" s="169"/>
      <c r="EF691" s="395"/>
      <c r="EV691" s="395"/>
      <c r="FO691" s="395"/>
      <c r="GE691" s="395"/>
      <c r="GI691" s="395"/>
      <c r="GJ691" s="183"/>
      <c r="GK691" s="183"/>
      <c r="GL691" s="183"/>
      <c r="GM691" s="183"/>
      <c r="GN691" s="183"/>
      <c r="GO691" s="183"/>
      <c r="GP691" s="183"/>
      <c r="GQ691" s="183"/>
      <c r="GR691" s="183"/>
      <c r="GS691" s="183"/>
      <c r="GT691" s="183"/>
      <c r="GU691" s="183"/>
      <c r="GV691" s="183"/>
      <c r="GW691" s="183"/>
      <c r="GX691" s="183"/>
      <c r="GY691" s="183"/>
      <c r="GZ691" s="183"/>
      <c r="HA691" s="183"/>
      <c r="HB691" s="183"/>
      <c r="HC691" s="183"/>
      <c r="HD691" s="183"/>
      <c r="HE691" s="183"/>
      <c r="HF691" s="183"/>
      <c r="HG691" s="183"/>
      <c r="HH691" s="183"/>
      <c r="HI691" s="183"/>
      <c r="HJ691" s="183"/>
      <c r="HK691" s="183"/>
      <c r="HL691" s="183"/>
      <c r="HM691" s="183"/>
      <c r="HN691" s="183"/>
      <c r="HO691" s="183"/>
      <c r="HP691" s="183"/>
      <c r="HQ691" s="183"/>
      <c r="HR691" s="183"/>
      <c r="HS691" s="169"/>
      <c r="HX691" s="395"/>
      <c r="HY691" s="185"/>
      <c r="HZ691" s="183"/>
      <c r="IA691" s="183"/>
      <c r="IB691" s="183"/>
      <c r="IC691" s="183"/>
      <c r="ID691" s="183"/>
      <c r="IE691" s="183"/>
      <c r="IF691" s="183"/>
      <c r="IG691" s="183"/>
      <c r="IH691" s="183"/>
      <c r="II691" s="183"/>
      <c r="IJ691" s="183"/>
      <c r="IK691" s="183"/>
      <c r="IL691" s="183"/>
      <c r="IM691" s="183"/>
      <c r="IN691" s="183"/>
      <c r="IO691" s="183"/>
      <c r="IP691" s="183"/>
      <c r="IQ691" s="183"/>
      <c r="IR691" s="183"/>
      <c r="IS691" s="183"/>
      <c r="IT691" s="183"/>
      <c r="IU691" s="183"/>
      <c r="IV691" s="183"/>
      <c r="IW691" s="183"/>
      <c r="IX691" s="183"/>
      <c r="IY691" s="183"/>
      <c r="IZ691" s="183"/>
      <c r="JA691" s="183"/>
      <c r="JB691" s="183"/>
      <c r="JC691" s="183"/>
      <c r="JD691" s="183"/>
      <c r="JE691" s="183"/>
      <c r="JF691" s="183"/>
      <c r="JG691" s="183"/>
      <c r="JH691" s="183"/>
      <c r="JI691" s="183"/>
      <c r="JJ691" s="183"/>
      <c r="JK691" s="183"/>
      <c r="JL691" s="183"/>
      <c r="JM691" s="183"/>
      <c r="JN691" s="183"/>
      <c r="JO691" s="183"/>
      <c r="JP691" s="183"/>
      <c r="JQ691" s="183"/>
      <c r="JR691" s="183"/>
      <c r="JS691" s="183"/>
      <c r="JT691" s="183"/>
      <c r="JU691" s="183"/>
      <c r="JV691" s="183"/>
      <c r="JW691" s="183"/>
      <c r="JX691" s="183"/>
      <c r="JY691" s="183"/>
      <c r="JZ691" s="183"/>
      <c r="KA691" s="183"/>
      <c r="KB691" s="183"/>
      <c r="KC691" s="183"/>
      <c r="KD691" s="183"/>
      <c r="KE691" s="183"/>
      <c r="KF691" s="183"/>
      <c r="KG691" s="183"/>
      <c r="KH691" s="183"/>
      <c r="KI691" s="183"/>
      <c r="KJ691" s="183"/>
      <c r="KK691" s="183"/>
      <c r="KL691" s="183"/>
      <c r="KM691" s="183"/>
      <c r="KN691" s="183"/>
      <c r="KO691" s="183"/>
      <c r="KP691" s="183"/>
      <c r="KQ691" s="183"/>
      <c r="KR691" s="183"/>
      <c r="KS691" s="183"/>
      <c r="KT691" s="183"/>
      <c r="KU691" s="183"/>
      <c r="KV691" s="183"/>
      <c r="KW691" s="183"/>
      <c r="KX691" s="183"/>
      <c r="KY691" s="183"/>
      <c r="KZ691" s="183"/>
      <c r="LA691" s="183"/>
      <c r="LB691" s="183"/>
      <c r="LC691" s="183"/>
      <c r="LD691" s="183"/>
      <c r="LE691" s="183"/>
      <c r="LF691" s="183"/>
      <c r="LG691" s="183"/>
      <c r="LH691" s="183"/>
      <c r="LI691" s="395"/>
      <c r="PY691" s="395"/>
      <c r="UJ691" s="183"/>
    </row>
    <row r="692" spans="2:556" x14ac:dyDescent="0.2">
      <c r="B692" s="169"/>
      <c r="G692" s="395"/>
      <c r="BW692" s="405"/>
      <c r="BY692" s="183"/>
      <c r="CH692" s="395"/>
      <c r="CJ692" s="395"/>
      <c r="DB692" s="395"/>
      <c r="DL692" s="169"/>
      <c r="EF692" s="395"/>
      <c r="EV692" s="395"/>
      <c r="FO692" s="395"/>
      <c r="GE692" s="395"/>
      <c r="GI692" s="395"/>
      <c r="GJ692" s="183"/>
      <c r="GK692" s="183"/>
      <c r="GL692" s="183"/>
      <c r="GM692" s="183"/>
      <c r="GN692" s="183"/>
      <c r="GO692" s="183"/>
      <c r="GP692" s="183"/>
      <c r="GQ692" s="183"/>
      <c r="GR692" s="183"/>
      <c r="GS692" s="183"/>
      <c r="GT692" s="183"/>
      <c r="GU692" s="183"/>
      <c r="GV692" s="183"/>
      <c r="GW692" s="183"/>
      <c r="GX692" s="183"/>
      <c r="GY692" s="183"/>
      <c r="GZ692" s="183"/>
      <c r="HA692" s="183"/>
      <c r="HB692" s="183"/>
      <c r="HC692" s="183"/>
      <c r="HD692" s="183"/>
      <c r="HE692" s="183"/>
      <c r="HF692" s="183"/>
      <c r="HG692" s="183"/>
      <c r="HH692" s="183"/>
      <c r="HI692" s="183"/>
      <c r="HJ692" s="183"/>
      <c r="HK692" s="183"/>
      <c r="HL692" s="183"/>
      <c r="HM692" s="183"/>
      <c r="HN692" s="183"/>
      <c r="HO692" s="183"/>
      <c r="HP692" s="183"/>
      <c r="HQ692" s="183"/>
      <c r="HR692" s="183"/>
      <c r="HS692" s="169"/>
      <c r="HX692" s="395"/>
      <c r="HY692" s="185"/>
      <c r="HZ692" s="183"/>
      <c r="IA692" s="183"/>
      <c r="IB692" s="183"/>
      <c r="IC692" s="183"/>
      <c r="ID692" s="183"/>
      <c r="IE692" s="183"/>
      <c r="IF692" s="183"/>
      <c r="IG692" s="183"/>
      <c r="IH692" s="183"/>
      <c r="II692" s="183"/>
      <c r="IJ692" s="183"/>
      <c r="IK692" s="183"/>
      <c r="IL692" s="183"/>
      <c r="IM692" s="183"/>
      <c r="IN692" s="183"/>
      <c r="IO692" s="183"/>
      <c r="IP692" s="183"/>
      <c r="IQ692" s="183"/>
      <c r="IR692" s="183"/>
      <c r="IS692" s="183"/>
      <c r="IT692" s="183"/>
      <c r="IU692" s="183"/>
      <c r="IV692" s="183"/>
      <c r="IW692" s="183"/>
      <c r="IX692" s="183"/>
      <c r="IY692" s="183"/>
      <c r="IZ692" s="183"/>
      <c r="JA692" s="183"/>
      <c r="JB692" s="183"/>
      <c r="JC692" s="183"/>
      <c r="JD692" s="183"/>
      <c r="JE692" s="183"/>
      <c r="JF692" s="183"/>
      <c r="JG692" s="183"/>
      <c r="JH692" s="183"/>
      <c r="JI692" s="183"/>
      <c r="JJ692" s="183"/>
      <c r="JK692" s="183"/>
      <c r="JL692" s="183"/>
      <c r="JM692" s="183"/>
      <c r="JN692" s="183"/>
      <c r="JO692" s="183"/>
      <c r="JP692" s="183"/>
      <c r="JQ692" s="183"/>
      <c r="JR692" s="183"/>
      <c r="JS692" s="183"/>
      <c r="JT692" s="183"/>
      <c r="JU692" s="183"/>
      <c r="JV692" s="183"/>
      <c r="JW692" s="183"/>
      <c r="JX692" s="183"/>
      <c r="JY692" s="183"/>
      <c r="JZ692" s="183"/>
      <c r="KA692" s="183"/>
      <c r="KB692" s="183"/>
      <c r="KC692" s="183"/>
      <c r="KD692" s="183"/>
      <c r="KE692" s="183"/>
      <c r="KF692" s="183"/>
      <c r="KG692" s="183"/>
      <c r="KH692" s="183"/>
      <c r="KI692" s="183"/>
      <c r="KJ692" s="183"/>
      <c r="KK692" s="183"/>
      <c r="KL692" s="183"/>
      <c r="KM692" s="183"/>
      <c r="KN692" s="183"/>
      <c r="KO692" s="183"/>
      <c r="KP692" s="183"/>
      <c r="KQ692" s="183"/>
      <c r="KR692" s="183"/>
      <c r="KS692" s="183"/>
      <c r="KT692" s="183"/>
      <c r="KU692" s="183"/>
      <c r="KV692" s="183"/>
      <c r="KW692" s="183"/>
      <c r="KX692" s="183"/>
      <c r="KY692" s="183"/>
      <c r="KZ692" s="183"/>
      <c r="LA692" s="183"/>
      <c r="LB692" s="183"/>
      <c r="LC692" s="183"/>
      <c r="LD692" s="183"/>
      <c r="LE692" s="183"/>
      <c r="LF692" s="183"/>
      <c r="LG692" s="183"/>
      <c r="LH692" s="183"/>
      <c r="LI692" s="395"/>
      <c r="PY692" s="395"/>
      <c r="UJ692" s="183"/>
    </row>
    <row r="693" spans="2:556" x14ac:dyDescent="0.2">
      <c r="B693" s="169"/>
      <c r="G693" s="395"/>
      <c r="BW693" s="405"/>
      <c r="BY693" s="183"/>
      <c r="CH693" s="395"/>
      <c r="CJ693" s="395"/>
      <c r="DB693" s="395"/>
      <c r="DL693" s="169"/>
      <c r="EF693" s="395"/>
      <c r="EV693" s="395"/>
      <c r="FO693" s="395"/>
      <c r="GE693" s="395"/>
      <c r="GI693" s="395"/>
      <c r="GJ693" s="183"/>
      <c r="GK693" s="183"/>
      <c r="GL693" s="183"/>
      <c r="GM693" s="183"/>
      <c r="GN693" s="183"/>
      <c r="GO693" s="183"/>
      <c r="GP693" s="183"/>
      <c r="GQ693" s="183"/>
      <c r="GR693" s="183"/>
      <c r="GS693" s="183"/>
      <c r="GT693" s="183"/>
      <c r="GU693" s="183"/>
      <c r="GV693" s="183"/>
      <c r="GW693" s="183"/>
      <c r="GX693" s="183"/>
      <c r="GY693" s="183"/>
      <c r="GZ693" s="183"/>
      <c r="HA693" s="183"/>
      <c r="HB693" s="183"/>
      <c r="HC693" s="183"/>
      <c r="HD693" s="183"/>
      <c r="HE693" s="183"/>
      <c r="HF693" s="183"/>
      <c r="HG693" s="183"/>
      <c r="HH693" s="183"/>
      <c r="HI693" s="183"/>
      <c r="HJ693" s="183"/>
      <c r="HK693" s="183"/>
      <c r="HL693" s="183"/>
      <c r="HM693" s="183"/>
      <c r="HN693" s="183"/>
      <c r="HO693" s="183"/>
      <c r="HP693" s="183"/>
      <c r="HQ693" s="183"/>
      <c r="HR693" s="183"/>
      <c r="HS693" s="169"/>
      <c r="HX693" s="395"/>
      <c r="HY693" s="185"/>
      <c r="HZ693" s="183"/>
      <c r="IA693" s="183"/>
      <c r="IB693" s="183"/>
      <c r="IC693" s="183"/>
      <c r="ID693" s="183"/>
      <c r="IE693" s="183"/>
      <c r="IF693" s="183"/>
      <c r="IG693" s="183"/>
      <c r="IH693" s="183"/>
      <c r="II693" s="183"/>
      <c r="IJ693" s="183"/>
      <c r="IK693" s="183"/>
      <c r="IL693" s="183"/>
      <c r="IM693" s="183"/>
      <c r="IN693" s="183"/>
      <c r="IO693" s="183"/>
      <c r="IP693" s="183"/>
      <c r="IQ693" s="183"/>
      <c r="IR693" s="183"/>
      <c r="IS693" s="183"/>
      <c r="IT693" s="183"/>
      <c r="IU693" s="183"/>
      <c r="IV693" s="183"/>
      <c r="IW693" s="183"/>
      <c r="IX693" s="183"/>
      <c r="IY693" s="183"/>
      <c r="IZ693" s="183"/>
      <c r="JA693" s="183"/>
      <c r="JB693" s="183"/>
      <c r="JC693" s="183"/>
      <c r="JD693" s="183"/>
      <c r="JE693" s="183"/>
      <c r="JF693" s="183"/>
      <c r="JG693" s="183"/>
      <c r="JH693" s="183"/>
      <c r="JI693" s="183"/>
      <c r="JJ693" s="183"/>
      <c r="JK693" s="183"/>
      <c r="JL693" s="183"/>
      <c r="JM693" s="183"/>
      <c r="JN693" s="183"/>
      <c r="JO693" s="183"/>
      <c r="JP693" s="183"/>
      <c r="JQ693" s="183"/>
      <c r="JR693" s="183"/>
      <c r="JS693" s="183"/>
      <c r="JT693" s="183"/>
      <c r="JU693" s="183"/>
      <c r="JV693" s="183"/>
      <c r="JW693" s="183"/>
      <c r="JX693" s="183"/>
      <c r="JY693" s="183"/>
      <c r="JZ693" s="183"/>
      <c r="KA693" s="183"/>
      <c r="KB693" s="183"/>
      <c r="KC693" s="183"/>
      <c r="KD693" s="183"/>
      <c r="KE693" s="183"/>
      <c r="KF693" s="183"/>
      <c r="KG693" s="183"/>
      <c r="KH693" s="183"/>
      <c r="KI693" s="183"/>
      <c r="KJ693" s="183"/>
      <c r="KK693" s="183"/>
      <c r="KL693" s="183"/>
      <c r="KM693" s="183"/>
      <c r="KN693" s="183"/>
      <c r="KO693" s="183"/>
      <c r="KP693" s="183"/>
      <c r="KQ693" s="183"/>
      <c r="KR693" s="183"/>
      <c r="KS693" s="183"/>
      <c r="KT693" s="183"/>
      <c r="KU693" s="183"/>
      <c r="KV693" s="183"/>
      <c r="KW693" s="183"/>
      <c r="KX693" s="183"/>
      <c r="KY693" s="183"/>
      <c r="KZ693" s="183"/>
      <c r="LA693" s="183"/>
      <c r="LB693" s="183"/>
      <c r="LC693" s="183"/>
      <c r="LD693" s="183"/>
      <c r="LE693" s="183"/>
      <c r="LF693" s="183"/>
      <c r="LG693" s="183"/>
      <c r="LH693" s="183"/>
      <c r="LI693" s="395"/>
      <c r="PY693" s="395"/>
      <c r="UJ693" s="183"/>
    </row>
    <row r="694" spans="2:556" x14ac:dyDescent="0.2">
      <c r="B694" s="169"/>
      <c r="G694" s="395"/>
      <c r="BW694" s="405"/>
      <c r="BY694" s="183"/>
      <c r="CH694" s="395"/>
      <c r="CJ694" s="395"/>
      <c r="DB694" s="395"/>
      <c r="DL694" s="169"/>
      <c r="EF694" s="395"/>
      <c r="EV694" s="395"/>
      <c r="FO694" s="395"/>
      <c r="GE694" s="395"/>
      <c r="GI694" s="395"/>
      <c r="GJ694" s="183"/>
      <c r="GK694" s="183"/>
      <c r="GL694" s="183"/>
      <c r="GM694" s="183"/>
      <c r="GN694" s="183"/>
      <c r="GO694" s="183"/>
      <c r="GP694" s="183"/>
      <c r="GQ694" s="183"/>
      <c r="GR694" s="183"/>
      <c r="GS694" s="183"/>
      <c r="GT694" s="183"/>
      <c r="GU694" s="183"/>
      <c r="GV694" s="183"/>
      <c r="GW694" s="183"/>
      <c r="GX694" s="183"/>
      <c r="GY694" s="183"/>
      <c r="GZ694" s="183"/>
      <c r="HA694" s="183"/>
      <c r="HB694" s="183"/>
      <c r="HC694" s="183"/>
      <c r="HD694" s="183"/>
      <c r="HE694" s="183"/>
      <c r="HF694" s="183"/>
      <c r="HG694" s="183"/>
      <c r="HH694" s="183"/>
      <c r="HI694" s="183"/>
      <c r="HJ694" s="183"/>
      <c r="HK694" s="183"/>
      <c r="HL694" s="183"/>
      <c r="HM694" s="183"/>
      <c r="HN694" s="183"/>
      <c r="HO694" s="183"/>
      <c r="HP694" s="183"/>
      <c r="HQ694" s="183"/>
      <c r="HR694" s="183"/>
      <c r="HS694" s="169"/>
      <c r="HX694" s="395"/>
      <c r="HY694" s="185"/>
      <c r="HZ694" s="183"/>
      <c r="IA694" s="183"/>
      <c r="IB694" s="183"/>
      <c r="IC694" s="183"/>
      <c r="ID694" s="183"/>
      <c r="IE694" s="183"/>
      <c r="IF694" s="183"/>
      <c r="IG694" s="183"/>
      <c r="IH694" s="183"/>
      <c r="II694" s="183"/>
      <c r="IJ694" s="183"/>
      <c r="IK694" s="183"/>
      <c r="IL694" s="183"/>
      <c r="IM694" s="183"/>
      <c r="IN694" s="183"/>
      <c r="IO694" s="183"/>
      <c r="IP694" s="183"/>
      <c r="IQ694" s="183"/>
      <c r="IR694" s="183"/>
      <c r="IS694" s="183"/>
      <c r="IT694" s="183"/>
      <c r="IU694" s="183"/>
      <c r="IV694" s="183"/>
      <c r="IW694" s="183"/>
      <c r="IX694" s="183"/>
      <c r="IY694" s="183"/>
      <c r="IZ694" s="183"/>
      <c r="JA694" s="183"/>
      <c r="JB694" s="183"/>
      <c r="JC694" s="183"/>
      <c r="JD694" s="183"/>
      <c r="JE694" s="183"/>
      <c r="JF694" s="183"/>
      <c r="JG694" s="183"/>
      <c r="JH694" s="183"/>
      <c r="JI694" s="183"/>
      <c r="JJ694" s="183"/>
      <c r="JK694" s="183"/>
      <c r="JL694" s="183"/>
      <c r="JM694" s="183"/>
      <c r="JN694" s="183"/>
      <c r="JO694" s="183"/>
      <c r="JP694" s="183"/>
      <c r="JQ694" s="183"/>
      <c r="JR694" s="183"/>
      <c r="JS694" s="183"/>
      <c r="JT694" s="183"/>
      <c r="JU694" s="183"/>
      <c r="JV694" s="183"/>
      <c r="JW694" s="183"/>
      <c r="JX694" s="183"/>
      <c r="JY694" s="183"/>
      <c r="JZ694" s="183"/>
      <c r="KA694" s="183"/>
      <c r="KB694" s="183"/>
      <c r="KC694" s="183"/>
      <c r="KD694" s="183"/>
      <c r="KE694" s="183"/>
      <c r="KF694" s="183"/>
      <c r="KG694" s="183"/>
      <c r="KH694" s="183"/>
      <c r="KI694" s="183"/>
      <c r="KJ694" s="183"/>
      <c r="KK694" s="183"/>
      <c r="KL694" s="183"/>
      <c r="KM694" s="183"/>
      <c r="KN694" s="183"/>
      <c r="KO694" s="183"/>
      <c r="KP694" s="183"/>
      <c r="KQ694" s="183"/>
      <c r="KR694" s="183"/>
      <c r="KS694" s="183"/>
      <c r="KT694" s="183"/>
      <c r="KU694" s="183"/>
      <c r="KV694" s="183"/>
      <c r="KW694" s="183"/>
      <c r="KX694" s="183"/>
      <c r="KY694" s="183"/>
      <c r="KZ694" s="183"/>
      <c r="LA694" s="183"/>
      <c r="LB694" s="183"/>
      <c r="LC694" s="183"/>
      <c r="LD694" s="183"/>
      <c r="LE694" s="183"/>
      <c r="LF694" s="183"/>
      <c r="LG694" s="183"/>
      <c r="LH694" s="183"/>
      <c r="LI694" s="395"/>
      <c r="PY694" s="395"/>
      <c r="UJ694" s="183"/>
    </row>
    <row r="695" spans="2:556" x14ac:dyDescent="0.2">
      <c r="B695" s="169"/>
      <c r="G695" s="395"/>
      <c r="BW695" s="405"/>
      <c r="BY695" s="183"/>
      <c r="CH695" s="395"/>
      <c r="CJ695" s="395"/>
      <c r="DB695" s="395"/>
      <c r="DL695" s="169"/>
      <c r="EF695" s="395"/>
      <c r="EV695" s="395"/>
      <c r="FO695" s="395"/>
      <c r="GE695" s="395"/>
      <c r="GI695" s="395"/>
      <c r="GJ695" s="183"/>
      <c r="GK695" s="183"/>
      <c r="GL695" s="183"/>
      <c r="GM695" s="183"/>
      <c r="GN695" s="183"/>
      <c r="GO695" s="183"/>
      <c r="GP695" s="183"/>
      <c r="GQ695" s="183"/>
      <c r="GR695" s="183"/>
      <c r="GS695" s="183"/>
      <c r="GT695" s="183"/>
      <c r="GU695" s="183"/>
      <c r="GV695" s="183"/>
      <c r="GW695" s="183"/>
      <c r="GX695" s="183"/>
      <c r="GY695" s="183"/>
      <c r="GZ695" s="183"/>
      <c r="HA695" s="183"/>
      <c r="HB695" s="183"/>
      <c r="HC695" s="183"/>
      <c r="HD695" s="183"/>
      <c r="HE695" s="183"/>
      <c r="HF695" s="183"/>
      <c r="HG695" s="183"/>
      <c r="HH695" s="183"/>
      <c r="HI695" s="183"/>
      <c r="HJ695" s="183"/>
      <c r="HK695" s="183"/>
      <c r="HL695" s="183"/>
      <c r="HM695" s="183"/>
      <c r="HN695" s="183"/>
      <c r="HO695" s="183"/>
      <c r="HP695" s="183"/>
      <c r="HQ695" s="183"/>
      <c r="HR695" s="183"/>
      <c r="HS695" s="169"/>
      <c r="HX695" s="395"/>
      <c r="HY695" s="185"/>
      <c r="HZ695" s="183"/>
      <c r="IA695" s="183"/>
      <c r="IB695" s="183"/>
      <c r="IC695" s="183"/>
      <c r="ID695" s="183"/>
      <c r="IE695" s="183"/>
      <c r="IF695" s="183"/>
      <c r="IG695" s="183"/>
      <c r="IH695" s="183"/>
      <c r="II695" s="183"/>
      <c r="IJ695" s="183"/>
      <c r="IK695" s="183"/>
      <c r="IL695" s="183"/>
      <c r="IM695" s="183"/>
      <c r="IN695" s="183"/>
      <c r="IO695" s="183"/>
      <c r="IP695" s="183"/>
      <c r="IQ695" s="183"/>
      <c r="IR695" s="183"/>
      <c r="IS695" s="183"/>
      <c r="IT695" s="183"/>
      <c r="IU695" s="183"/>
      <c r="IV695" s="183"/>
      <c r="IW695" s="183"/>
      <c r="IX695" s="183"/>
      <c r="IY695" s="183"/>
      <c r="IZ695" s="183"/>
      <c r="JA695" s="183"/>
      <c r="JB695" s="183"/>
      <c r="JC695" s="183"/>
      <c r="JD695" s="183"/>
      <c r="JE695" s="183"/>
      <c r="JF695" s="183"/>
      <c r="JG695" s="183"/>
      <c r="JH695" s="183"/>
      <c r="JI695" s="183"/>
      <c r="JJ695" s="183"/>
      <c r="JK695" s="183"/>
      <c r="JL695" s="183"/>
      <c r="JM695" s="183"/>
      <c r="JN695" s="183"/>
      <c r="JO695" s="183"/>
      <c r="JP695" s="183"/>
      <c r="JQ695" s="183"/>
      <c r="JR695" s="183"/>
      <c r="JS695" s="183"/>
      <c r="JT695" s="183"/>
      <c r="JU695" s="183"/>
      <c r="JV695" s="183"/>
      <c r="JW695" s="183"/>
      <c r="JX695" s="183"/>
      <c r="JY695" s="183"/>
      <c r="JZ695" s="183"/>
      <c r="KA695" s="183"/>
      <c r="KB695" s="183"/>
      <c r="KC695" s="183"/>
      <c r="KD695" s="183"/>
      <c r="KE695" s="183"/>
      <c r="KF695" s="183"/>
      <c r="KG695" s="183"/>
      <c r="KH695" s="183"/>
      <c r="KI695" s="183"/>
      <c r="KJ695" s="183"/>
      <c r="KK695" s="183"/>
      <c r="KL695" s="183"/>
      <c r="KM695" s="183"/>
      <c r="KN695" s="183"/>
      <c r="KO695" s="183"/>
      <c r="KP695" s="183"/>
      <c r="KQ695" s="183"/>
      <c r="KR695" s="183"/>
      <c r="KS695" s="183"/>
      <c r="KT695" s="183"/>
      <c r="KU695" s="183"/>
      <c r="KV695" s="183"/>
      <c r="KW695" s="183"/>
      <c r="KX695" s="183"/>
      <c r="KY695" s="183"/>
      <c r="KZ695" s="183"/>
      <c r="LA695" s="183"/>
      <c r="LB695" s="183"/>
      <c r="LC695" s="183"/>
      <c r="LD695" s="183"/>
      <c r="LE695" s="183"/>
      <c r="LF695" s="183"/>
      <c r="LG695" s="183"/>
      <c r="LH695" s="183"/>
      <c r="LI695" s="395"/>
      <c r="PY695" s="395"/>
      <c r="UJ695" s="183"/>
    </row>
    <row r="696" spans="2:556" x14ac:dyDescent="0.2">
      <c r="B696" s="169"/>
      <c r="G696" s="395"/>
      <c r="BW696" s="405"/>
      <c r="BY696" s="183"/>
      <c r="CH696" s="395"/>
      <c r="CJ696" s="395"/>
      <c r="DB696" s="395"/>
      <c r="DL696" s="169"/>
      <c r="EF696" s="395"/>
      <c r="EV696" s="395"/>
      <c r="FO696" s="395"/>
      <c r="GE696" s="395"/>
      <c r="GI696" s="395"/>
      <c r="GJ696" s="183"/>
      <c r="GK696" s="183"/>
      <c r="GL696" s="183"/>
      <c r="GM696" s="183"/>
      <c r="GN696" s="183"/>
      <c r="GO696" s="183"/>
      <c r="GP696" s="183"/>
      <c r="GQ696" s="183"/>
      <c r="GR696" s="183"/>
      <c r="GS696" s="183"/>
      <c r="GT696" s="183"/>
      <c r="GU696" s="183"/>
      <c r="GV696" s="183"/>
      <c r="GW696" s="183"/>
      <c r="GX696" s="183"/>
      <c r="GY696" s="183"/>
      <c r="GZ696" s="183"/>
      <c r="HA696" s="183"/>
      <c r="HB696" s="183"/>
      <c r="HC696" s="183"/>
      <c r="HD696" s="183"/>
      <c r="HE696" s="183"/>
      <c r="HF696" s="183"/>
      <c r="HG696" s="183"/>
      <c r="HH696" s="183"/>
      <c r="HI696" s="183"/>
      <c r="HJ696" s="183"/>
      <c r="HK696" s="183"/>
      <c r="HL696" s="183"/>
      <c r="HM696" s="183"/>
      <c r="HN696" s="183"/>
      <c r="HO696" s="183"/>
      <c r="HP696" s="183"/>
      <c r="HQ696" s="183"/>
      <c r="HR696" s="183"/>
      <c r="HS696" s="169"/>
      <c r="HX696" s="395"/>
      <c r="HY696" s="185"/>
      <c r="HZ696" s="183"/>
      <c r="IA696" s="183"/>
      <c r="IB696" s="183"/>
      <c r="IC696" s="183"/>
      <c r="ID696" s="183"/>
      <c r="IE696" s="183"/>
      <c r="IF696" s="183"/>
      <c r="IG696" s="183"/>
      <c r="IH696" s="183"/>
      <c r="II696" s="183"/>
      <c r="IJ696" s="183"/>
      <c r="IK696" s="183"/>
      <c r="IL696" s="183"/>
      <c r="IM696" s="183"/>
      <c r="IN696" s="183"/>
      <c r="IO696" s="183"/>
      <c r="IP696" s="183"/>
      <c r="IQ696" s="183"/>
      <c r="IR696" s="183"/>
      <c r="IS696" s="183"/>
      <c r="IT696" s="183"/>
      <c r="IU696" s="183"/>
      <c r="IV696" s="183"/>
      <c r="IW696" s="183"/>
      <c r="IX696" s="183"/>
      <c r="IY696" s="183"/>
      <c r="IZ696" s="183"/>
      <c r="JA696" s="183"/>
      <c r="JB696" s="183"/>
      <c r="JC696" s="183"/>
      <c r="JD696" s="183"/>
      <c r="JE696" s="183"/>
      <c r="JF696" s="183"/>
      <c r="JG696" s="183"/>
      <c r="JH696" s="183"/>
      <c r="JI696" s="183"/>
      <c r="JJ696" s="183"/>
      <c r="JK696" s="183"/>
      <c r="JL696" s="183"/>
      <c r="JM696" s="183"/>
      <c r="JN696" s="183"/>
      <c r="JO696" s="183"/>
      <c r="JP696" s="183"/>
      <c r="JQ696" s="183"/>
      <c r="JR696" s="183"/>
      <c r="JS696" s="183"/>
      <c r="JT696" s="183"/>
      <c r="JU696" s="183"/>
      <c r="JV696" s="183"/>
      <c r="JW696" s="183"/>
      <c r="JX696" s="183"/>
      <c r="JY696" s="183"/>
      <c r="JZ696" s="183"/>
      <c r="KA696" s="183"/>
      <c r="KB696" s="183"/>
      <c r="KC696" s="183"/>
      <c r="KD696" s="183"/>
      <c r="KE696" s="183"/>
      <c r="KF696" s="183"/>
      <c r="KG696" s="183"/>
      <c r="KH696" s="183"/>
      <c r="KI696" s="183"/>
      <c r="KJ696" s="183"/>
      <c r="KK696" s="183"/>
      <c r="KL696" s="183"/>
      <c r="KM696" s="183"/>
      <c r="KN696" s="183"/>
      <c r="KO696" s="183"/>
      <c r="KP696" s="183"/>
      <c r="KQ696" s="183"/>
      <c r="KR696" s="183"/>
      <c r="KS696" s="183"/>
      <c r="KT696" s="183"/>
      <c r="KU696" s="183"/>
      <c r="KV696" s="183"/>
      <c r="KW696" s="183"/>
      <c r="KX696" s="183"/>
      <c r="KY696" s="183"/>
      <c r="KZ696" s="183"/>
      <c r="LA696" s="183"/>
      <c r="LB696" s="183"/>
      <c r="LC696" s="183"/>
      <c r="LD696" s="183"/>
      <c r="LE696" s="183"/>
      <c r="LF696" s="183"/>
      <c r="LG696" s="183"/>
      <c r="LH696" s="183"/>
      <c r="LI696" s="395"/>
      <c r="PY696" s="395"/>
      <c r="UJ696" s="183"/>
    </row>
    <row r="697" spans="2:556" x14ac:dyDescent="0.2">
      <c r="B697" s="169"/>
      <c r="G697" s="395"/>
      <c r="BW697" s="405"/>
      <c r="BY697" s="183"/>
      <c r="CH697" s="395"/>
      <c r="CJ697" s="395"/>
      <c r="DB697" s="395"/>
      <c r="DL697" s="169"/>
      <c r="EF697" s="395"/>
      <c r="EV697" s="395"/>
      <c r="FO697" s="395"/>
      <c r="GE697" s="395"/>
      <c r="GI697" s="395"/>
      <c r="GJ697" s="183"/>
      <c r="GK697" s="183"/>
      <c r="GL697" s="183"/>
      <c r="GM697" s="183"/>
      <c r="GN697" s="183"/>
      <c r="GO697" s="183"/>
      <c r="GP697" s="183"/>
      <c r="GQ697" s="183"/>
      <c r="GR697" s="183"/>
      <c r="GS697" s="183"/>
      <c r="GT697" s="183"/>
      <c r="GU697" s="183"/>
      <c r="GV697" s="183"/>
      <c r="GW697" s="183"/>
      <c r="GX697" s="183"/>
      <c r="GY697" s="183"/>
      <c r="GZ697" s="183"/>
      <c r="HA697" s="183"/>
      <c r="HB697" s="183"/>
      <c r="HC697" s="183"/>
      <c r="HD697" s="183"/>
      <c r="HE697" s="183"/>
      <c r="HF697" s="183"/>
      <c r="HG697" s="183"/>
      <c r="HH697" s="183"/>
      <c r="HI697" s="183"/>
      <c r="HJ697" s="183"/>
      <c r="HK697" s="183"/>
      <c r="HL697" s="183"/>
      <c r="HM697" s="183"/>
      <c r="HN697" s="183"/>
      <c r="HO697" s="183"/>
      <c r="HP697" s="183"/>
      <c r="HQ697" s="183"/>
      <c r="HR697" s="183"/>
      <c r="HS697" s="169"/>
      <c r="HX697" s="395"/>
      <c r="HY697" s="185"/>
      <c r="HZ697" s="183"/>
      <c r="IA697" s="183"/>
      <c r="IB697" s="183"/>
      <c r="IC697" s="183"/>
      <c r="ID697" s="183"/>
      <c r="IE697" s="183"/>
      <c r="IF697" s="183"/>
      <c r="IG697" s="183"/>
      <c r="IH697" s="183"/>
      <c r="II697" s="183"/>
      <c r="IJ697" s="183"/>
      <c r="IK697" s="183"/>
      <c r="IL697" s="183"/>
      <c r="IM697" s="183"/>
      <c r="IN697" s="183"/>
      <c r="IO697" s="183"/>
      <c r="IP697" s="183"/>
      <c r="IQ697" s="183"/>
      <c r="IR697" s="183"/>
      <c r="IS697" s="183"/>
      <c r="IT697" s="183"/>
      <c r="IU697" s="183"/>
      <c r="IV697" s="183"/>
      <c r="IW697" s="183"/>
      <c r="IX697" s="183"/>
      <c r="IY697" s="183"/>
      <c r="IZ697" s="183"/>
      <c r="JA697" s="183"/>
      <c r="JB697" s="183"/>
      <c r="JC697" s="183"/>
      <c r="JD697" s="183"/>
      <c r="JE697" s="183"/>
      <c r="JF697" s="183"/>
      <c r="JG697" s="183"/>
      <c r="JH697" s="183"/>
      <c r="JI697" s="183"/>
      <c r="JJ697" s="183"/>
      <c r="JK697" s="183"/>
      <c r="JL697" s="183"/>
      <c r="JM697" s="183"/>
      <c r="JN697" s="183"/>
      <c r="JO697" s="183"/>
      <c r="JP697" s="183"/>
      <c r="JQ697" s="183"/>
      <c r="JR697" s="183"/>
      <c r="JS697" s="183"/>
      <c r="JT697" s="183"/>
      <c r="JU697" s="183"/>
      <c r="JV697" s="183"/>
      <c r="JW697" s="183"/>
      <c r="JX697" s="183"/>
      <c r="JY697" s="183"/>
      <c r="JZ697" s="183"/>
      <c r="KA697" s="183"/>
      <c r="KB697" s="183"/>
      <c r="KC697" s="183"/>
      <c r="KD697" s="183"/>
      <c r="KE697" s="183"/>
      <c r="KF697" s="183"/>
      <c r="KG697" s="183"/>
      <c r="KH697" s="183"/>
      <c r="KI697" s="183"/>
      <c r="KJ697" s="183"/>
      <c r="KK697" s="183"/>
      <c r="KL697" s="183"/>
      <c r="KM697" s="183"/>
      <c r="KN697" s="183"/>
      <c r="KO697" s="183"/>
      <c r="KP697" s="183"/>
      <c r="KQ697" s="183"/>
      <c r="KR697" s="183"/>
      <c r="KS697" s="183"/>
      <c r="KT697" s="183"/>
      <c r="KU697" s="183"/>
      <c r="KV697" s="183"/>
      <c r="KW697" s="183"/>
      <c r="KX697" s="183"/>
      <c r="KY697" s="183"/>
      <c r="KZ697" s="183"/>
      <c r="LA697" s="183"/>
      <c r="LB697" s="183"/>
      <c r="LC697" s="183"/>
      <c r="LD697" s="183"/>
      <c r="LE697" s="183"/>
      <c r="LF697" s="183"/>
      <c r="LG697" s="183"/>
      <c r="LH697" s="183"/>
      <c r="LI697" s="395"/>
      <c r="PY697" s="395"/>
      <c r="UJ697" s="183"/>
    </row>
    <row r="698" spans="2:556" x14ac:dyDescent="0.2">
      <c r="B698" s="169"/>
      <c r="G698" s="395"/>
      <c r="BW698" s="405"/>
      <c r="BY698" s="183"/>
      <c r="CH698" s="395"/>
      <c r="CJ698" s="395"/>
      <c r="DB698" s="395"/>
      <c r="DL698" s="169"/>
      <c r="EF698" s="395"/>
      <c r="EV698" s="395"/>
      <c r="FO698" s="395"/>
      <c r="GE698" s="395"/>
      <c r="GI698" s="395"/>
      <c r="GJ698" s="183"/>
      <c r="GK698" s="183"/>
      <c r="GL698" s="183"/>
      <c r="GM698" s="183"/>
      <c r="GN698" s="183"/>
      <c r="GO698" s="183"/>
      <c r="GP698" s="183"/>
      <c r="GQ698" s="183"/>
      <c r="GR698" s="183"/>
      <c r="GS698" s="183"/>
      <c r="GT698" s="183"/>
      <c r="GU698" s="183"/>
      <c r="GV698" s="183"/>
      <c r="GW698" s="183"/>
      <c r="GX698" s="183"/>
      <c r="GY698" s="183"/>
      <c r="GZ698" s="183"/>
      <c r="HA698" s="183"/>
      <c r="HB698" s="183"/>
      <c r="HC698" s="183"/>
      <c r="HD698" s="183"/>
      <c r="HE698" s="183"/>
      <c r="HF698" s="183"/>
      <c r="HG698" s="183"/>
      <c r="HH698" s="183"/>
      <c r="HI698" s="183"/>
      <c r="HJ698" s="183"/>
      <c r="HK698" s="183"/>
      <c r="HL698" s="183"/>
      <c r="HM698" s="183"/>
      <c r="HN698" s="183"/>
      <c r="HO698" s="183"/>
      <c r="HP698" s="183"/>
      <c r="HQ698" s="183"/>
      <c r="HR698" s="183"/>
      <c r="HS698" s="169"/>
      <c r="HX698" s="395"/>
      <c r="HY698" s="185"/>
      <c r="HZ698" s="183"/>
      <c r="IA698" s="183"/>
      <c r="IB698" s="183"/>
      <c r="IC698" s="183"/>
      <c r="ID698" s="183"/>
      <c r="IE698" s="183"/>
      <c r="IF698" s="183"/>
      <c r="IG698" s="183"/>
      <c r="IH698" s="183"/>
      <c r="II698" s="183"/>
      <c r="IJ698" s="183"/>
      <c r="IK698" s="183"/>
      <c r="IL698" s="183"/>
      <c r="IM698" s="183"/>
      <c r="IN698" s="183"/>
      <c r="IO698" s="183"/>
      <c r="IP698" s="183"/>
      <c r="IQ698" s="183"/>
      <c r="IR698" s="183"/>
      <c r="IS698" s="183"/>
      <c r="IT698" s="183"/>
      <c r="IU698" s="183"/>
      <c r="IV698" s="183"/>
      <c r="IW698" s="183"/>
      <c r="IX698" s="183"/>
      <c r="IY698" s="183"/>
      <c r="IZ698" s="183"/>
      <c r="JA698" s="183"/>
      <c r="JB698" s="183"/>
      <c r="JC698" s="183"/>
      <c r="JD698" s="183"/>
      <c r="JE698" s="183"/>
      <c r="JF698" s="183"/>
      <c r="JG698" s="183"/>
      <c r="JH698" s="183"/>
      <c r="JI698" s="183"/>
      <c r="JJ698" s="183"/>
      <c r="JK698" s="183"/>
      <c r="JL698" s="183"/>
      <c r="JM698" s="183"/>
      <c r="JN698" s="183"/>
      <c r="JO698" s="183"/>
      <c r="JP698" s="183"/>
      <c r="JQ698" s="183"/>
      <c r="JR698" s="183"/>
      <c r="JS698" s="183"/>
      <c r="JT698" s="183"/>
      <c r="JU698" s="183"/>
      <c r="JV698" s="183"/>
      <c r="JW698" s="183"/>
      <c r="JX698" s="183"/>
      <c r="JY698" s="183"/>
      <c r="JZ698" s="183"/>
      <c r="KA698" s="183"/>
      <c r="KB698" s="183"/>
      <c r="KC698" s="183"/>
      <c r="KD698" s="183"/>
      <c r="KE698" s="183"/>
      <c r="KF698" s="183"/>
      <c r="KG698" s="183"/>
      <c r="KH698" s="183"/>
      <c r="KI698" s="183"/>
      <c r="KJ698" s="183"/>
      <c r="KK698" s="183"/>
      <c r="KL698" s="183"/>
      <c r="KM698" s="183"/>
      <c r="KN698" s="183"/>
      <c r="KO698" s="183"/>
      <c r="KP698" s="183"/>
      <c r="KQ698" s="183"/>
      <c r="KR698" s="183"/>
      <c r="KS698" s="183"/>
      <c r="KT698" s="183"/>
      <c r="KU698" s="183"/>
      <c r="KV698" s="183"/>
      <c r="KW698" s="183"/>
      <c r="KX698" s="183"/>
      <c r="KY698" s="183"/>
      <c r="KZ698" s="183"/>
      <c r="LA698" s="183"/>
      <c r="LB698" s="183"/>
      <c r="LC698" s="183"/>
      <c r="LD698" s="183"/>
      <c r="LE698" s="183"/>
      <c r="LF698" s="183"/>
      <c r="LG698" s="183"/>
      <c r="LH698" s="183"/>
      <c r="LI698" s="395"/>
      <c r="PY698" s="395"/>
      <c r="UJ698" s="183"/>
    </row>
    <row r="699" spans="2:556" x14ac:dyDescent="0.2">
      <c r="B699" s="169"/>
      <c r="G699" s="395"/>
      <c r="BW699" s="405"/>
      <c r="BY699" s="183"/>
      <c r="CH699" s="395"/>
      <c r="CJ699" s="395"/>
      <c r="DB699" s="395"/>
      <c r="DL699" s="169"/>
      <c r="EF699" s="395"/>
      <c r="EV699" s="395"/>
      <c r="FO699" s="395"/>
      <c r="GE699" s="395"/>
      <c r="GI699" s="395"/>
      <c r="GJ699" s="183"/>
      <c r="GK699" s="183"/>
      <c r="GL699" s="183"/>
      <c r="GM699" s="183"/>
      <c r="GN699" s="183"/>
      <c r="GO699" s="183"/>
      <c r="GP699" s="183"/>
      <c r="GQ699" s="183"/>
      <c r="GR699" s="183"/>
      <c r="GS699" s="183"/>
      <c r="GT699" s="183"/>
      <c r="GU699" s="183"/>
      <c r="GV699" s="183"/>
      <c r="GW699" s="183"/>
      <c r="GX699" s="183"/>
      <c r="GY699" s="183"/>
      <c r="GZ699" s="183"/>
      <c r="HA699" s="183"/>
      <c r="HB699" s="183"/>
      <c r="HC699" s="183"/>
      <c r="HD699" s="183"/>
      <c r="HE699" s="183"/>
      <c r="HF699" s="183"/>
      <c r="HG699" s="183"/>
      <c r="HH699" s="183"/>
      <c r="HI699" s="183"/>
      <c r="HJ699" s="183"/>
      <c r="HK699" s="183"/>
      <c r="HL699" s="183"/>
      <c r="HM699" s="183"/>
      <c r="HN699" s="183"/>
      <c r="HO699" s="183"/>
      <c r="HP699" s="183"/>
      <c r="HQ699" s="183"/>
      <c r="HR699" s="183"/>
      <c r="HS699" s="169"/>
      <c r="HX699" s="395"/>
      <c r="HY699" s="185"/>
      <c r="HZ699" s="183"/>
      <c r="IA699" s="183"/>
      <c r="IB699" s="183"/>
      <c r="IC699" s="183"/>
      <c r="ID699" s="183"/>
      <c r="IE699" s="183"/>
      <c r="IF699" s="183"/>
      <c r="IG699" s="183"/>
      <c r="IH699" s="183"/>
      <c r="II699" s="183"/>
      <c r="IJ699" s="183"/>
      <c r="IK699" s="183"/>
      <c r="IL699" s="183"/>
      <c r="IM699" s="183"/>
      <c r="IN699" s="183"/>
      <c r="IO699" s="183"/>
      <c r="IP699" s="183"/>
      <c r="IQ699" s="183"/>
      <c r="IR699" s="183"/>
      <c r="IS699" s="183"/>
      <c r="IT699" s="183"/>
      <c r="IU699" s="183"/>
      <c r="IV699" s="183"/>
      <c r="IW699" s="183"/>
      <c r="IX699" s="183"/>
      <c r="IY699" s="183"/>
      <c r="IZ699" s="183"/>
      <c r="JA699" s="183"/>
      <c r="JB699" s="183"/>
      <c r="JC699" s="183"/>
      <c r="JD699" s="183"/>
      <c r="JE699" s="183"/>
      <c r="JF699" s="183"/>
      <c r="JG699" s="183"/>
      <c r="JH699" s="183"/>
      <c r="JI699" s="183"/>
      <c r="JJ699" s="183"/>
      <c r="JK699" s="183"/>
      <c r="JL699" s="183"/>
      <c r="JM699" s="183"/>
      <c r="JN699" s="183"/>
      <c r="JO699" s="183"/>
      <c r="JP699" s="183"/>
      <c r="JQ699" s="183"/>
      <c r="JR699" s="183"/>
      <c r="JS699" s="183"/>
      <c r="JT699" s="183"/>
      <c r="JU699" s="183"/>
      <c r="JV699" s="183"/>
      <c r="JW699" s="183"/>
      <c r="JX699" s="183"/>
      <c r="JY699" s="183"/>
      <c r="JZ699" s="183"/>
      <c r="KA699" s="183"/>
      <c r="KB699" s="183"/>
      <c r="KC699" s="183"/>
      <c r="KD699" s="183"/>
      <c r="KE699" s="183"/>
      <c r="KF699" s="183"/>
      <c r="KG699" s="183"/>
      <c r="KH699" s="183"/>
      <c r="KI699" s="183"/>
      <c r="KJ699" s="183"/>
      <c r="KK699" s="183"/>
      <c r="KL699" s="183"/>
      <c r="KM699" s="183"/>
      <c r="KN699" s="183"/>
      <c r="KO699" s="183"/>
      <c r="KP699" s="183"/>
      <c r="KQ699" s="183"/>
      <c r="KR699" s="183"/>
      <c r="KS699" s="183"/>
      <c r="KT699" s="183"/>
      <c r="KU699" s="183"/>
      <c r="KV699" s="183"/>
      <c r="KW699" s="183"/>
      <c r="KX699" s="183"/>
      <c r="KY699" s="183"/>
      <c r="KZ699" s="183"/>
      <c r="LA699" s="183"/>
      <c r="LB699" s="183"/>
      <c r="LC699" s="183"/>
      <c r="LD699" s="183"/>
      <c r="LE699" s="183"/>
      <c r="LF699" s="183"/>
      <c r="LG699" s="183"/>
      <c r="LH699" s="183"/>
      <c r="LI699" s="395"/>
      <c r="PY699" s="395"/>
      <c r="UJ699" s="183"/>
    </row>
    <row r="700" spans="2:556" x14ac:dyDescent="0.2">
      <c r="B700" s="169"/>
      <c r="G700" s="395"/>
      <c r="BW700" s="405"/>
      <c r="BY700" s="183"/>
      <c r="CH700" s="395"/>
      <c r="CJ700" s="395"/>
      <c r="DB700" s="395"/>
      <c r="DL700" s="169"/>
      <c r="EF700" s="395"/>
      <c r="EV700" s="395"/>
      <c r="FO700" s="395"/>
      <c r="GE700" s="395"/>
      <c r="GI700" s="395"/>
      <c r="GJ700" s="183"/>
      <c r="GK700" s="183"/>
      <c r="GL700" s="183"/>
      <c r="GM700" s="183"/>
      <c r="GN700" s="183"/>
      <c r="GO700" s="183"/>
      <c r="GP700" s="183"/>
      <c r="GQ700" s="183"/>
      <c r="GR700" s="183"/>
      <c r="GS700" s="183"/>
      <c r="GT700" s="183"/>
      <c r="GU700" s="183"/>
      <c r="GV700" s="183"/>
      <c r="GW700" s="183"/>
      <c r="GX700" s="183"/>
      <c r="GY700" s="183"/>
      <c r="GZ700" s="183"/>
      <c r="HA700" s="183"/>
      <c r="HB700" s="183"/>
      <c r="HC700" s="183"/>
      <c r="HD700" s="183"/>
      <c r="HE700" s="183"/>
      <c r="HF700" s="183"/>
      <c r="HG700" s="183"/>
      <c r="HH700" s="183"/>
      <c r="HI700" s="183"/>
      <c r="HJ700" s="183"/>
      <c r="HK700" s="183"/>
      <c r="HL700" s="183"/>
      <c r="HM700" s="183"/>
      <c r="HN700" s="183"/>
      <c r="HO700" s="183"/>
      <c r="HP700" s="183"/>
      <c r="HQ700" s="183"/>
      <c r="HR700" s="183"/>
      <c r="HS700" s="169"/>
      <c r="HX700" s="395"/>
      <c r="HY700" s="185"/>
      <c r="HZ700" s="183"/>
      <c r="IA700" s="183"/>
      <c r="IB700" s="183"/>
      <c r="IC700" s="183"/>
      <c r="ID700" s="183"/>
      <c r="IE700" s="183"/>
      <c r="IF700" s="183"/>
      <c r="IG700" s="183"/>
      <c r="IH700" s="183"/>
      <c r="II700" s="183"/>
      <c r="IJ700" s="183"/>
      <c r="IK700" s="183"/>
      <c r="IL700" s="183"/>
      <c r="IM700" s="183"/>
      <c r="IN700" s="183"/>
      <c r="IO700" s="183"/>
      <c r="IP700" s="183"/>
      <c r="IQ700" s="183"/>
      <c r="IR700" s="183"/>
      <c r="IS700" s="183"/>
      <c r="IT700" s="183"/>
      <c r="IU700" s="183"/>
      <c r="IV700" s="183"/>
      <c r="IW700" s="183"/>
      <c r="IX700" s="183"/>
      <c r="IY700" s="183"/>
      <c r="IZ700" s="183"/>
      <c r="JA700" s="183"/>
      <c r="JB700" s="183"/>
      <c r="JC700" s="183"/>
      <c r="JD700" s="183"/>
      <c r="JE700" s="183"/>
      <c r="JF700" s="183"/>
      <c r="JG700" s="183"/>
      <c r="JH700" s="183"/>
      <c r="JI700" s="183"/>
      <c r="JJ700" s="183"/>
      <c r="JK700" s="183"/>
      <c r="JL700" s="183"/>
      <c r="JM700" s="183"/>
      <c r="JN700" s="183"/>
      <c r="JO700" s="183"/>
      <c r="JP700" s="183"/>
      <c r="JQ700" s="183"/>
      <c r="JR700" s="183"/>
      <c r="JS700" s="183"/>
      <c r="JT700" s="183"/>
      <c r="JU700" s="183"/>
      <c r="JV700" s="183"/>
      <c r="JW700" s="183"/>
      <c r="JX700" s="183"/>
      <c r="JY700" s="183"/>
      <c r="JZ700" s="183"/>
      <c r="KA700" s="183"/>
      <c r="KB700" s="183"/>
      <c r="KC700" s="183"/>
      <c r="KD700" s="183"/>
      <c r="KE700" s="183"/>
      <c r="KF700" s="183"/>
      <c r="KG700" s="183"/>
      <c r="KH700" s="183"/>
      <c r="KI700" s="183"/>
      <c r="KJ700" s="183"/>
      <c r="KK700" s="183"/>
      <c r="KL700" s="183"/>
      <c r="KM700" s="183"/>
      <c r="KN700" s="183"/>
      <c r="KO700" s="183"/>
      <c r="KP700" s="183"/>
      <c r="KQ700" s="183"/>
      <c r="KR700" s="183"/>
      <c r="KS700" s="183"/>
      <c r="KT700" s="183"/>
      <c r="KU700" s="183"/>
      <c r="KV700" s="183"/>
      <c r="KW700" s="183"/>
      <c r="KX700" s="183"/>
      <c r="KY700" s="183"/>
      <c r="KZ700" s="183"/>
      <c r="LA700" s="183"/>
      <c r="LB700" s="183"/>
      <c r="LC700" s="183"/>
      <c r="LD700" s="183"/>
      <c r="LE700" s="183"/>
      <c r="LF700" s="183"/>
      <c r="LG700" s="183"/>
      <c r="LH700" s="183"/>
      <c r="LI700" s="395"/>
      <c r="PY700" s="395"/>
      <c r="UJ700" s="183"/>
    </row>
    <row r="701" spans="2:556" x14ac:dyDescent="0.2">
      <c r="B701" s="169"/>
      <c r="G701" s="395"/>
      <c r="BW701" s="405"/>
      <c r="BY701" s="183"/>
      <c r="CH701" s="395"/>
      <c r="CJ701" s="395"/>
      <c r="DB701" s="395"/>
      <c r="DL701" s="169"/>
      <c r="EF701" s="395"/>
      <c r="EV701" s="395"/>
      <c r="FO701" s="395"/>
      <c r="GE701" s="395"/>
      <c r="GI701" s="395"/>
      <c r="GJ701" s="183"/>
      <c r="GK701" s="183"/>
      <c r="GL701" s="183"/>
      <c r="GM701" s="183"/>
      <c r="GN701" s="183"/>
      <c r="GO701" s="183"/>
      <c r="GP701" s="183"/>
      <c r="GQ701" s="183"/>
      <c r="GR701" s="183"/>
      <c r="GS701" s="183"/>
      <c r="GT701" s="183"/>
      <c r="GU701" s="183"/>
      <c r="GV701" s="183"/>
      <c r="GW701" s="183"/>
      <c r="GX701" s="183"/>
      <c r="GY701" s="183"/>
      <c r="GZ701" s="183"/>
      <c r="HA701" s="183"/>
      <c r="HB701" s="183"/>
      <c r="HC701" s="183"/>
      <c r="HD701" s="183"/>
      <c r="HE701" s="183"/>
      <c r="HF701" s="183"/>
      <c r="HG701" s="183"/>
      <c r="HH701" s="183"/>
      <c r="HI701" s="183"/>
      <c r="HJ701" s="183"/>
      <c r="HK701" s="183"/>
      <c r="HL701" s="183"/>
      <c r="HM701" s="183"/>
      <c r="HN701" s="183"/>
      <c r="HO701" s="183"/>
      <c r="HP701" s="183"/>
      <c r="HQ701" s="183"/>
      <c r="HR701" s="183"/>
      <c r="HS701" s="169"/>
      <c r="HX701" s="395"/>
      <c r="HY701" s="185"/>
      <c r="HZ701" s="183"/>
      <c r="IA701" s="183"/>
      <c r="IB701" s="183"/>
      <c r="IC701" s="183"/>
      <c r="ID701" s="183"/>
      <c r="IE701" s="183"/>
      <c r="IF701" s="183"/>
      <c r="IG701" s="183"/>
      <c r="IH701" s="183"/>
      <c r="II701" s="183"/>
      <c r="IJ701" s="183"/>
      <c r="IK701" s="183"/>
      <c r="IL701" s="183"/>
      <c r="IM701" s="183"/>
      <c r="IN701" s="183"/>
      <c r="IO701" s="183"/>
      <c r="IP701" s="183"/>
      <c r="IQ701" s="183"/>
      <c r="IR701" s="183"/>
      <c r="IS701" s="183"/>
      <c r="IT701" s="183"/>
      <c r="IU701" s="183"/>
      <c r="IV701" s="183"/>
      <c r="IW701" s="183"/>
      <c r="IX701" s="183"/>
      <c r="IY701" s="183"/>
      <c r="IZ701" s="183"/>
      <c r="JA701" s="183"/>
      <c r="JB701" s="183"/>
      <c r="JC701" s="183"/>
      <c r="JD701" s="183"/>
      <c r="JE701" s="183"/>
      <c r="JF701" s="183"/>
      <c r="JG701" s="183"/>
      <c r="JH701" s="183"/>
      <c r="JI701" s="183"/>
      <c r="JJ701" s="183"/>
      <c r="JK701" s="183"/>
      <c r="JL701" s="183"/>
      <c r="JM701" s="183"/>
      <c r="JN701" s="183"/>
      <c r="JO701" s="183"/>
      <c r="JP701" s="183"/>
      <c r="JQ701" s="183"/>
      <c r="JR701" s="183"/>
      <c r="JS701" s="183"/>
      <c r="JT701" s="183"/>
      <c r="JU701" s="183"/>
      <c r="JV701" s="183"/>
      <c r="JW701" s="183"/>
      <c r="JX701" s="183"/>
      <c r="JY701" s="183"/>
      <c r="JZ701" s="183"/>
      <c r="KA701" s="183"/>
      <c r="KB701" s="183"/>
      <c r="KC701" s="183"/>
      <c r="KD701" s="183"/>
      <c r="KE701" s="183"/>
      <c r="KF701" s="183"/>
      <c r="KG701" s="183"/>
      <c r="KH701" s="183"/>
      <c r="KI701" s="183"/>
      <c r="KJ701" s="183"/>
      <c r="KK701" s="183"/>
      <c r="KL701" s="183"/>
      <c r="KM701" s="183"/>
      <c r="KN701" s="183"/>
      <c r="KO701" s="183"/>
      <c r="KP701" s="183"/>
      <c r="KQ701" s="183"/>
      <c r="KR701" s="183"/>
      <c r="KS701" s="183"/>
      <c r="KT701" s="183"/>
      <c r="KU701" s="183"/>
      <c r="KV701" s="183"/>
      <c r="KW701" s="183"/>
      <c r="KX701" s="183"/>
      <c r="KY701" s="183"/>
      <c r="KZ701" s="183"/>
      <c r="LA701" s="183"/>
      <c r="LB701" s="183"/>
      <c r="LC701" s="183"/>
      <c r="LD701" s="183"/>
      <c r="LE701" s="183"/>
      <c r="LF701" s="183"/>
      <c r="LG701" s="183"/>
      <c r="LH701" s="183"/>
      <c r="LI701" s="395"/>
      <c r="PY701" s="395"/>
      <c r="UJ701" s="183"/>
    </row>
    <row r="702" spans="2:556" x14ac:dyDescent="0.2">
      <c r="B702" s="169"/>
      <c r="G702" s="395"/>
      <c r="BW702" s="405"/>
      <c r="BY702" s="183"/>
      <c r="CH702" s="395"/>
      <c r="CJ702" s="395"/>
      <c r="DB702" s="395"/>
      <c r="DL702" s="169"/>
      <c r="EF702" s="395"/>
      <c r="EV702" s="395"/>
      <c r="FO702" s="395"/>
      <c r="GE702" s="395"/>
      <c r="GI702" s="395"/>
      <c r="GJ702" s="183"/>
      <c r="GK702" s="183"/>
      <c r="GL702" s="183"/>
      <c r="GM702" s="183"/>
      <c r="GN702" s="183"/>
      <c r="GO702" s="183"/>
      <c r="GP702" s="183"/>
      <c r="GQ702" s="183"/>
      <c r="GR702" s="183"/>
      <c r="GS702" s="183"/>
      <c r="GT702" s="183"/>
      <c r="GU702" s="183"/>
      <c r="GV702" s="183"/>
      <c r="GW702" s="183"/>
      <c r="GX702" s="183"/>
      <c r="GY702" s="183"/>
      <c r="GZ702" s="183"/>
      <c r="HA702" s="183"/>
      <c r="HB702" s="183"/>
      <c r="HC702" s="183"/>
      <c r="HD702" s="183"/>
      <c r="HE702" s="183"/>
      <c r="HF702" s="183"/>
      <c r="HG702" s="183"/>
      <c r="HH702" s="183"/>
      <c r="HI702" s="183"/>
      <c r="HJ702" s="183"/>
      <c r="HK702" s="183"/>
      <c r="HL702" s="183"/>
      <c r="HM702" s="183"/>
      <c r="HN702" s="183"/>
      <c r="HO702" s="183"/>
      <c r="HP702" s="183"/>
      <c r="HQ702" s="183"/>
      <c r="HR702" s="183"/>
      <c r="HS702" s="169"/>
      <c r="HX702" s="395"/>
      <c r="HY702" s="185"/>
      <c r="HZ702" s="183"/>
      <c r="IA702" s="183"/>
      <c r="IB702" s="183"/>
      <c r="IC702" s="183"/>
      <c r="ID702" s="183"/>
      <c r="IE702" s="183"/>
      <c r="IF702" s="183"/>
      <c r="IG702" s="183"/>
      <c r="IH702" s="183"/>
      <c r="II702" s="183"/>
      <c r="IJ702" s="183"/>
      <c r="IK702" s="183"/>
      <c r="IL702" s="183"/>
      <c r="IM702" s="183"/>
      <c r="IN702" s="183"/>
      <c r="IO702" s="183"/>
      <c r="IP702" s="183"/>
      <c r="IQ702" s="183"/>
      <c r="IR702" s="183"/>
      <c r="IS702" s="183"/>
      <c r="IT702" s="183"/>
      <c r="IU702" s="183"/>
      <c r="IV702" s="183"/>
      <c r="IW702" s="183"/>
      <c r="IX702" s="183"/>
      <c r="IY702" s="183"/>
      <c r="IZ702" s="183"/>
      <c r="JA702" s="183"/>
      <c r="JB702" s="183"/>
      <c r="JC702" s="183"/>
      <c r="JD702" s="183"/>
      <c r="JE702" s="183"/>
      <c r="JF702" s="183"/>
      <c r="JG702" s="183"/>
      <c r="JH702" s="183"/>
      <c r="JI702" s="183"/>
      <c r="JJ702" s="183"/>
      <c r="JK702" s="183"/>
      <c r="JL702" s="183"/>
      <c r="JM702" s="183"/>
      <c r="JN702" s="183"/>
      <c r="JO702" s="183"/>
      <c r="JP702" s="183"/>
      <c r="JQ702" s="183"/>
      <c r="JR702" s="183"/>
      <c r="JS702" s="183"/>
      <c r="JT702" s="183"/>
      <c r="JU702" s="183"/>
      <c r="JV702" s="183"/>
      <c r="JW702" s="183"/>
      <c r="JX702" s="183"/>
      <c r="JY702" s="183"/>
      <c r="JZ702" s="183"/>
      <c r="KA702" s="183"/>
      <c r="KB702" s="183"/>
      <c r="KC702" s="183"/>
      <c r="KD702" s="183"/>
      <c r="KE702" s="183"/>
      <c r="KF702" s="183"/>
      <c r="KG702" s="183"/>
      <c r="KH702" s="183"/>
      <c r="KI702" s="183"/>
      <c r="KJ702" s="183"/>
      <c r="KK702" s="183"/>
      <c r="KL702" s="183"/>
      <c r="KM702" s="183"/>
      <c r="KN702" s="183"/>
      <c r="KO702" s="183"/>
      <c r="KP702" s="183"/>
      <c r="KQ702" s="183"/>
      <c r="KR702" s="183"/>
      <c r="KS702" s="183"/>
      <c r="KT702" s="183"/>
      <c r="KU702" s="183"/>
      <c r="KV702" s="183"/>
      <c r="KW702" s="183"/>
      <c r="KX702" s="183"/>
      <c r="KY702" s="183"/>
      <c r="KZ702" s="183"/>
      <c r="LA702" s="183"/>
      <c r="LB702" s="183"/>
      <c r="LC702" s="183"/>
      <c r="LD702" s="183"/>
      <c r="LE702" s="183"/>
      <c r="LF702" s="183"/>
      <c r="LG702" s="183"/>
      <c r="LH702" s="183"/>
      <c r="LI702" s="395"/>
      <c r="PY702" s="395"/>
      <c r="UJ702" s="183"/>
    </row>
    <row r="703" spans="2:556" x14ac:dyDescent="0.2">
      <c r="B703" s="169"/>
      <c r="G703" s="395"/>
      <c r="BW703" s="405"/>
      <c r="BY703" s="183"/>
      <c r="CH703" s="395"/>
      <c r="CJ703" s="395"/>
      <c r="DB703" s="395"/>
      <c r="DL703" s="169"/>
      <c r="EF703" s="395"/>
      <c r="EV703" s="395"/>
      <c r="FO703" s="395"/>
      <c r="GE703" s="395"/>
      <c r="GI703" s="395"/>
      <c r="GJ703" s="183"/>
      <c r="GK703" s="183"/>
      <c r="GL703" s="183"/>
      <c r="GM703" s="183"/>
      <c r="GN703" s="183"/>
      <c r="GO703" s="183"/>
      <c r="GP703" s="183"/>
      <c r="GQ703" s="183"/>
      <c r="GR703" s="183"/>
      <c r="GS703" s="183"/>
      <c r="GT703" s="183"/>
      <c r="GU703" s="183"/>
      <c r="GV703" s="183"/>
      <c r="GW703" s="183"/>
      <c r="GX703" s="183"/>
      <c r="GY703" s="183"/>
      <c r="GZ703" s="183"/>
      <c r="HA703" s="183"/>
      <c r="HB703" s="183"/>
      <c r="HC703" s="183"/>
      <c r="HD703" s="183"/>
      <c r="HE703" s="183"/>
      <c r="HF703" s="183"/>
      <c r="HG703" s="183"/>
      <c r="HH703" s="183"/>
      <c r="HI703" s="183"/>
      <c r="HJ703" s="183"/>
      <c r="HK703" s="183"/>
      <c r="HL703" s="183"/>
      <c r="HM703" s="183"/>
      <c r="HN703" s="183"/>
      <c r="HO703" s="183"/>
      <c r="HP703" s="183"/>
      <c r="HQ703" s="183"/>
      <c r="HR703" s="183"/>
      <c r="HS703" s="169"/>
      <c r="HX703" s="395"/>
      <c r="HY703" s="185"/>
      <c r="HZ703" s="183"/>
      <c r="IA703" s="183"/>
      <c r="IB703" s="183"/>
      <c r="IC703" s="183"/>
      <c r="ID703" s="183"/>
      <c r="IE703" s="183"/>
      <c r="IF703" s="183"/>
      <c r="IG703" s="183"/>
      <c r="IH703" s="183"/>
      <c r="II703" s="183"/>
      <c r="IJ703" s="183"/>
      <c r="IK703" s="183"/>
      <c r="IL703" s="183"/>
      <c r="IM703" s="183"/>
      <c r="IN703" s="183"/>
      <c r="IO703" s="183"/>
      <c r="IP703" s="183"/>
      <c r="IQ703" s="183"/>
      <c r="IR703" s="183"/>
      <c r="IS703" s="183"/>
      <c r="IT703" s="183"/>
      <c r="IU703" s="183"/>
      <c r="IV703" s="183"/>
      <c r="IW703" s="183"/>
      <c r="IX703" s="183"/>
      <c r="IY703" s="183"/>
      <c r="IZ703" s="183"/>
      <c r="JA703" s="183"/>
      <c r="JB703" s="183"/>
      <c r="JC703" s="183"/>
      <c r="JD703" s="183"/>
      <c r="JE703" s="183"/>
      <c r="JF703" s="183"/>
      <c r="JG703" s="183"/>
      <c r="JH703" s="183"/>
      <c r="JI703" s="183"/>
      <c r="JJ703" s="183"/>
      <c r="JK703" s="183"/>
      <c r="JL703" s="183"/>
      <c r="JM703" s="183"/>
      <c r="JN703" s="183"/>
      <c r="JO703" s="183"/>
      <c r="JP703" s="183"/>
      <c r="JQ703" s="183"/>
      <c r="JR703" s="183"/>
      <c r="JS703" s="183"/>
      <c r="JT703" s="183"/>
      <c r="JU703" s="183"/>
      <c r="JV703" s="183"/>
      <c r="JW703" s="183"/>
      <c r="JX703" s="183"/>
      <c r="JY703" s="183"/>
      <c r="JZ703" s="183"/>
      <c r="KA703" s="183"/>
      <c r="KB703" s="183"/>
      <c r="KC703" s="183"/>
      <c r="KD703" s="183"/>
      <c r="KE703" s="183"/>
      <c r="KF703" s="183"/>
      <c r="KG703" s="183"/>
      <c r="KH703" s="183"/>
      <c r="KI703" s="183"/>
      <c r="KJ703" s="183"/>
      <c r="KK703" s="183"/>
      <c r="KL703" s="183"/>
      <c r="KM703" s="183"/>
      <c r="KN703" s="183"/>
      <c r="KO703" s="183"/>
      <c r="KP703" s="183"/>
      <c r="KQ703" s="183"/>
      <c r="KR703" s="183"/>
      <c r="KS703" s="183"/>
      <c r="KT703" s="183"/>
      <c r="KU703" s="183"/>
      <c r="KV703" s="183"/>
      <c r="KW703" s="183"/>
      <c r="KX703" s="183"/>
      <c r="KY703" s="183"/>
      <c r="KZ703" s="183"/>
      <c r="LA703" s="183"/>
      <c r="LB703" s="183"/>
      <c r="LC703" s="183"/>
      <c r="LD703" s="183"/>
      <c r="LE703" s="183"/>
      <c r="LF703" s="183"/>
      <c r="LG703" s="183"/>
      <c r="LH703" s="183"/>
      <c r="LI703" s="395"/>
      <c r="PY703" s="395"/>
      <c r="UJ703" s="183"/>
    </row>
    <row r="704" spans="2:556" x14ac:dyDescent="0.2">
      <c r="B704" s="169"/>
      <c r="G704" s="395"/>
      <c r="BW704" s="405"/>
      <c r="BY704" s="183"/>
      <c r="CH704" s="395"/>
      <c r="CJ704" s="395"/>
      <c r="DB704" s="395"/>
      <c r="DL704" s="169"/>
      <c r="EF704" s="395"/>
      <c r="EV704" s="395"/>
      <c r="FO704" s="395"/>
      <c r="GE704" s="395"/>
      <c r="GI704" s="395"/>
      <c r="GJ704" s="183"/>
      <c r="GK704" s="183"/>
      <c r="GL704" s="183"/>
      <c r="GM704" s="183"/>
      <c r="GN704" s="183"/>
      <c r="GO704" s="183"/>
      <c r="GP704" s="183"/>
      <c r="GQ704" s="183"/>
      <c r="GR704" s="183"/>
      <c r="GS704" s="183"/>
      <c r="GT704" s="183"/>
      <c r="GU704" s="183"/>
      <c r="GV704" s="183"/>
      <c r="GW704" s="183"/>
      <c r="GX704" s="183"/>
      <c r="GY704" s="183"/>
      <c r="GZ704" s="183"/>
      <c r="HA704" s="183"/>
      <c r="HB704" s="183"/>
      <c r="HC704" s="183"/>
      <c r="HD704" s="183"/>
      <c r="HE704" s="183"/>
      <c r="HF704" s="183"/>
      <c r="HG704" s="183"/>
      <c r="HH704" s="183"/>
      <c r="HI704" s="183"/>
      <c r="HJ704" s="183"/>
      <c r="HK704" s="183"/>
      <c r="HL704" s="183"/>
      <c r="HM704" s="183"/>
      <c r="HN704" s="183"/>
      <c r="HO704" s="183"/>
      <c r="HP704" s="183"/>
      <c r="HQ704" s="183"/>
      <c r="HR704" s="183"/>
      <c r="HS704" s="169"/>
      <c r="HX704" s="395"/>
      <c r="HY704" s="185"/>
      <c r="HZ704" s="183"/>
      <c r="IA704" s="183"/>
      <c r="IB704" s="183"/>
      <c r="IC704" s="183"/>
      <c r="ID704" s="183"/>
      <c r="IE704" s="183"/>
      <c r="IF704" s="183"/>
      <c r="IG704" s="183"/>
      <c r="IH704" s="183"/>
      <c r="II704" s="183"/>
      <c r="IJ704" s="183"/>
      <c r="IK704" s="183"/>
      <c r="IL704" s="183"/>
      <c r="IM704" s="183"/>
      <c r="IN704" s="183"/>
      <c r="IO704" s="183"/>
      <c r="IP704" s="183"/>
      <c r="IQ704" s="183"/>
      <c r="IR704" s="183"/>
      <c r="IS704" s="183"/>
      <c r="IT704" s="183"/>
      <c r="IU704" s="183"/>
      <c r="IV704" s="183"/>
      <c r="IW704" s="183"/>
      <c r="IX704" s="183"/>
      <c r="IY704" s="183"/>
      <c r="IZ704" s="183"/>
      <c r="JA704" s="183"/>
      <c r="JB704" s="183"/>
      <c r="JC704" s="183"/>
      <c r="JD704" s="183"/>
      <c r="JE704" s="183"/>
      <c r="JF704" s="183"/>
      <c r="JG704" s="183"/>
      <c r="JH704" s="183"/>
      <c r="JI704" s="183"/>
      <c r="JJ704" s="183"/>
      <c r="JK704" s="183"/>
      <c r="JL704" s="183"/>
      <c r="JM704" s="183"/>
      <c r="JN704" s="183"/>
      <c r="JO704" s="183"/>
      <c r="JP704" s="183"/>
      <c r="JQ704" s="183"/>
      <c r="JR704" s="183"/>
      <c r="JS704" s="183"/>
      <c r="JT704" s="183"/>
      <c r="JU704" s="183"/>
      <c r="JV704" s="183"/>
      <c r="JW704" s="183"/>
      <c r="JX704" s="183"/>
      <c r="JY704" s="183"/>
      <c r="JZ704" s="183"/>
      <c r="KA704" s="183"/>
      <c r="KB704" s="183"/>
      <c r="KC704" s="183"/>
      <c r="KD704" s="183"/>
      <c r="KE704" s="183"/>
      <c r="KF704" s="183"/>
      <c r="KG704" s="183"/>
      <c r="KH704" s="183"/>
      <c r="KI704" s="183"/>
      <c r="KJ704" s="183"/>
      <c r="KK704" s="183"/>
      <c r="KL704" s="183"/>
      <c r="KM704" s="183"/>
      <c r="KN704" s="183"/>
      <c r="KO704" s="183"/>
      <c r="KP704" s="183"/>
      <c r="KQ704" s="183"/>
      <c r="KR704" s="183"/>
      <c r="KS704" s="183"/>
      <c r="KT704" s="183"/>
      <c r="KU704" s="183"/>
      <c r="KV704" s="183"/>
      <c r="KW704" s="183"/>
      <c r="KX704" s="183"/>
      <c r="KY704" s="183"/>
      <c r="KZ704" s="183"/>
      <c r="LA704" s="183"/>
      <c r="LB704" s="183"/>
      <c r="LC704" s="183"/>
      <c r="LD704" s="183"/>
      <c r="LE704" s="183"/>
      <c r="LF704" s="183"/>
      <c r="LG704" s="183"/>
      <c r="LH704" s="183"/>
      <c r="LI704" s="395"/>
      <c r="PY704" s="395"/>
      <c r="UJ704" s="183"/>
    </row>
    <row r="705" spans="2:556" x14ac:dyDescent="0.2">
      <c r="B705" s="169"/>
      <c r="G705" s="395"/>
      <c r="BW705" s="405"/>
      <c r="BY705" s="183"/>
      <c r="CH705" s="395"/>
      <c r="CJ705" s="395"/>
      <c r="DB705" s="395"/>
      <c r="DL705" s="169"/>
      <c r="EF705" s="395"/>
      <c r="EV705" s="395"/>
      <c r="FO705" s="395"/>
      <c r="GE705" s="395"/>
      <c r="GI705" s="395"/>
      <c r="GJ705" s="183"/>
      <c r="GK705" s="183"/>
      <c r="GL705" s="183"/>
      <c r="GM705" s="183"/>
      <c r="GN705" s="183"/>
      <c r="GO705" s="183"/>
      <c r="GP705" s="183"/>
      <c r="GQ705" s="183"/>
      <c r="GR705" s="183"/>
      <c r="GS705" s="183"/>
      <c r="GT705" s="183"/>
      <c r="GU705" s="183"/>
      <c r="GV705" s="183"/>
      <c r="GW705" s="183"/>
      <c r="GX705" s="183"/>
      <c r="GY705" s="183"/>
      <c r="GZ705" s="183"/>
      <c r="HA705" s="183"/>
      <c r="HB705" s="183"/>
      <c r="HC705" s="183"/>
      <c r="HD705" s="183"/>
      <c r="HE705" s="183"/>
      <c r="HF705" s="183"/>
      <c r="HG705" s="183"/>
      <c r="HH705" s="183"/>
      <c r="HI705" s="183"/>
      <c r="HJ705" s="183"/>
      <c r="HK705" s="183"/>
      <c r="HL705" s="183"/>
      <c r="HM705" s="183"/>
      <c r="HN705" s="183"/>
      <c r="HO705" s="183"/>
      <c r="HP705" s="183"/>
      <c r="HQ705" s="183"/>
      <c r="HR705" s="183"/>
      <c r="HS705" s="169"/>
      <c r="HX705" s="395"/>
      <c r="HY705" s="185"/>
      <c r="HZ705" s="183"/>
      <c r="IA705" s="183"/>
      <c r="IB705" s="183"/>
      <c r="IC705" s="183"/>
      <c r="ID705" s="183"/>
      <c r="IE705" s="183"/>
      <c r="IF705" s="183"/>
      <c r="IG705" s="183"/>
      <c r="IH705" s="183"/>
      <c r="II705" s="183"/>
      <c r="IJ705" s="183"/>
      <c r="IK705" s="183"/>
      <c r="IL705" s="183"/>
      <c r="IM705" s="183"/>
      <c r="IN705" s="183"/>
      <c r="IO705" s="183"/>
      <c r="IP705" s="183"/>
      <c r="IQ705" s="183"/>
      <c r="IR705" s="183"/>
      <c r="IS705" s="183"/>
      <c r="IT705" s="183"/>
      <c r="IU705" s="183"/>
      <c r="IV705" s="183"/>
      <c r="IW705" s="183"/>
      <c r="IX705" s="183"/>
      <c r="IY705" s="183"/>
      <c r="IZ705" s="183"/>
      <c r="JA705" s="183"/>
      <c r="JB705" s="183"/>
      <c r="JC705" s="183"/>
      <c r="JD705" s="183"/>
      <c r="JE705" s="183"/>
      <c r="JF705" s="183"/>
      <c r="JG705" s="183"/>
      <c r="JH705" s="183"/>
      <c r="JI705" s="183"/>
      <c r="JJ705" s="183"/>
      <c r="JK705" s="183"/>
      <c r="JL705" s="183"/>
      <c r="JM705" s="183"/>
      <c r="JN705" s="183"/>
      <c r="JO705" s="183"/>
      <c r="JP705" s="183"/>
      <c r="JQ705" s="183"/>
      <c r="JR705" s="183"/>
      <c r="JS705" s="183"/>
      <c r="JT705" s="183"/>
      <c r="JU705" s="183"/>
      <c r="JV705" s="183"/>
      <c r="JW705" s="183"/>
      <c r="JX705" s="183"/>
      <c r="JY705" s="183"/>
      <c r="JZ705" s="183"/>
      <c r="KA705" s="183"/>
      <c r="KB705" s="183"/>
      <c r="KC705" s="183"/>
      <c r="KD705" s="183"/>
      <c r="KE705" s="183"/>
      <c r="KF705" s="183"/>
      <c r="KG705" s="183"/>
      <c r="KH705" s="183"/>
      <c r="KI705" s="183"/>
      <c r="KJ705" s="183"/>
      <c r="KK705" s="183"/>
      <c r="KL705" s="183"/>
      <c r="KM705" s="183"/>
      <c r="KN705" s="183"/>
      <c r="KO705" s="183"/>
      <c r="KP705" s="183"/>
      <c r="KQ705" s="183"/>
      <c r="KR705" s="183"/>
      <c r="KS705" s="183"/>
      <c r="KT705" s="183"/>
      <c r="KU705" s="183"/>
      <c r="KV705" s="183"/>
      <c r="KW705" s="183"/>
      <c r="KX705" s="183"/>
      <c r="KY705" s="183"/>
      <c r="KZ705" s="183"/>
      <c r="LA705" s="183"/>
      <c r="LB705" s="183"/>
      <c r="LC705" s="183"/>
      <c r="LD705" s="183"/>
      <c r="LE705" s="183"/>
      <c r="LF705" s="183"/>
      <c r="LG705" s="183"/>
      <c r="LH705" s="183"/>
      <c r="LI705" s="395"/>
      <c r="PY705" s="395"/>
      <c r="UJ705" s="183"/>
    </row>
    <row r="706" spans="2:556" x14ac:dyDescent="0.2">
      <c r="B706" s="169"/>
      <c r="G706" s="395"/>
      <c r="BW706" s="405"/>
      <c r="BY706" s="183"/>
      <c r="CH706" s="395"/>
      <c r="CJ706" s="395"/>
      <c r="DB706" s="395"/>
      <c r="DL706" s="169"/>
      <c r="EF706" s="395"/>
      <c r="EV706" s="395"/>
      <c r="FO706" s="395"/>
      <c r="GE706" s="395"/>
      <c r="GI706" s="395"/>
      <c r="GJ706" s="183"/>
      <c r="GK706" s="183"/>
      <c r="GL706" s="183"/>
      <c r="GM706" s="183"/>
      <c r="GN706" s="183"/>
      <c r="GO706" s="183"/>
      <c r="GP706" s="183"/>
      <c r="GQ706" s="183"/>
      <c r="GR706" s="183"/>
      <c r="GS706" s="183"/>
      <c r="GT706" s="183"/>
      <c r="GU706" s="183"/>
      <c r="GV706" s="183"/>
      <c r="GW706" s="183"/>
      <c r="GX706" s="183"/>
      <c r="GY706" s="183"/>
      <c r="GZ706" s="183"/>
      <c r="HA706" s="183"/>
      <c r="HB706" s="183"/>
      <c r="HC706" s="183"/>
      <c r="HD706" s="183"/>
      <c r="HE706" s="183"/>
      <c r="HF706" s="183"/>
      <c r="HG706" s="183"/>
      <c r="HH706" s="183"/>
      <c r="HI706" s="183"/>
      <c r="HJ706" s="183"/>
      <c r="HK706" s="183"/>
      <c r="HL706" s="183"/>
      <c r="HM706" s="183"/>
      <c r="HN706" s="183"/>
      <c r="HO706" s="183"/>
      <c r="HP706" s="183"/>
      <c r="HQ706" s="183"/>
      <c r="HR706" s="183"/>
      <c r="HS706" s="169"/>
      <c r="HX706" s="395"/>
      <c r="HY706" s="185"/>
      <c r="HZ706" s="183"/>
      <c r="IA706" s="183"/>
      <c r="IB706" s="183"/>
      <c r="IC706" s="183"/>
      <c r="ID706" s="183"/>
      <c r="IE706" s="183"/>
      <c r="IF706" s="183"/>
      <c r="IG706" s="183"/>
      <c r="IH706" s="183"/>
      <c r="II706" s="183"/>
      <c r="IJ706" s="183"/>
      <c r="IK706" s="183"/>
      <c r="IL706" s="183"/>
      <c r="IM706" s="183"/>
      <c r="IN706" s="183"/>
      <c r="IO706" s="183"/>
      <c r="IP706" s="183"/>
      <c r="IQ706" s="183"/>
      <c r="IR706" s="183"/>
      <c r="IS706" s="183"/>
      <c r="IT706" s="183"/>
      <c r="IU706" s="183"/>
      <c r="IV706" s="183"/>
      <c r="IW706" s="183"/>
      <c r="IX706" s="183"/>
      <c r="IY706" s="183"/>
      <c r="IZ706" s="183"/>
      <c r="JA706" s="183"/>
      <c r="JB706" s="183"/>
      <c r="JC706" s="183"/>
      <c r="JD706" s="183"/>
      <c r="JE706" s="183"/>
      <c r="JF706" s="183"/>
      <c r="JG706" s="183"/>
      <c r="JH706" s="183"/>
      <c r="JI706" s="183"/>
      <c r="JJ706" s="183"/>
      <c r="JK706" s="183"/>
      <c r="JL706" s="183"/>
      <c r="JM706" s="183"/>
      <c r="JN706" s="183"/>
      <c r="JO706" s="183"/>
      <c r="JP706" s="183"/>
      <c r="JQ706" s="183"/>
      <c r="JR706" s="183"/>
      <c r="JS706" s="183"/>
      <c r="JT706" s="183"/>
      <c r="JU706" s="183"/>
      <c r="JV706" s="183"/>
      <c r="JW706" s="183"/>
      <c r="JX706" s="183"/>
      <c r="JY706" s="183"/>
      <c r="JZ706" s="183"/>
      <c r="KA706" s="183"/>
      <c r="KB706" s="183"/>
      <c r="KC706" s="183"/>
      <c r="KD706" s="183"/>
      <c r="KE706" s="183"/>
      <c r="KF706" s="183"/>
      <c r="KG706" s="183"/>
      <c r="KH706" s="183"/>
      <c r="KI706" s="183"/>
      <c r="KJ706" s="183"/>
      <c r="KK706" s="183"/>
      <c r="KL706" s="183"/>
      <c r="KM706" s="183"/>
      <c r="KN706" s="183"/>
      <c r="KO706" s="183"/>
      <c r="KP706" s="183"/>
      <c r="KQ706" s="183"/>
      <c r="KR706" s="183"/>
      <c r="KS706" s="183"/>
      <c r="KT706" s="183"/>
      <c r="KU706" s="183"/>
      <c r="KV706" s="183"/>
      <c r="KW706" s="183"/>
      <c r="KX706" s="183"/>
      <c r="KY706" s="183"/>
      <c r="KZ706" s="183"/>
      <c r="LA706" s="183"/>
      <c r="LB706" s="183"/>
      <c r="LC706" s="183"/>
      <c r="LD706" s="183"/>
      <c r="LE706" s="183"/>
      <c r="LF706" s="183"/>
      <c r="LG706" s="183"/>
      <c r="LH706" s="183"/>
      <c r="LI706" s="395"/>
      <c r="PY706" s="395"/>
      <c r="UJ706" s="183"/>
    </row>
    <row r="707" spans="2:556" x14ac:dyDescent="0.2">
      <c r="B707" s="169"/>
      <c r="G707" s="395"/>
      <c r="BW707" s="405"/>
      <c r="BY707" s="183"/>
      <c r="CH707" s="395"/>
      <c r="CJ707" s="395"/>
      <c r="DB707" s="395"/>
      <c r="DL707" s="169"/>
      <c r="EF707" s="395"/>
      <c r="EV707" s="395"/>
      <c r="FO707" s="395"/>
      <c r="GE707" s="395"/>
      <c r="GI707" s="395"/>
      <c r="GJ707" s="183"/>
      <c r="GK707" s="183"/>
      <c r="GL707" s="183"/>
      <c r="GM707" s="183"/>
      <c r="GN707" s="183"/>
      <c r="GO707" s="183"/>
      <c r="GP707" s="183"/>
      <c r="GQ707" s="183"/>
      <c r="GR707" s="183"/>
      <c r="GS707" s="183"/>
      <c r="GT707" s="183"/>
      <c r="GU707" s="183"/>
      <c r="GV707" s="183"/>
      <c r="GW707" s="183"/>
      <c r="GX707" s="183"/>
      <c r="GY707" s="183"/>
      <c r="GZ707" s="183"/>
      <c r="HA707" s="183"/>
      <c r="HB707" s="183"/>
      <c r="HC707" s="183"/>
      <c r="HD707" s="183"/>
      <c r="HE707" s="183"/>
      <c r="HF707" s="183"/>
      <c r="HG707" s="183"/>
      <c r="HH707" s="183"/>
      <c r="HI707" s="183"/>
      <c r="HJ707" s="183"/>
      <c r="HK707" s="183"/>
      <c r="HL707" s="183"/>
      <c r="HM707" s="183"/>
      <c r="HN707" s="183"/>
      <c r="HO707" s="183"/>
      <c r="HP707" s="183"/>
      <c r="HQ707" s="183"/>
      <c r="HR707" s="183"/>
      <c r="HS707" s="169"/>
      <c r="HX707" s="395"/>
      <c r="HY707" s="185"/>
      <c r="HZ707" s="183"/>
      <c r="IA707" s="183"/>
      <c r="IB707" s="183"/>
      <c r="IC707" s="183"/>
      <c r="ID707" s="183"/>
      <c r="IE707" s="183"/>
      <c r="IF707" s="183"/>
      <c r="IG707" s="183"/>
      <c r="IH707" s="183"/>
      <c r="II707" s="183"/>
      <c r="IJ707" s="183"/>
      <c r="IK707" s="183"/>
      <c r="IL707" s="183"/>
      <c r="IM707" s="183"/>
      <c r="IN707" s="183"/>
      <c r="IO707" s="183"/>
      <c r="IP707" s="183"/>
      <c r="IQ707" s="183"/>
      <c r="IR707" s="183"/>
      <c r="IS707" s="183"/>
      <c r="IT707" s="183"/>
      <c r="IU707" s="183"/>
      <c r="IV707" s="183"/>
      <c r="IW707" s="183"/>
      <c r="IX707" s="183"/>
      <c r="IY707" s="183"/>
      <c r="IZ707" s="183"/>
      <c r="JA707" s="183"/>
      <c r="JB707" s="183"/>
      <c r="JC707" s="183"/>
      <c r="JD707" s="183"/>
      <c r="JE707" s="183"/>
      <c r="JF707" s="183"/>
      <c r="JG707" s="183"/>
      <c r="JH707" s="183"/>
      <c r="JI707" s="183"/>
      <c r="JJ707" s="183"/>
      <c r="JK707" s="183"/>
      <c r="JL707" s="183"/>
      <c r="JM707" s="183"/>
      <c r="JN707" s="183"/>
      <c r="JO707" s="183"/>
      <c r="JP707" s="183"/>
      <c r="JQ707" s="183"/>
      <c r="JR707" s="183"/>
      <c r="JS707" s="183"/>
      <c r="JT707" s="183"/>
      <c r="JU707" s="183"/>
      <c r="JV707" s="183"/>
      <c r="JW707" s="183"/>
      <c r="JX707" s="183"/>
      <c r="JY707" s="183"/>
      <c r="JZ707" s="183"/>
      <c r="KA707" s="183"/>
      <c r="KB707" s="183"/>
      <c r="KC707" s="183"/>
      <c r="KD707" s="183"/>
      <c r="KE707" s="183"/>
      <c r="KF707" s="183"/>
      <c r="KG707" s="183"/>
      <c r="KH707" s="183"/>
      <c r="KI707" s="183"/>
      <c r="KJ707" s="183"/>
      <c r="KK707" s="183"/>
      <c r="KL707" s="183"/>
      <c r="KM707" s="183"/>
      <c r="KN707" s="183"/>
      <c r="KO707" s="183"/>
      <c r="KP707" s="183"/>
      <c r="KQ707" s="183"/>
      <c r="KR707" s="183"/>
      <c r="KS707" s="183"/>
      <c r="KT707" s="183"/>
      <c r="KU707" s="183"/>
      <c r="KV707" s="183"/>
      <c r="KW707" s="183"/>
      <c r="KX707" s="183"/>
      <c r="KY707" s="183"/>
      <c r="KZ707" s="183"/>
      <c r="LA707" s="183"/>
      <c r="LB707" s="183"/>
      <c r="LC707" s="183"/>
      <c r="LD707" s="183"/>
      <c r="LE707" s="183"/>
      <c r="LF707" s="183"/>
      <c r="LG707" s="183"/>
      <c r="LH707" s="183"/>
      <c r="LI707" s="395"/>
      <c r="PY707" s="395"/>
      <c r="UJ707" s="183"/>
    </row>
    <row r="708" spans="2:556" x14ac:dyDescent="0.2">
      <c r="B708" s="169"/>
      <c r="G708" s="395"/>
      <c r="BW708" s="405"/>
      <c r="BY708" s="183"/>
      <c r="CH708" s="395"/>
      <c r="CJ708" s="395"/>
      <c r="DB708" s="395"/>
      <c r="DL708" s="169"/>
      <c r="EF708" s="395"/>
      <c r="EV708" s="395"/>
      <c r="FO708" s="395"/>
      <c r="GE708" s="395"/>
      <c r="GI708" s="395"/>
      <c r="GJ708" s="183"/>
      <c r="GK708" s="183"/>
      <c r="GL708" s="183"/>
      <c r="GM708" s="183"/>
      <c r="GN708" s="183"/>
      <c r="GO708" s="183"/>
      <c r="GP708" s="183"/>
      <c r="GQ708" s="183"/>
      <c r="GR708" s="183"/>
      <c r="GS708" s="183"/>
      <c r="GT708" s="183"/>
      <c r="GU708" s="183"/>
      <c r="GV708" s="183"/>
      <c r="GW708" s="183"/>
      <c r="GX708" s="183"/>
      <c r="GY708" s="183"/>
      <c r="GZ708" s="183"/>
      <c r="HA708" s="183"/>
      <c r="HB708" s="183"/>
      <c r="HC708" s="183"/>
      <c r="HD708" s="183"/>
      <c r="HE708" s="183"/>
      <c r="HF708" s="183"/>
      <c r="HG708" s="183"/>
      <c r="HH708" s="183"/>
      <c r="HI708" s="183"/>
      <c r="HJ708" s="183"/>
      <c r="HK708" s="183"/>
      <c r="HL708" s="183"/>
      <c r="HM708" s="183"/>
      <c r="HN708" s="183"/>
      <c r="HO708" s="183"/>
      <c r="HP708" s="183"/>
      <c r="HQ708" s="183"/>
      <c r="HR708" s="183"/>
      <c r="HS708" s="169"/>
      <c r="HX708" s="395"/>
      <c r="HY708" s="185"/>
      <c r="HZ708" s="183"/>
      <c r="IA708" s="183"/>
      <c r="IB708" s="183"/>
      <c r="IC708" s="183"/>
      <c r="ID708" s="183"/>
      <c r="IE708" s="183"/>
      <c r="IF708" s="183"/>
      <c r="IG708" s="183"/>
      <c r="IH708" s="183"/>
      <c r="II708" s="183"/>
      <c r="IJ708" s="183"/>
      <c r="IK708" s="183"/>
      <c r="IL708" s="183"/>
      <c r="IM708" s="183"/>
      <c r="IN708" s="183"/>
      <c r="IO708" s="183"/>
      <c r="IP708" s="183"/>
      <c r="IQ708" s="183"/>
      <c r="IR708" s="183"/>
      <c r="IS708" s="183"/>
      <c r="IT708" s="183"/>
      <c r="IU708" s="183"/>
      <c r="IV708" s="183"/>
      <c r="IW708" s="183"/>
      <c r="IX708" s="183"/>
      <c r="IY708" s="183"/>
      <c r="IZ708" s="183"/>
      <c r="JA708" s="183"/>
      <c r="JB708" s="183"/>
      <c r="JC708" s="183"/>
      <c r="JD708" s="183"/>
      <c r="JE708" s="183"/>
      <c r="JF708" s="183"/>
      <c r="JG708" s="183"/>
      <c r="JH708" s="183"/>
      <c r="JI708" s="183"/>
      <c r="JJ708" s="183"/>
      <c r="JK708" s="183"/>
      <c r="JL708" s="183"/>
      <c r="JM708" s="183"/>
      <c r="JN708" s="183"/>
      <c r="JO708" s="183"/>
      <c r="JP708" s="183"/>
      <c r="JQ708" s="183"/>
      <c r="JR708" s="183"/>
      <c r="JS708" s="183"/>
      <c r="JT708" s="183"/>
      <c r="JU708" s="183"/>
      <c r="JV708" s="183"/>
      <c r="JW708" s="183"/>
      <c r="JX708" s="183"/>
      <c r="JY708" s="183"/>
      <c r="JZ708" s="183"/>
      <c r="KA708" s="183"/>
      <c r="KB708" s="183"/>
      <c r="KC708" s="183"/>
      <c r="KD708" s="183"/>
      <c r="KE708" s="183"/>
      <c r="KF708" s="183"/>
      <c r="KG708" s="183"/>
      <c r="KH708" s="183"/>
      <c r="KI708" s="183"/>
      <c r="KJ708" s="183"/>
      <c r="KK708" s="183"/>
      <c r="KL708" s="183"/>
      <c r="KM708" s="183"/>
      <c r="KN708" s="183"/>
      <c r="KO708" s="183"/>
      <c r="KP708" s="183"/>
      <c r="KQ708" s="183"/>
      <c r="KR708" s="183"/>
      <c r="KS708" s="183"/>
      <c r="KT708" s="183"/>
      <c r="KU708" s="183"/>
      <c r="KV708" s="183"/>
      <c r="KW708" s="183"/>
      <c r="KX708" s="183"/>
      <c r="KY708" s="183"/>
      <c r="KZ708" s="183"/>
      <c r="LA708" s="183"/>
      <c r="LB708" s="183"/>
      <c r="LC708" s="183"/>
      <c r="LD708" s="183"/>
      <c r="LE708" s="183"/>
      <c r="LF708" s="183"/>
      <c r="LG708" s="183"/>
      <c r="LH708" s="183"/>
      <c r="LI708" s="395"/>
      <c r="PY708" s="395"/>
      <c r="UJ708" s="183"/>
    </row>
    <row r="709" spans="2:556" x14ac:dyDescent="0.2">
      <c r="B709" s="169"/>
      <c r="G709" s="395"/>
      <c r="BW709" s="405"/>
      <c r="BY709" s="183"/>
      <c r="CH709" s="395"/>
      <c r="CJ709" s="395"/>
      <c r="DB709" s="395"/>
      <c r="DL709" s="169"/>
      <c r="EF709" s="395"/>
      <c r="EV709" s="395"/>
      <c r="FO709" s="395"/>
      <c r="GE709" s="395"/>
      <c r="GI709" s="395"/>
      <c r="GJ709" s="183"/>
      <c r="GK709" s="183"/>
      <c r="GL709" s="183"/>
      <c r="GM709" s="183"/>
      <c r="GN709" s="183"/>
      <c r="GO709" s="183"/>
      <c r="GP709" s="183"/>
      <c r="GQ709" s="183"/>
      <c r="GR709" s="183"/>
      <c r="GS709" s="183"/>
      <c r="GT709" s="183"/>
      <c r="GU709" s="183"/>
      <c r="GV709" s="183"/>
      <c r="GW709" s="183"/>
      <c r="GX709" s="183"/>
      <c r="GY709" s="183"/>
      <c r="GZ709" s="183"/>
      <c r="HA709" s="183"/>
      <c r="HB709" s="183"/>
      <c r="HC709" s="183"/>
      <c r="HD709" s="183"/>
      <c r="HE709" s="183"/>
      <c r="HF709" s="183"/>
      <c r="HG709" s="183"/>
      <c r="HH709" s="183"/>
      <c r="HI709" s="183"/>
      <c r="HJ709" s="183"/>
      <c r="HK709" s="183"/>
      <c r="HL709" s="183"/>
      <c r="HM709" s="183"/>
      <c r="HN709" s="183"/>
      <c r="HO709" s="183"/>
      <c r="HP709" s="183"/>
      <c r="HQ709" s="183"/>
      <c r="HR709" s="183"/>
      <c r="HS709" s="169"/>
      <c r="HX709" s="395"/>
      <c r="HY709" s="185"/>
      <c r="HZ709" s="183"/>
      <c r="IA709" s="183"/>
      <c r="IB709" s="183"/>
      <c r="IC709" s="183"/>
      <c r="ID709" s="183"/>
      <c r="IE709" s="183"/>
      <c r="IF709" s="183"/>
      <c r="IG709" s="183"/>
      <c r="IH709" s="183"/>
      <c r="II709" s="183"/>
      <c r="IJ709" s="183"/>
      <c r="IK709" s="183"/>
      <c r="IL709" s="183"/>
      <c r="IM709" s="183"/>
      <c r="IN709" s="183"/>
      <c r="IO709" s="183"/>
      <c r="IP709" s="183"/>
      <c r="IQ709" s="183"/>
      <c r="IR709" s="183"/>
      <c r="IS709" s="183"/>
      <c r="IT709" s="183"/>
      <c r="IU709" s="183"/>
      <c r="IV709" s="183"/>
      <c r="IW709" s="183"/>
      <c r="IX709" s="183"/>
      <c r="IY709" s="183"/>
      <c r="IZ709" s="183"/>
      <c r="JA709" s="183"/>
      <c r="JB709" s="183"/>
      <c r="JC709" s="183"/>
      <c r="JD709" s="183"/>
      <c r="JE709" s="183"/>
      <c r="JF709" s="183"/>
      <c r="JG709" s="183"/>
      <c r="JH709" s="183"/>
      <c r="JI709" s="183"/>
      <c r="JJ709" s="183"/>
      <c r="JK709" s="183"/>
      <c r="JL709" s="183"/>
      <c r="JM709" s="183"/>
      <c r="JN709" s="183"/>
      <c r="JO709" s="183"/>
      <c r="JP709" s="183"/>
      <c r="JQ709" s="183"/>
      <c r="JR709" s="183"/>
      <c r="JS709" s="183"/>
      <c r="JT709" s="183"/>
      <c r="JU709" s="183"/>
      <c r="JV709" s="183"/>
      <c r="JW709" s="183"/>
      <c r="JX709" s="183"/>
      <c r="JY709" s="183"/>
      <c r="JZ709" s="183"/>
      <c r="KA709" s="183"/>
      <c r="KB709" s="183"/>
      <c r="KC709" s="183"/>
      <c r="KD709" s="183"/>
      <c r="KE709" s="183"/>
      <c r="KF709" s="183"/>
      <c r="KG709" s="183"/>
      <c r="KH709" s="183"/>
      <c r="KI709" s="183"/>
      <c r="KJ709" s="183"/>
      <c r="KK709" s="183"/>
      <c r="KL709" s="183"/>
      <c r="KM709" s="183"/>
      <c r="KN709" s="183"/>
      <c r="KO709" s="183"/>
      <c r="KP709" s="183"/>
      <c r="KQ709" s="183"/>
      <c r="KR709" s="183"/>
      <c r="KS709" s="183"/>
      <c r="KT709" s="183"/>
      <c r="KU709" s="183"/>
      <c r="KV709" s="183"/>
      <c r="KW709" s="183"/>
      <c r="KX709" s="183"/>
      <c r="KY709" s="183"/>
      <c r="KZ709" s="183"/>
      <c r="LA709" s="183"/>
      <c r="LB709" s="183"/>
      <c r="LC709" s="183"/>
      <c r="LD709" s="183"/>
      <c r="LE709" s="183"/>
      <c r="LF709" s="183"/>
      <c r="LG709" s="183"/>
      <c r="LH709" s="183"/>
      <c r="LI709" s="395"/>
      <c r="PY709" s="395"/>
      <c r="UJ709" s="183"/>
    </row>
    <row r="710" spans="2:556" x14ac:dyDescent="0.2">
      <c r="B710" s="169"/>
      <c r="G710" s="395"/>
      <c r="BW710" s="405"/>
      <c r="BY710" s="183"/>
      <c r="CH710" s="395"/>
      <c r="CJ710" s="395"/>
      <c r="DB710" s="395"/>
      <c r="DL710" s="169"/>
      <c r="EF710" s="395"/>
      <c r="EV710" s="395"/>
      <c r="FO710" s="395"/>
      <c r="GE710" s="395"/>
      <c r="GI710" s="395"/>
      <c r="GJ710" s="183"/>
      <c r="GK710" s="183"/>
      <c r="GL710" s="183"/>
      <c r="GM710" s="183"/>
      <c r="GN710" s="183"/>
      <c r="GO710" s="183"/>
      <c r="GP710" s="183"/>
      <c r="GQ710" s="183"/>
      <c r="GR710" s="183"/>
      <c r="GS710" s="183"/>
      <c r="GT710" s="183"/>
      <c r="GU710" s="183"/>
      <c r="GV710" s="183"/>
      <c r="GW710" s="183"/>
      <c r="GX710" s="183"/>
      <c r="GY710" s="183"/>
      <c r="GZ710" s="183"/>
      <c r="HA710" s="183"/>
      <c r="HB710" s="183"/>
      <c r="HC710" s="183"/>
      <c r="HD710" s="183"/>
      <c r="HE710" s="183"/>
      <c r="HF710" s="183"/>
      <c r="HG710" s="183"/>
      <c r="HH710" s="183"/>
      <c r="HI710" s="183"/>
      <c r="HJ710" s="183"/>
      <c r="HK710" s="183"/>
      <c r="HL710" s="183"/>
      <c r="HM710" s="183"/>
      <c r="HN710" s="183"/>
      <c r="HO710" s="183"/>
      <c r="HP710" s="183"/>
      <c r="HQ710" s="183"/>
      <c r="HR710" s="183"/>
      <c r="HS710" s="169"/>
      <c r="HX710" s="395"/>
      <c r="HY710" s="185"/>
      <c r="HZ710" s="183"/>
      <c r="IA710" s="183"/>
      <c r="IB710" s="183"/>
      <c r="IC710" s="183"/>
      <c r="ID710" s="183"/>
      <c r="IE710" s="183"/>
      <c r="IF710" s="183"/>
      <c r="IG710" s="183"/>
      <c r="IH710" s="183"/>
      <c r="II710" s="183"/>
      <c r="IJ710" s="183"/>
      <c r="IK710" s="183"/>
      <c r="IL710" s="183"/>
      <c r="IM710" s="183"/>
      <c r="IN710" s="183"/>
      <c r="IO710" s="183"/>
      <c r="IP710" s="183"/>
      <c r="IQ710" s="183"/>
      <c r="IR710" s="183"/>
      <c r="IS710" s="183"/>
      <c r="IT710" s="183"/>
      <c r="IU710" s="183"/>
      <c r="IV710" s="183"/>
      <c r="IW710" s="183"/>
      <c r="IX710" s="183"/>
      <c r="IY710" s="183"/>
      <c r="IZ710" s="183"/>
      <c r="JA710" s="183"/>
      <c r="JB710" s="183"/>
      <c r="JC710" s="183"/>
      <c r="JD710" s="183"/>
      <c r="JE710" s="183"/>
      <c r="JF710" s="183"/>
      <c r="JG710" s="183"/>
      <c r="JH710" s="183"/>
      <c r="JI710" s="183"/>
      <c r="JJ710" s="183"/>
      <c r="JK710" s="183"/>
      <c r="JL710" s="183"/>
      <c r="JM710" s="183"/>
      <c r="JN710" s="183"/>
      <c r="JO710" s="183"/>
      <c r="JP710" s="183"/>
      <c r="JQ710" s="183"/>
      <c r="JR710" s="183"/>
      <c r="JS710" s="183"/>
      <c r="JT710" s="183"/>
      <c r="JU710" s="183"/>
      <c r="JV710" s="183"/>
      <c r="JW710" s="183"/>
      <c r="JX710" s="183"/>
      <c r="JY710" s="183"/>
      <c r="JZ710" s="183"/>
      <c r="KA710" s="183"/>
      <c r="KB710" s="183"/>
      <c r="KC710" s="183"/>
      <c r="KD710" s="183"/>
      <c r="KE710" s="183"/>
      <c r="KF710" s="183"/>
      <c r="KG710" s="183"/>
      <c r="KH710" s="183"/>
      <c r="KI710" s="183"/>
      <c r="KJ710" s="183"/>
      <c r="KK710" s="183"/>
      <c r="KL710" s="183"/>
      <c r="KM710" s="183"/>
      <c r="KN710" s="183"/>
      <c r="KO710" s="183"/>
      <c r="KP710" s="183"/>
      <c r="KQ710" s="183"/>
      <c r="KR710" s="183"/>
      <c r="KS710" s="183"/>
      <c r="KT710" s="183"/>
      <c r="KU710" s="183"/>
      <c r="KV710" s="183"/>
      <c r="KW710" s="183"/>
      <c r="KX710" s="183"/>
      <c r="KY710" s="183"/>
      <c r="KZ710" s="183"/>
      <c r="LA710" s="183"/>
      <c r="LB710" s="183"/>
      <c r="LC710" s="183"/>
      <c r="LD710" s="183"/>
      <c r="LE710" s="183"/>
      <c r="LF710" s="183"/>
      <c r="LG710" s="183"/>
      <c r="LH710" s="183"/>
      <c r="LI710" s="395"/>
      <c r="PY710" s="395"/>
      <c r="UJ710" s="183"/>
    </row>
    <row r="711" spans="2:556" x14ac:dyDescent="0.2">
      <c r="B711" s="169"/>
      <c r="G711" s="395"/>
      <c r="BW711" s="405"/>
      <c r="BY711" s="183"/>
      <c r="CH711" s="395"/>
      <c r="CJ711" s="395"/>
      <c r="DB711" s="395"/>
      <c r="DL711" s="169"/>
      <c r="EF711" s="395"/>
      <c r="EV711" s="395"/>
      <c r="FO711" s="395"/>
      <c r="GE711" s="395"/>
      <c r="GI711" s="395"/>
      <c r="GJ711" s="183"/>
      <c r="GK711" s="183"/>
      <c r="GL711" s="183"/>
      <c r="GM711" s="183"/>
      <c r="GN711" s="183"/>
      <c r="GO711" s="183"/>
      <c r="GP711" s="183"/>
      <c r="GQ711" s="183"/>
      <c r="GR711" s="183"/>
      <c r="GS711" s="183"/>
      <c r="GT711" s="183"/>
      <c r="GU711" s="183"/>
      <c r="GV711" s="183"/>
      <c r="GW711" s="183"/>
      <c r="GX711" s="183"/>
      <c r="GY711" s="183"/>
      <c r="GZ711" s="183"/>
      <c r="HA711" s="183"/>
      <c r="HB711" s="183"/>
      <c r="HC711" s="183"/>
      <c r="HD711" s="183"/>
      <c r="HE711" s="183"/>
      <c r="HF711" s="183"/>
      <c r="HG711" s="183"/>
      <c r="HH711" s="183"/>
      <c r="HI711" s="183"/>
      <c r="HJ711" s="183"/>
      <c r="HK711" s="183"/>
      <c r="HL711" s="183"/>
      <c r="HM711" s="183"/>
      <c r="HN711" s="183"/>
      <c r="HO711" s="183"/>
      <c r="HP711" s="183"/>
      <c r="HQ711" s="183"/>
      <c r="HR711" s="183"/>
      <c r="HS711" s="169"/>
      <c r="HX711" s="395"/>
      <c r="HY711" s="185"/>
      <c r="HZ711" s="183"/>
      <c r="IA711" s="183"/>
      <c r="IB711" s="183"/>
      <c r="IC711" s="183"/>
      <c r="ID711" s="183"/>
      <c r="IE711" s="183"/>
      <c r="IF711" s="183"/>
      <c r="IG711" s="183"/>
      <c r="IH711" s="183"/>
      <c r="II711" s="183"/>
      <c r="IJ711" s="183"/>
      <c r="IK711" s="183"/>
      <c r="IL711" s="183"/>
      <c r="IM711" s="183"/>
      <c r="IN711" s="183"/>
      <c r="IO711" s="183"/>
      <c r="IP711" s="183"/>
      <c r="IQ711" s="183"/>
      <c r="IR711" s="183"/>
      <c r="IS711" s="183"/>
      <c r="IT711" s="183"/>
      <c r="IU711" s="183"/>
      <c r="IV711" s="183"/>
      <c r="IW711" s="183"/>
      <c r="IX711" s="183"/>
      <c r="IY711" s="183"/>
      <c r="IZ711" s="183"/>
      <c r="JA711" s="183"/>
      <c r="JB711" s="183"/>
      <c r="JC711" s="183"/>
      <c r="JD711" s="183"/>
      <c r="JE711" s="183"/>
      <c r="JF711" s="183"/>
      <c r="JG711" s="183"/>
      <c r="JH711" s="183"/>
      <c r="JI711" s="183"/>
      <c r="JJ711" s="183"/>
      <c r="JK711" s="183"/>
      <c r="JL711" s="183"/>
      <c r="JM711" s="183"/>
      <c r="JN711" s="183"/>
      <c r="JO711" s="183"/>
      <c r="JP711" s="183"/>
      <c r="JQ711" s="183"/>
      <c r="JR711" s="183"/>
      <c r="JS711" s="183"/>
      <c r="JT711" s="183"/>
      <c r="JU711" s="183"/>
      <c r="JV711" s="183"/>
      <c r="JW711" s="183"/>
      <c r="JX711" s="183"/>
      <c r="JY711" s="183"/>
      <c r="JZ711" s="183"/>
      <c r="KA711" s="183"/>
      <c r="KB711" s="183"/>
      <c r="KC711" s="183"/>
      <c r="KD711" s="183"/>
      <c r="KE711" s="183"/>
      <c r="KF711" s="183"/>
      <c r="KG711" s="183"/>
      <c r="KH711" s="183"/>
      <c r="KI711" s="183"/>
      <c r="KJ711" s="183"/>
      <c r="KK711" s="183"/>
      <c r="KL711" s="183"/>
      <c r="KM711" s="183"/>
      <c r="KN711" s="183"/>
      <c r="KO711" s="183"/>
      <c r="KP711" s="183"/>
      <c r="KQ711" s="183"/>
      <c r="KR711" s="183"/>
      <c r="KS711" s="183"/>
      <c r="KT711" s="183"/>
      <c r="KU711" s="183"/>
      <c r="KV711" s="183"/>
      <c r="KW711" s="183"/>
      <c r="KX711" s="183"/>
      <c r="KY711" s="183"/>
      <c r="KZ711" s="183"/>
      <c r="LA711" s="183"/>
      <c r="LB711" s="183"/>
      <c r="LC711" s="183"/>
      <c r="LD711" s="183"/>
      <c r="LE711" s="183"/>
      <c r="LF711" s="183"/>
      <c r="LG711" s="183"/>
      <c r="LH711" s="183"/>
      <c r="LI711" s="395"/>
      <c r="PY711" s="395"/>
      <c r="UJ711" s="183"/>
    </row>
    <row r="712" spans="2:556" x14ac:dyDescent="0.2">
      <c r="B712" s="169"/>
      <c r="G712" s="395"/>
      <c r="BW712" s="405"/>
      <c r="BY712" s="183"/>
      <c r="CH712" s="395"/>
      <c r="CJ712" s="395"/>
      <c r="DB712" s="395"/>
      <c r="DL712" s="169"/>
      <c r="EF712" s="395"/>
      <c r="EV712" s="395"/>
      <c r="FO712" s="395"/>
      <c r="GE712" s="395"/>
      <c r="GI712" s="395"/>
      <c r="GJ712" s="183"/>
      <c r="GK712" s="183"/>
      <c r="GL712" s="183"/>
      <c r="GM712" s="183"/>
      <c r="GN712" s="183"/>
      <c r="GO712" s="183"/>
      <c r="GP712" s="183"/>
      <c r="GQ712" s="183"/>
      <c r="GR712" s="183"/>
      <c r="GS712" s="183"/>
      <c r="GT712" s="183"/>
      <c r="GU712" s="183"/>
      <c r="GV712" s="183"/>
      <c r="GW712" s="183"/>
      <c r="GX712" s="183"/>
      <c r="GY712" s="183"/>
      <c r="GZ712" s="183"/>
      <c r="HA712" s="183"/>
      <c r="HB712" s="183"/>
      <c r="HC712" s="183"/>
      <c r="HD712" s="183"/>
      <c r="HE712" s="183"/>
      <c r="HF712" s="183"/>
      <c r="HG712" s="183"/>
      <c r="HH712" s="183"/>
      <c r="HI712" s="183"/>
      <c r="HJ712" s="183"/>
      <c r="HK712" s="183"/>
      <c r="HL712" s="183"/>
      <c r="HM712" s="183"/>
      <c r="HN712" s="183"/>
      <c r="HO712" s="183"/>
      <c r="HP712" s="183"/>
      <c r="HQ712" s="183"/>
      <c r="HR712" s="183"/>
      <c r="HS712" s="169"/>
      <c r="HX712" s="395"/>
      <c r="HY712" s="185"/>
      <c r="HZ712" s="183"/>
      <c r="IA712" s="183"/>
      <c r="IB712" s="183"/>
      <c r="IC712" s="183"/>
      <c r="ID712" s="183"/>
      <c r="IE712" s="183"/>
      <c r="IF712" s="183"/>
      <c r="IG712" s="183"/>
      <c r="IH712" s="183"/>
      <c r="II712" s="183"/>
      <c r="IJ712" s="183"/>
      <c r="IK712" s="183"/>
      <c r="IL712" s="183"/>
      <c r="IM712" s="183"/>
      <c r="IN712" s="183"/>
      <c r="IO712" s="183"/>
      <c r="IP712" s="183"/>
      <c r="IQ712" s="183"/>
      <c r="IR712" s="183"/>
      <c r="IS712" s="183"/>
      <c r="IT712" s="183"/>
      <c r="IU712" s="183"/>
      <c r="IV712" s="183"/>
      <c r="IW712" s="183"/>
      <c r="IX712" s="183"/>
      <c r="IY712" s="183"/>
      <c r="IZ712" s="183"/>
      <c r="JA712" s="183"/>
      <c r="JB712" s="183"/>
      <c r="JC712" s="183"/>
      <c r="JD712" s="183"/>
      <c r="JE712" s="183"/>
      <c r="JF712" s="183"/>
      <c r="JG712" s="183"/>
      <c r="JH712" s="183"/>
      <c r="JI712" s="183"/>
      <c r="JJ712" s="183"/>
      <c r="JK712" s="183"/>
      <c r="JL712" s="183"/>
      <c r="JM712" s="183"/>
      <c r="JN712" s="183"/>
      <c r="JO712" s="183"/>
      <c r="JP712" s="183"/>
      <c r="JQ712" s="183"/>
      <c r="JR712" s="183"/>
      <c r="JS712" s="183"/>
      <c r="JT712" s="183"/>
      <c r="JU712" s="183"/>
      <c r="JV712" s="183"/>
      <c r="JW712" s="183"/>
      <c r="JX712" s="183"/>
      <c r="JY712" s="183"/>
      <c r="JZ712" s="183"/>
      <c r="KA712" s="183"/>
      <c r="KB712" s="183"/>
      <c r="KC712" s="183"/>
      <c r="KD712" s="183"/>
      <c r="KE712" s="183"/>
      <c r="KF712" s="183"/>
      <c r="KG712" s="183"/>
      <c r="KH712" s="183"/>
      <c r="KI712" s="183"/>
      <c r="KJ712" s="183"/>
      <c r="KK712" s="183"/>
      <c r="KL712" s="183"/>
      <c r="KM712" s="183"/>
      <c r="KN712" s="183"/>
      <c r="KO712" s="183"/>
      <c r="KP712" s="183"/>
      <c r="KQ712" s="183"/>
      <c r="KR712" s="183"/>
      <c r="KS712" s="183"/>
      <c r="KT712" s="183"/>
      <c r="KU712" s="183"/>
      <c r="KV712" s="183"/>
      <c r="KW712" s="183"/>
      <c r="KX712" s="183"/>
      <c r="KY712" s="183"/>
      <c r="KZ712" s="183"/>
      <c r="LA712" s="183"/>
      <c r="LB712" s="183"/>
      <c r="LC712" s="183"/>
      <c r="LD712" s="183"/>
      <c r="LE712" s="183"/>
      <c r="LF712" s="183"/>
      <c r="LG712" s="183"/>
      <c r="LH712" s="183"/>
      <c r="LI712" s="395"/>
      <c r="PY712" s="395"/>
      <c r="UJ712" s="183"/>
    </row>
    <row r="713" spans="2:556" x14ac:dyDescent="0.2">
      <c r="B713" s="169"/>
      <c r="G713" s="395"/>
      <c r="BW713" s="405"/>
      <c r="BY713" s="183"/>
      <c r="CH713" s="395"/>
      <c r="CJ713" s="395"/>
      <c r="DB713" s="395"/>
      <c r="DL713" s="169"/>
      <c r="EF713" s="395"/>
      <c r="EV713" s="395"/>
      <c r="FO713" s="395"/>
      <c r="GE713" s="395"/>
      <c r="GI713" s="395"/>
      <c r="GJ713" s="183"/>
      <c r="GK713" s="183"/>
      <c r="GL713" s="183"/>
      <c r="GM713" s="183"/>
      <c r="GN713" s="183"/>
      <c r="GO713" s="183"/>
      <c r="GP713" s="183"/>
      <c r="GQ713" s="183"/>
      <c r="GR713" s="183"/>
      <c r="GS713" s="183"/>
      <c r="GT713" s="183"/>
      <c r="GU713" s="183"/>
      <c r="GV713" s="183"/>
      <c r="GW713" s="183"/>
      <c r="GX713" s="183"/>
      <c r="GY713" s="183"/>
      <c r="GZ713" s="183"/>
      <c r="HA713" s="183"/>
      <c r="HB713" s="183"/>
      <c r="HC713" s="183"/>
      <c r="HD713" s="183"/>
      <c r="HE713" s="183"/>
      <c r="HF713" s="183"/>
      <c r="HG713" s="183"/>
      <c r="HH713" s="183"/>
      <c r="HI713" s="183"/>
      <c r="HJ713" s="183"/>
      <c r="HK713" s="183"/>
      <c r="HL713" s="183"/>
      <c r="HM713" s="183"/>
      <c r="HN713" s="183"/>
      <c r="HO713" s="183"/>
      <c r="HP713" s="183"/>
      <c r="HQ713" s="183"/>
      <c r="HR713" s="183"/>
      <c r="HS713" s="169"/>
      <c r="HX713" s="395"/>
      <c r="HY713" s="185"/>
      <c r="HZ713" s="183"/>
      <c r="IA713" s="183"/>
      <c r="IB713" s="183"/>
      <c r="IC713" s="183"/>
      <c r="ID713" s="183"/>
      <c r="IE713" s="183"/>
      <c r="IF713" s="183"/>
      <c r="IG713" s="183"/>
      <c r="IH713" s="183"/>
      <c r="II713" s="183"/>
      <c r="IJ713" s="183"/>
      <c r="IK713" s="183"/>
      <c r="IL713" s="183"/>
      <c r="IM713" s="183"/>
      <c r="IN713" s="183"/>
      <c r="IO713" s="183"/>
      <c r="IP713" s="183"/>
      <c r="IQ713" s="183"/>
      <c r="IR713" s="183"/>
      <c r="IS713" s="183"/>
      <c r="IT713" s="183"/>
      <c r="IU713" s="183"/>
      <c r="IV713" s="183"/>
      <c r="IW713" s="183"/>
      <c r="IX713" s="183"/>
      <c r="IY713" s="183"/>
      <c r="IZ713" s="183"/>
      <c r="JA713" s="183"/>
      <c r="JB713" s="183"/>
      <c r="JC713" s="183"/>
      <c r="JD713" s="183"/>
      <c r="JE713" s="183"/>
      <c r="JF713" s="183"/>
      <c r="JG713" s="183"/>
      <c r="JH713" s="183"/>
      <c r="JI713" s="183"/>
      <c r="JJ713" s="183"/>
      <c r="JK713" s="183"/>
      <c r="JL713" s="183"/>
      <c r="JM713" s="183"/>
      <c r="JN713" s="183"/>
      <c r="JO713" s="183"/>
      <c r="JP713" s="183"/>
      <c r="JQ713" s="183"/>
      <c r="JR713" s="183"/>
      <c r="JS713" s="183"/>
      <c r="JT713" s="183"/>
      <c r="JU713" s="183"/>
      <c r="JV713" s="183"/>
      <c r="JW713" s="183"/>
      <c r="JX713" s="183"/>
      <c r="JY713" s="183"/>
      <c r="JZ713" s="183"/>
      <c r="KA713" s="183"/>
      <c r="KB713" s="183"/>
      <c r="KC713" s="183"/>
      <c r="KD713" s="183"/>
      <c r="KE713" s="183"/>
      <c r="KF713" s="183"/>
      <c r="KG713" s="183"/>
      <c r="KH713" s="183"/>
      <c r="KI713" s="183"/>
      <c r="KJ713" s="183"/>
      <c r="KK713" s="183"/>
      <c r="KL713" s="183"/>
      <c r="KM713" s="183"/>
      <c r="KN713" s="183"/>
      <c r="KO713" s="183"/>
      <c r="KP713" s="183"/>
      <c r="KQ713" s="183"/>
      <c r="KR713" s="183"/>
      <c r="KS713" s="183"/>
      <c r="KT713" s="183"/>
      <c r="KU713" s="183"/>
      <c r="KV713" s="183"/>
      <c r="KW713" s="183"/>
      <c r="KX713" s="183"/>
      <c r="KY713" s="183"/>
      <c r="KZ713" s="183"/>
      <c r="LA713" s="183"/>
      <c r="LB713" s="183"/>
      <c r="LC713" s="183"/>
      <c r="LD713" s="183"/>
      <c r="LE713" s="183"/>
      <c r="LF713" s="183"/>
      <c r="LG713" s="183"/>
      <c r="LH713" s="183"/>
      <c r="LI713" s="395"/>
      <c r="PY713" s="395"/>
      <c r="UJ713" s="183"/>
    </row>
    <row r="714" spans="2:556" x14ac:dyDescent="0.2">
      <c r="B714" s="169"/>
      <c r="G714" s="395"/>
      <c r="BW714" s="405"/>
      <c r="BY714" s="183"/>
      <c r="CH714" s="395"/>
      <c r="CJ714" s="395"/>
      <c r="DB714" s="395"/>
      <c r="DL714" s="169"/>
      <c r="EF714" s="395"/>
      <c r="EV714" s="395"/>
      <c r="FO714" s="395"/>
      <c r="GE714" s="395"/>
      <c r="GI714" s="395"/>
      <c r="GJ714" s="183"/>
      <c r="GK714" s="183"/>
      <c r="GL714" s="183"/>
      <c r="GM714" s="183"/>
      <c r="GN714" s="183"/>
      <c r="GO714" s="183"/>
      <c r="GP714" s="183"/>
      <c r="GQ714" s="183"/>
      <c r="GR714" s="183"/>
      <c r="GS714" s="183"/>
      <c r="GT714" s="183"/>
      <c r="GU714" s="183"/>
      <c r="GV714" s="183"/>
      <c r="GW714" s="183"/>
      <c r="GX714" s="183"/>
      <c r="GY714" s="183"/>
      <c r="GZ714" s="183"/>
      <c r="HA714" s="183"/>
      <c r="HB714" s="183"/>
      <c r="HC714" s="183"/>
      <c r="HD714" s="183"/>
      <c r="HE714" s="183"/>
      <c r="HF714" s="183"/>
      <c r="HG714" s="183"/>
      <c r="HH714" s="183"/>
      <c r="HI714" s="183"/>
      <c r="HJ714" s="183"/>
      <c r="HK714" s="183"/>
      <c r="HL714" s="183"/>
      <c r="HM714" s="183"/>
      <c r="HN714" s="183"/>
      <c r="HO714" s="183"/>
      <c r="HP714" s="183"/>
      <c r="HQ714" s="183"/>
      <c r="HR714" s="183"/>
      <c r="HS714" s="169"/>
      <c r="HX714" s="395"/>
      <c r="HY714" s="185"/>
      <c r="HZ714" s="183"/>
      <c r="IA714" s="183"/>
      <c r="IB714" s="183"/>
      <c r="IC714" s="183"/>
      <c r="ID714" s="183"/>
      <c r="IE714" s="183"/>
      <c r="IF714" s="183"/>
      <c r="IG714" s="183"/>
      <c r="IH714" s="183"/>
      <c r="II714" s="183"/>
      <c r="IJ714" s="183"/>
      <c r="IK714" s="183"/>
      <c r="IL714" s="183"/>
      <c r="IM714" s="183"/>
      <c r="IN714" s="183"/>
      <c r="IO714" s="183"/>
      <c r="IP714" s="183"/>
      <c r="IQ714" s="183"/>
      <c r="IR714" s="183"/>
      <c r="IS714" s="183"/>
      <c r="IT714" s="183"/>
      <c r="IU714" s="183"/>
      <c r="IV714" s="183"/>
      <c r="IW714" s="183"/>
      <c r="IX714" s="183"/>
      <c r="IY714" s="183"/>
      <c r="IZ714" s="183"/>
      <c r="JA714" s="183"/>
      <c r="JB714" s="183"/>
      <c r="JC714" s="183"/>
      <c r="JD714" s="183"/>
      <c r="JE714" s="183"/>
      <c r="JF714" s="183"/>
      <c r="JG714" s="183"/>
      <c r="JH714" s="183"/>
      <c r="JI714" s="183"/>
      <c r="JJ714" s="183"/>
      <c r="JK714" s="183"/>
      <c r="JL714" s="183"/>
      <c r="JM714" s="183"/>
      <c r="JN714" s="183"/>
      <c r="JO714" s="183"/>
      <c r="JP714" s="183"/>
      <c r="JQ714" s="183"/>
      <c r="JR714" s="183"/>
      <c r="JS714" s="183"/>
      <c r="JT714" s="183"/>
      <c r="JU714" s="183"/>
      <c r="JV714" s="183"/>
      <c r="JW714" s="183"/>
      <c r="JX714" s="183"/>
      <c r="JY714" s="183"/>
      <c r="JZ714" s="183"/>
      <c r="KA714" s="183"/>
      <c r="KB714" s="183"/>
      <c r="KC714" s="183"/>
      <c r="KD714" s="183"/>
      <c r="KE714" s="183"/>
      <c r="KF714" s="183"/>
      <c r="KG714" s="183"/>
      <c r="KH714" s="183"/>
      <c r="KI714" s="183"/>
      <c r="KJ714" s="183"/>
      <c r="KK714" s="183"/>
      <c r="KL714" s="183"/>
      <c r="KM714" s="183"/>
      <c r="KN714" s="183"/>
      <c r="KO714" s="183"/>
      <c r="KP714" s="183"/>
      <c r="KQ714" s="183"/>
      <c r="KR714" s="183"/>
      <c r="KS714" s="183"/>
      <c r="KT714" s="183"/>
      <c r="KU714" s="183"/>
      <c r="KV714" s="183"/>
      <c r="KW714" s="183"/>
      <c r="KX714" s="183"/>
      <c r="KY714" s="183"/>
      <c r="KZ714" s="183"/>
      <c r="LA714" s="183"/>
      <c r="LB714" s="183"/>
      <c r="LC714" s="183"/>
      <c r="LD714" s="183"/>
      <c r="LE714" s="183"/>
      <c r="LF714" s="183"/>
      <c r="LG714" s="183"/>
      <c r="LH714" s="183"/>
      <c r="LI714" s="395"/>
      <c r="PY714" s="395"/>
      <c r="UJ714" s="183"/>
    </row>
    <row r="715" spans="2:556" x14ac:dyDescent="0.2">
      <c r="B715" s="169"/>
      <c r="G715" s="395"/>
      <c r="BW715" s="405"/>
      <c r="BY715" s="183"/>
      <c r="CH715" s="395"/>
      <c r="CJ715" s="395"/>
      <c r="DB715" s="395"/>
      <c r="DL715" s="169"/>
      <c r="EF715" s="395"/>
      <c r="EV715" s="395"/>
      <c r="FO715" s="395"/>
      <c r="GE715" s="395"/>
      <c r="GI715" s="395"/>
      <c r="GJ715" s="183"/>
      <c r="GK715" s="183"/>
      <c r="GL715" s="183"/>
      <c r="GM715" s="183"/>
      <c r="GN715" s="183"/>
      <c r="GO715" s="183"/>
      <c r="GP715" s="183"/>
      <c r="GQ715" s="183"/>
      <c r="GR715" s="183"/>
      <c r="GS715" s="183"/>
      <c r="GT715" s="183"/>
      <c r="GU715" s="183"/>
      <c r="GV715" s="183"/>
      <c r="GW715" s="183"/>
      <c r="GX715" s="183"/>
      <c r="GY715" s="183"/>
      <c r="GZ715" s="183"/>
      <c r="HA715" s="183"/>
      <c r="HB715" s="183"/>
      <c r="HC715" s="183"/>
      <c r="HD715" s="183"/>
      <c r="HE715" s="183"/>
      <c r="HF715" s="183"/>
      <c r="HG715" s="183"/>
      <c r="HH715" s="183"/>
      <c r="HI715" s="183"/>
      <c r="HJ715" s="183"/>
      <c r="HK715" s="183"/>
      <c r="HL715" s="183"/>
      <c r="HM715" s="183"/>
      <c r="HN715" s="183"/>
      <c r="HO715" s="183"/>
      <c r="HP715" s="183"/>
      <c r="HQ715" s="183"/>
      <c r="HR715" s="183"/>
      <c r="HS715" s="169"/>
      <c r="HX715" s="395"/>
      <c r="HY715" s="185"/>
      <c r="HZ715" s="183"/>
      <c r="IA715" s="183"/>
      <c r="IB715" s="183"/>
      <c r="IC715" s="183"/>
      <c r="ID715" s="183"/>
      <c r="IE715" s="183"/>
      <c r="IF715" s="183"/>
      <c r="IG715" s="183"/>
      <c r="IH715" s="183"/>
      <c r="II715" s="183"/>
      <c r="IJ715" s="183"/>
      <c r="IK715" s="183"/>
      <c r="IL715" s="183"/>
      <c r="IM715" s="183"/>
      <c r="IN715" s="183"/>
      <c r="IO715" s="183"/>
      <c r="IP715" s="183"/>
      <c r="IQ715" s="183"/>
      <c r="IR715" s="183"/>
      <c r="IS715" s="183"/>
      <c r="IT715" s="183"/>
      <c r="IU715" s="183"/>
      <c r="IV715" s="183"/>
      <c r="IW715" s="183"/>
      <c r="IX715" s="183"/>
      <c r="IY715" s="183"/>
      <c r="IZ715" s="183"/>
      <c r="JA715" s="183"/>
      <c r="JB715" s="183"/>
      <c r="JC715" s="183"/>
      <c r="JD715" s="183"/>
      <c r="JE715" s="183"/>
      <c r="JF715" s="183"/>
      <c r="JG715" s="183"/>
      <c r="JH715" s="183"/>
      <c r="JI715" s="183"/>
      <c r="JJ715" s="183"/>
      <c r="JK715" s="183"/>
      <c r="JL715" s="183"/>
      <c r="JM715" s="183"/>
      <c r="JN715" s="183"/>
      <c r="JO715" s="183"/>
      <c r="JP715" s="183"/>
      <c r="JQ715" s="183"/>
      <c r="JR715" s="183"/>
      <c r="JS715" s="183"/>
      <c r="JT715" s="183"/>
      <c r="JU715" s="183"/>
      <c r="JV715" s="183"/>
      <c r="JW715" s="183"/>
      <c r="JX715" s="183"/>
      <c r="JY715" s="183"/>
      <c r="JZ715" s="183"/>
      <c r="KA715" s="183"/>
      <c r="KB715" s="183"/>
      <c r="KC715" s="183"/>
      <c r="KD715" s="183"/>
      <c r="KE715" s="183"/>
      <c r="KF715" s="183"/>
      <c r="KG715" s="183"/>
      <c r="KH715" s="183"/>
      <c r="KI715" s="183"/>
      <c r="KJ715" s="183"/>
      <c r="KK715" s="183"/>
      <c r="KL715" s="183"/>
      <c r="KM715" s="183"/>
      <c r="KN715" s="183"/>
      <c r="KO715" s="183"/>
      <c r="KP715" s="183"/>
      <c r="KQ715" s="183"/>
      <c r="KR715" s="183"/>
      <c r="KS715" s="183"/>
      <c r="KT715" s="183"/>
      <c r="KU715" s="183"/>
      <c r="KV715" s="183"/>
      <c r="KW715" s="183"/>
      <c r="KX715" s="183"/>
      <c r="KY715" s="183"/>
      <c r="KZ715" s="183"/>
      <c r="LA715" s="183"/>
      <c r="LB715" s="183"/>
      <c r="LC715" s="183"/>
      <c r="LD715" s="183"/>
      <c r="LE715" s="183"/>
      <c r="LF715" s="183"/>
      <c r="LG715" s="183"/>
      <c r="LH715" s="183"/>
      <c r="LI715" s="395"/>
      <c r="PY715" s="395"/>
      <c r="UJ715" s="183"/>
    </row>
    <row r="716" spans="2:556" x14ac:dyDescent="0.2">
      <c r="B716" s="169"/>
      <c r="G716" s="395"/>
      <c r="BW716" s="405"/>
      <c r="BY716" s="183"/>
      <c r="CH716" s="395"/>
      <c r="CJ716" s="395"/>
      <c r="DB716" s="395"/>
      <c r="DL716" s="169"/>
      <c r="EF716" s="395"/>
      <c r="EV716" s="395"/>
      <c r="FO716" s="395"/>
      <c r="GE716" s="395"/>
      <c r="GI716" s="395"/>
      <c r="GJ716" s="183"/>
      <c r="GK716" s="183"/>
      <c r="GL716" s="183"/>
      <c r="GM716" s="183"/>
      <c r="GN716" s="183"/>
      <c r="GO716" s="183"/>
      <c r="GP716" s="183"/>
      <c r="GQ716" s="183"/>
      <c r="GR716" s="183"/>
      <c r="GS716" s="183"/>
      <c r="GT716" s="183"/>
      <c r="GU716" s="183"/>
      <c r="GV716" s="183"/>
      <c r="GW716" s="183"/>
      <c r="GX716" s="183"/>
      <c r="GY716" s="183"/>
      <c r="GZ716" s="183"/>
      <c r="HA716" s="183"/>
      <c r="HB716" s="183"/>
      <c r="HC716" s="183"/>
      <c r="HD716" s="183"/>
      <c r="HE716" s="183"/>
      <c r="HF716" s="183"/>
      <c r="HG716" s="183"/>
      <c r="HH716" s="183"/>
      <c r="HI716" s="183"/>
      <c r="HJ716" s="183"/>
      <c r="HK716" s="183"/>
      <c r="HL716" s="183"/>
      <c r="HM716" s="183"/>
      <c r="HN716" s="183"/>
      <c r="HO716" s="183"/>
      <c r="HP716" s="183"/>
      <c r="HQ716" s="183"/>
      <c r="HR716" s="183"/>
      <c r="HS716" s="169"/>
      <c r="HX716" s="395"/>
      <c r="HY716" s="185"/>
      <c r="HZ716" s="183"/>
      <c r="IA716" s="183"/>
      <c r="IB716" s="183"/>
      <c r="IC716" s="183"/>
      <c r="ID716" s="183"/>
      <c r="IE716" s="183"/>
      <c r="IF716" s="183"/>
      <c r="IG716" s="183"/>
      <c r="IH716" s="183"/>
      <c r="II716" s="183"/>
      <c r="IJ716" s="183"/>
      <c r="IK716" s="183"/>
      <c r="IL716" s="183"/>
      <c r="IM716" s="183"/>
      <c r="IN716" s="183"/>
      <c r="IO716" s="183"/>
      <c r="IP716" s="183"/>
      <c r="IQ716" s="183"/>
      <c r="IR716" s="183"/>
      <c r="IS716" s="183"/>
      <c r="IT716" s="183"/>
      <c r="IU716" s="183"/>
      <c r="IV716" s="183"/>
      <c r="IW716" s="183"/>
      <c r="IX716" s="183"/>
      <c r="IY716" s="183"/>
      <c r="IZ716" s="183"/>
      <c r="JA716" s="183"/>
      <c r="JB716" s="183"/>
      <c r="JC716" s="183"/>
      <c r="JD716" s="183"/>
      <c r="JE716" s="183"/>
      <c r="JF716" s="183"/>
      <c r="JG716" s="183"/>
      <c r="JH716" s="183"/>
      <c r="JI716" s="183"/>
      <c r="JJ716" s="183"/>
      <c r="JK716" s="183"/>
      <c r="JL716" s="183"/>
      <c r="JM716" s="183"/>
      <c r="JN716" s="183"/>
      <c r="JO716" s="183"/>
      <c r="JP716" s="183"/>
      <c r="JQ716" s="183"/>
      <c r="JR716" s="183"/>
      <c r="JS716" s="183"/>
      <c r="JT716" s="183"/>
      <c r="JU716" s="183"/>
      <c r="JV716" s="183"/>
      <c r="JW716" s="183"/>
      <c r="JX716" s="183"/>
      <c r="JY716" s="183"/>
      <c r="JZ716" s="183"/>
      <c r="KA716" s="183"/>
      <c r="KB716" s="183"/>
      <c r="KC716" s="183"/>
      <c r="KD716" s="183"/>
      <c r="KE716" s="183"/>
      <c r="KF716" s="183"/>
      <c r="KG716" s="183"/>
      <c r="KH716" s="183"/>
      <c r="KI716" s="183"/>
      <c r="KJ716" s="183"/>
      <c r="KK716" s="183"/>
      <c r="KL716" s="183"/>
      <c r="KM716" s="183"/>
      <c r="KN716" s="183"/>
      <c r="KO716" s="183"/>
      <c r="KP716" s="183"/>
      <c r="KQ716" s="183"/>
      <c r="KR716" s="183"/>
      <c r="KS716" s="183"/>
      <c r="KT716" s="183"/>
      <c r="KU716" s="183"/>
      <c r="KV716" s="183"/>
      <c r="KW716" s="183"/>
      <c r="KX716" s="183"/>
      <c r="KY716" s="183"/>
      <c r="KZ716" s="183"/>
      <c r="LA716" s="183"/>
      <c r="LB716" s="183"/>
      <c r="LC716" s="183"/>
      <c r="LD716" s="183"/>
      <c r="LE716" s="183"/>
      <c r="LF716" s="183"/>
      <c r="LG716" s="183"/>
      <c r="LH716" s="183"/>
      <c r="LI716" s="395"/>
      <c r="PY716" s="395"/>
      <c r="UJ716" s="183"/>
    </row>
    <row r="717" spans="2:556" x14ac:dyDescent="0.2">
      <c r="B717" s="169"/>
      <c r="G717" s="395"/>
      <c r="BW717" s="405"/>
      <c r="BY717" s="183"/>
      <c r="CH717" s="395"/>
      <c r="CJ717" s="395"/>
      <c r="DB717" s="395"/>
      <c r="DL717" s="169"/>
      <c r="EF717" s="395"/>
      <c r="EV717" s="395"/>
      <c r="FO717" s="395"/>
      <c r="GE717" s="395"/>
      <c r="GI717" s="395"/>
      <c r="GJ717" s="183"/>
      <c r="GK717" s="183"/>
      <c r="GL717" s="183"/>
      <c r="GM717" s="183"/>
      <c r="GN717" s="183"/>
      <c r="GO717" s="183"/>
      <c r="GP717" s="183"/>
      <c r="GQ717" s="183"/>
      <c r="GR717" s="183"/>
      <c r="GS717" s="183"/>
      <c r="GT717" s="183"/>
      <c r="GU717" s="183"/>
      <c r="GV717" s="183"/>
      <c r="GW717" s="183"/>
      <c r="GX717" s="183"/>
      <c r="GY717" s="183"/>
      <c r="GZ717" s="183"/>
      <c r="HA717" s="183"/>
      <c r="HB717" s="183"/>
      <c r="HC717" s="183"/>
      <c r="HD717" s="183"/>
      <c r="HE717" s="183"/>
      <c r="HF717" s="183"/>
      <c r="HG717" s="183"/>
      <c r="HH717" s="183"/>
      <c r="HI717" s="183"/>
      <c r="HJ717" s="183"/>
      <c r="HK717" s="183"/>
      <c r="HL717" s="183"/>
      <c r="HM717" s="183"/>
      <c r="HN717" s="183"/>
      <c r="HO717" s="183"/>
      <c r="HP717" s="183"/>
      <c r="HQ717" s="183"/>
      <c r="HR717" s="183"/>
      <c r="HS717" s="169"/>
      <c r="HX717" s="395"/>
      <c r="HY717" s="185"/>
      <c r="HZ717" s="183"/>
      <c r="IA717" s="183"/>
      <c r="IB717" s="183"/>
      <c r="IC717" s="183"/>
      <c r="ID717" s="183"/>
      <c r="IE717" s="183"/>
      <c r="IF717" s="183"/>
      <c r="IG717" s="183"/>
      <c r="IH717" s="183"/>
      <c r="II717" s="183"/>
      <c r="IJ717" s="183"/>
      <c r="IK717" s="183"/>
      <c r="IL717" s="183"/>
      <c r="IM717" s="183"/>
      <c r="IN717" s="183"/>
      <c r="IO717" s="183"/>
      <c r="IP717" s="183"/>
      <c r="IQ717" s="183"/>
      <c r="IR717" s="183"/>
      <c r="IS717" s="183"/>
      <c r="IT717" s="183"/>
      <c r="IU717" s="183"/>
      <c r="IV717" s="183"/>
      <c r="IW717" s="183"/>
      <c r="IX717" s="183"/>
      <c r="IY717" s="183"/>
      <c r="IZ717" s="183"/>
      <c r="JA717" s="183"/>
      <c r="JB717" s="183"/>
      <c r="JC717" s="183"/>
      <c r="JD717" s="183"/>
      <c r="JE717" s="183"/>
      <c r="JF717" s="183"/>
      <c r="JG717" s="183"/>
      <c r="JH717" s="183"/>
      <c r="JI717" s="183"/>
      <c r="JJ717" s="183"/>
      <c r="JK717" s="183"/>
      <c r="JL717" s="183"/>
      <c r="JM717" s="183"/>
      <c r="JN717" s="183"/>
      <c r="JO717" s="183"/>
      <c r="JP717" s="183"/>
      <c r="JQ717" s="183"/>
      <c r="JR717" s="183"/>
      <c r="JS717" s="183"/>
      <c r="JT717" s="183"/>
      <c r="JU717" s="183"/>
      <c r="JV717" s="183"/>
      <c r="JW717" s="183"/>
      <c r="JX717" s="183"/>
      <c r="JY717" s="183"/>
      <c r="JZ717" s="183"/>
      <c r="KA717" s="183"/>
      <c r="KB717" s="183"/>
      <c r="KC717" s="183"/>
      <c r="KD717" s="183"/>
      <c r="KE717" s="183"/>
      <c r="KF717" s="183"/>
      <c r="KG717" s="183"/>
      <c r="KH717" s="183"/>
      <c r="KI717" s="183"/>
      <c r="KJ717" s="183"/>
      <c r="KK717" s="183"/>
      <c r="KL717" s="183"/>
      <c r="KM717" s="183"/>
      <c r="KN717" s="183"/>
      <c r="KO717" s="183"/>
      <c r="KP717" s="183"/>
      <c r="KQ717" s="183"/>
      <c r="KR717" s="183"/>
      <c r="KS717" s="183"/>
      <c r="KT717" s="183"/>
      <c r="KU717" s="183"/>
      <c r="KV717" s="183"/>
      <c r="KW717" s="183"/>
      <c r="KX717" s="183"/>
      <c r="KY717" s="183"/>
      <c r="KZ717" s="183"/>
      <c r="LA717" s="183"/>
      <c r="LB717" s="183"/>
      <c r="LC717" s="183"/>
      <c r="LD717" s="183"/>
      <c r="LE717" s="183"/>
      <c r="LF717" s="183"/>
      <c r="LG717" s="183"/>
      <c r="LH717" s="183"/>
      <c r="LI717" s="395"/>
      <c r="PY717" s="395"/>
      <c r="UJ717" s="183"/>
    </row>
    <row r="718" spans="2:556" x14ac:dyDescent="0.2">
      <c r="B718" s="169"/>
      <c r="G718" s="395"/>
      <c r="BW718" s="405"/>
      <c r="BY718" s="183"/>
      <c r="CH718" s="395"/>
      <c r="CJ718" s="395"/>
      <c r="DB718" s="395"/>
      <c r="DL718" s="169"/>
      <c r="EF718" s="395"/>
      <c r="EV718" s="395"/>
      <c r="FO718" s="395"/>
      <c r="GE718" s="395"/>
      <c r="GI718" s="395"/>
      <c r="GJ718" s="183"/>
      <c r="GK718" s="183"/>
      <c r="GL718" s="183"/>
      <c r="GM718" s="183"/>
      <c r="GN718" s="183"/>
      <c r="GO718" s="183"/>
      <c r="GP718" s="183"/>
      <c r="GQ718" s="183"/>
      <c r="GR718" s="183"/>
      <c r="GS718" s="183"/>
      <c r="GT718" s="183"/>
      <c r="GU718" s="183"/>
      <c r="GV718" s="183"/>
      <c r="GW718" s="183"/>
      <c r="GX718" s="183"/>
      <c r="GY718" s="183"/>
      <c r="GZ718" s="183"/>
      <c r="HA718" s="183"/>
      <c r="HB718" s="183"/>
      <c r="HC718" s="183"/>
      <c r="HD718" s="183"/>
      <c r="HE718" s="183"/>
      <c r="HF718" s="183"/>
      <c r="HG718" s="183"/>
      <c r="HH718" s="183"/>
      <c r="HI718" s="183"/>
      <c r="HJ718" s="183"/>
      <c r="HK718" s="183"/>
      <c r="HL718" s="183"/>
      <c r="HM718" s="183"/>
      <c r="HN718" s="183"/>
      <c r="HO718" s="183"/>
      <c r="HP718" s="183"/>
      <c r="HQ718" s="183"/>
      <c r="HR718" s="183"/>
      <c r="HS718" s="169"/>
      <c r="HX718" s="395"/>
      <c r="HY718" s="185"/>
      <c r="HZ718" s="183"/>
      <c r="IA718" s="183"/>
      <c r="IB718" s="183"/>
      <c r="IC718" s="183"/>
      <c r="ID718" s="183"/>
      <c r="IE718" s="183"/>
      <c r="IF718" s="183"/>
      <c r="IG718" s="183"/>
      <c r="IH718" s="183"/>
      <c r="II718" s="183"/>
      <c r="IJ718" s="183"/>
      <c r="IK718" s="183"/>
      <c r="IL718" s="183"/>
      <c r="IM718" s="183"/>
      <c r="IN718" s="183"/>
      <c r="IO718" s="183"/>
      <c r="IP718" s="183"/>
      <c r="IQ718" s="183"/>
      <c r="IR718" s="183"/>
      <c r="IS718" s="183"/>
      <c r="IT718" s="183"/>
      <c r="IU718" s="183"/>
      <c r="IV718" s="183"/>
      <c r="IW718" s="183"/>
      <c r="IX718" s="183"/>
      <c r="IY718" s="183"/>
      <c r="IZ718" s="183"/>
      <c r="JA718" s="183"/>
      <c r="JB718" s="183"/>
      <c r="JC718" s="183"/>
      <c r="JD718" s="183"/>
      <c r="JE718" s="183"/>
      <c r="JF718" s="183"/>
      <c r="JG718" s="183"/>
      <c r="JH718" s="183"/>
      <c r="JI718" s="183"/>
      <c r="JJ718" s="183"/>
      <c r="JK718" s="183"/>
      <c r="JL718" s="183"/>
      <c r="JM718" s="183"/>
      <c r="JN718" s="183"/>
      <c r="JO718" s="183"/>
      <c r="JP718" s="183"/>
      <c r="JQ718" s="183"/>
      <c r="JR718" s="183"/>
      <c r="JS718" s="183"/>
      <c r="JT718" s="183"/>
      <c r="JU718" s="183"/>
      <c r="JV718" s="183"/>
      <c r="JW718" s="183"/>
      <c r="JX718" s="183"/>
      <c r="JY718" s="183"/>
      <c r="JZ718" s="183"/>
      <c r="KA718" s="183"/>
      <c r="KB718" s="183"/>
      <c r="KC718" s="183"/>
      <c r="KD718" s="183"/>
      <c r="KE718" s="183"/>
      <c r="KF718" s="183"/>
      <c r="KG718" s="183"/>
      <c r="KH718" s="183"/>
      <c r="KI718" s="183"/>
      <c r="KJ718" s="183"/>
      <c r="KK718" s="183"/>
      <c r="KL718" s="183"/>
      <c r="KM718" s="183"/>
      <c r="KN718" s="183"/>
      <c r="KO718" s="183"/>
      <c r="KP718" s="183"/>
      <c r="KQ718" s="183"/>
      <c r="KR718" s="183"/>
      <c r="KS718" s="183"/>
      <c r="KT718" s="183"/>
      <c r="KU718" s="183"/>
      <c r="KV718" s="183"/>
      <c r="KW718" s="183"/>
      <c r="KX718" s="183"/>
      <c r="KY718" s="183"/>
      <c r="KZ718" s="183"/>
      <c r="LA718" s="183"/>
      <c r="LB718" s="183"/>
      <c r="LC718" s="183"/>
      <c r="LD718" s="183"/>
      <c r="LE718" s="183"/>
      <c r="LF718" s="183"/>
      <c r="LG718" s="183"/>
      <c r="LH718" s="183"/>
      <c r="LI718" s="395"/>
      <c r="PY718" s="395"/>
      <c r="UJ718" s="183"/>
    </row>
    <row r="719" spans="2:556" x14ac:dyDescent="0.2">
      <c r="B719" s="169"/>
      <c r="G719" s="395"/>
      <c r="BW719" s="405"/>
      <c r="BY719" s="183"/>
      <c r="CH719" s="395"/>
      <c r="CJ719" s="395"/>
      <c r="DB719" s="395"/>
      <c r="DL719" s="169"/>
      <c r="EF719" s="395"/>
      <c r="EV719" s="395"/>
      <c r="FO719" s="395"/>
      <c r="GE719" s="395"/>
      <c r="GI719" s="395"/>
      <c r="GJ719" s="183"/>
      <c r="GK719" s="183"/>
      <c r="GL719" s="183"/>
      <c r="GM719" s="183"/>
      <c r="GN719" s="183"/>
      <c r="GO719" s="183"/>
      <c r="GP719" s="183"/>
      <c r="GQ719" s="183"/>
      <c r="GR719" s="183"/>
      <c r="GS719" s="183"/>
      <c r="GT719" s="183"/>
      <c r="GU719" s="183"/>
      <c r="GV719" s="183"/>
      <c r="GW719" s="183"/>
      <c r="GX719" s="183"/>
      <c r="GY719" s="183"/>
      <c r="GZ719" s="183"/>
      <c r="HA719" s="183"/>
      <c r="HB719" s="183"/>
      <c r="HC719" s="183"/>
      <c r="HD719" s="183"/>
      <c r="HE719" s="183"/>
      <c r="HF719" s="183"/>
      <c r="HG719" s="183"/>
      <c r="HH719" s="183"/>
      <c r="HI719" s="183"/>
      <c r="HJ719" s="183"/>
      <c r="HK719" s="183"/>
      <c r="HL719" s="183"/>
      <c r="HM719" s="183"/>
      <c r="HN719" s="183"/>
      <c r="HO719" s="183"/>
      <c r="HP719" s="183"/>
      <c r="HQ719" s="183"/>
      <c r="HR719" s="183"/>
      <c r="HS719" s="169"/>
      <c r="HX719" s="395"/>
      <c r="HY719" s="185"/>
      <c r="HZ719" s="183"/>
      <c r="IA719" s="183"/>
      <c r="IB719" s="183"/>
      <c r="IC719" s="183"/>
      <c r="ID719" s="183"/>
      <c r="IE719" s="183"/>
      <c r="IF719" s="183"/>
      <c r="IG719" s="183"/>
      <c r="IH719" s="183"/>
      <c r="II719" s="183"/>
      <c r="IJ719" s="183"/>
      <c r="IK719" s="183"/>
      <c r="IL719" s="183"/>
      <c r="IM719" s="183"/>
      <c r="IN719" s="183"/>
      <c r="IO719" s="183"/>
      <c r="IP719" s="183"/>
      <c r="IQ719" s="183"/>
      <c r="IR719" s="183"/>
      <c r="IS719" s="183"/>
      <c r="IT719" s="183"/>
      <c r="IU719" s="183"/>
      <c r="IV719" s="183"/>
      <c r="IW719" s="183"/>
      <c r="IX719" s="183"/>
      <c r="IY719" s="183"/>
      <c r="IZ719" s="183"/>
      <c r="JA719" s="183"/>
      <c r="JB719" s="183"/>
      <c r="JC719" s="183"/>
      <c r="JD719" s="183"/>
      <c r="JE719" s="183"/>
      <c r="JF719" s="183"/>
      <c r="JG719" s="183"/>
      <c r="JH719" s="183"/>
      <c r="JI719" s="183"/>
      <c r="JJ719" s="183"/>
      <c r="JK719" s="183"/>
      <c r="JL719" s="183"/>
      <c r="JM719" s="183"/>
      <c r="JN719" s="183"/>
      <c r="JO719" s="183"/>
      <c r="JP719" s="183"/>
      <c r="JQ719" s="183"/>
      <c r="JR719" s="183"/>
      <c r="JS719" s="183"/>
      <c r="JT719" s="183"/>
      <c r="JU719" s="183"/>
      <c r="JV719" s="183"/>
      <c r="JW719" s="183"/>
      <c r="JX719" s="183"/>
      <c r="JY719" s="183"/>
      <c r="JZ719" s="183"/>
      <c r="KA719" s="183"/>
      <c r="KB719" s="183"/>
      <c r="KC719" s="183"/>
      <c r="KD719" s="183"/>
      <c r="KE719" s="183"/>
      <c r="KF719" s="183"/>
      <c r="KG719" s="183"/>
      <c r="KH719" s="183"/>
      <c r="KI719" s="183"/>
      <c r="KJ719" s="183"/>
      <c r="KK719" s="183"/>
      <c r="KL719" s="183"/>
      <c r="KM719" s="183"/>
      <c r="KN719" s="183"/>
      <c r="KO719" s="183"/>
      <c r="KP719" s="183"/>
      <c r="KQ719" s="183"/>
      <c r="KR719" s="183"/>
      <c r="KS719" s="183"/>
      <c r="KT719" s="183"/>
      <c r="KU719" s="183"/>
      <c r="KV719" s="183"/>
      <c r="KW719" s="183"/>
      <c r="KX719" s="183"/>
      <c r="KY719" s="183"/>
      <c r="KZ719" s="183"/>
      <c r="LA719" s="183"/>
      <c r="LB719" s="183"/>
      <c r="LC719" s="183"/>
      <c r="LD719" s="183"/>
      <c r="LE719" s="183"/>
      <c r="LF719" s="183"/>
      <c r="LG719" s="183"/>
      <c r="LH719" s="183"/>
      <c r="LI719" s="395"/>
      <c r="PY719" s="395"/>
      <c r="UJ719" s="183"/>
    </row>
    <row r="720" spans="2:556" x14ac:dyDescent="0.2">
      <c r="B720" s="169"/>
      <c r="G720" s="395"/>
      <c r="BW720" s="405"/>
      <c r="BY720" s="183"/>
      <c r="CH720" s="395"/>
      <c r="CJ720" s="395"/>
      <c r="DB720" s="395"/>
      <c r="DL720" s="169"/>
      <c r="EF720" s="395"/>
      <c r="EV720" s="395"/>
      <c r="FO720" s="395"/>
      <c r="GE720" s="395"/>
      <c r="GI720" s="395"/>
      <c r="GJ720" s="183"/>
      <c r="GK720" s="183"/>
      <c r="GL720" s="183"/>
      <c r="GM720" s="183"/>
      <c r="GN720" s="183"/>
      <c r="GO720" s="183"/>
      <c r="GP720" s="183"/>
      <c r="GQ720" s="183"/>
      <c r="GR720" s="183"/>
      <c r="GS720" s="183"/>
      <c r="GT720" s="183"/>
      <c r="GU720" s="183"/>
      <c r="GV720" s="183"/>
      <c r="GW720" s="183"/>
      <c r="GX720" s="183"/>
      <c r="GY720" s="183"/>
      <c r="GZ720" s="183"/>
      <c r="HA720" s="183"/>
      <c r="HB720" s="183"/>
      <c r="HC720" s="183"/>
      <c r="HD720" s="183"/>
      <c r="HE720" s="183"/>
      <c r="HF720" s="183"/>
      <c r="HG720" s="183"/>
      <c r="HH720" s="183"/>
      <c r="HI720" s="183"/>
      <c r="HJ720" s="183"/>
      <c r="HK720" s="183"/>
      <c r="HL720" s="183"/>
      <c r="HM720" s="183"/>
      <c r="HN720" s="183"/>
      <c r="HO720" s="183"/>
      <c r="HP720" s="183"/>
      <c r="HQ720" s="183"/>
      <c r="HR720" s="183"/>
      <c r="HS720" s="169"/>
      <c r="HX720" s="395"/>
      <c r="HY720" s="185"/>
      <c r="HZ720" s="183"/>
      <c r="IA720" s="183"/>
      <c r="IB720" s="183"/>
      <c r="IC720" s="183"/>
      <c r="ID720" s="183"/>
      <c r="IE720" s="183"/>
      <c r="IF720" s="183"/>
      <c r="IG720" s="183"/>
      <c r="IH720" s="183"/>
      <c r="II720" s="183"/>
      <c r="IJ720" s="183"/>
      <c r="IK720" s="183"/>
      <c r="IL720" s="183"/>
      <c r="IM720" s="183"/>
      <c r="IN720" s="183"/>
      <c r="IO720" s="183"/>
      <c r="IP720" s="183"/>
      <c r="IQ720" s="183"/>
      <c r="IR720" s="183"/>
      <c r="IS720" s="183"/>
      <c r="IT720" s="183"/>
      <c r="IU720" s="183"/>
      <c r="IV720" s="183"/>
      <c r="IW720" s="183"/>
      <c r="IX720" s="183"/>
      <c r="IY720" s="183"/>
      <c r="IZ720" s="183"/>
      <c r="JA720" s="183"/>
      <c r="JB720" s="183"/>
      <c r="JC720" s="183"/>
      <c r="JD720" s="183"/>
      <c r="JE720" s="183"/>
      <c r="JF720" s="183"/>
      <c r="JG720" s="183"/>
      <c r="JH720" s="183"/>
      <c r="JI720" s="183"/>
      <c r="JJ720" s="183"/>
      <c r="JK720" s="183"/>
      <c r="JL720" s="183"/>
      <c r="JM720" s="183"/>
      <c r="JN720" s="183"/>
      <c r="JO720" s="183"/>
      <c r="JP720" s="183"/>
      <c r="JQ720" s="183"/>
      <c r="JR720" s="183"/>
      <c r="JS720" s="183"/>
      <c r="JT720" s="183"/>
      <c r="JU720" s="183"/>
      <c r="JV720" s="183"/>
      <c r="JW720" s="183"/>
      <c r="JX720" s="183"/>
      <c r="JY720" s="183"/>
      <c r="JZ720" s="183"/>
      <c r="KA720" s="183"/>
      <c r="KB720" s="183"/>
      <c r="KC720" s="183"/>
      <c r="KD720" s="183"/>
      <c r="KE720" s="183"/>
      <c r="KF720" s="183"/>
      <c r="KG720" s="183"/>
      <c r="KH720" s="183"/>
      <c r="KI720" s="183"/>
      <c r="KJ720" s="183"/>
      <c r="KK720" s="183"/>
      <c r="KL720" s="183"/>
      <c r="KM720" s="183"/>
      <c r="KN720" s="183"/>
      <c r="KO720" s="183"/>
      <c r="KP720" s="183"/>
      <c r="KQ720" s="183"/>
      <c r="KR720" s="183"/>
      <c r="KS720" s="183"/>
      <c r="KT720" s="183"/>
      <c r="KU720" s="183"/>
      <c r="KV720" s="183"/>
      <c r="KW720" s="183"/>
      <c r="KX720" s="183"/>
      <c r="KY720" s="183"/>
      <c r="KZ720" s="183"/>
      <c r="LA720" s="183"/>
      <c r="LB720" s="183"/>
      <c r="LC720" s="183"/>
      <c r="LD720" s="183"/>
      <c r="LE720" s="183"/>
      <c r="LF720" s="183"/>
      <c r="LG720" s="183"/>
      <c r="LH720" s="183"/>
      <c r="LI720" s="395"/>
      <c r="PY720" s="395"/>
      <c r="UJ720" s="183"/>
    </row>
    <row r="721" spans="2:556" x14ac:dyDescent="0.2">
      <c r="B721" s="169"/>
      <c r="G721" s="395"/>
      <c r="BW721" s="405"/>
      <c r="BY721" s="183"/>
      <c r="CH721" s="395"/>
      <c r="CJ721" s="395"/>
      <c r="DB721" s="395"/>
      <c r="DL721" s="169"/>
      <c r="EF721" s="395"/>
      <c r="EV721" s="395"/>
      <c r="FO721" s="395"/>
      <c r="GE721" s="395"/>
      <c r="GI721" s="395"/>
      <c r="GJ721" s="183"/>
      <c r="GK721" s="183"/>
      <c r="GL721" s="183"/>
      <c r="GM721" s="183"/>
      <c r="GN721" s="183"/>
      <c r="GO721" s="183"/>
      <c r="GP721" s="183"/>
      <c r="GQ721" s="183"/>
      <c r="GR721" s="183"/>
      <c r="GS721" s="183"/>
      <c r="GT721" s="183"/>
      <c r="GU721" s="183"/>
      <c r="GV721" s="183"/>
      <c r="GW721" s="183"/>
      <c r="GX721" s="183"/>
      <c r="GY721" s="183"/>
      <c r="GZ721" s="183"/>
      <c r="HA721" s="183"/>
      <c r="HB721" s="183"/>
      <c r="HC721" s="183"/>
      <c r="HD721" s="183"/>
      <c r="HE721" s="183"/>
      <c r="HF721" s="183"/>
      <c r="HG721" s="183"/>
      <c r="HH721" s="183"/>
      <c r="HI721" s="183"/>
      <c r="HJ721" s="183"/>
      <c r="HK721" s="183"/>
      <c r="HL721" s="183"/>
      <c r="HM721" s="183"/>
      <c r="HN721" s="183"/>
      <c r="HO721" s="183"/>
      <c r="HP721" s="183"/>
      <c r="HQ721" s="183"/>
      <c r="HR721" s="183"/>
      <c r="HS721" s="169"/>
      <c r="HX721" s="395"/>
      <c r="HY721" s="185"/>
      <c r="HZ721" s="183"/>
      <c r="IA721" s="183"/>
      <c r="IB721" s="183"/>
      <c r="IC721" s="183"/>
      <c r="ID721" s="183"/>
      <c r="IE721" s="183"/>
      <c r="IF721" s="183"/>
      <c r="IG721" s="183"/>
      <c r="IH721" s="183"/>
      <c r="II721" s="183"/>
      <c r="IJ721" s="183"/>
      <c r="IK721" s="183"/>
      <c r="IL721" s="183"/>
      <c r="IM721" s="183"/>
      <c r="IN721" s="183"/>
      <c r="IO721" s="183"/>
      <c r="IP721" s="183"/>
      <c r="IQ721" s="183"/>
      <c r="IR721" s="183"/>
      <c r="IS721" s="183"/>
      <c r="IT721" s="183"/>
      <c r="IU721" s="183"/>
      <c r="IV721" s="183"/>
      <c r="IW721" s="183"/>
      <c r="IX721" s="183"/>
      <c r="IY721" s="183"/>
      <c r="IZ721" s="183"/>
      <c r="JA721" s="183"/>
      <c r="JB721" s="183"/>
      <c r="JC721" s="183"/>
      <c r="JD721" s="183"/>
      <c r="JE721" s="183"/>
      <c r="JF721" s="183"/>
      <c r="JG721" s="183"/>
      <c r="JH721" s="183"/>
      <c r="JI721" s="183"/>
      <c r="JJ721" s="183"/>
      <c r="JK721" s="183"/>
      <c r="JL721" s="183"/>
      <c r="JM721" s="183"/>
      <c r="JN721" s="183"/>
      <c r="JO721" s="183"/>
      <c r="JP721" s="183"/>
      <c r="JQ721" s="183"/>
      <c r="JR721" s="183"/>
      <c r="JS721" s="183"/>
      <c r="JT721" s="183"/>
      <c r="JU721" s="183"/>
      <c r="JV721" s="183"/>
      <c r="JW721" s="183"/>
      <c r="JX721" s="183"/>
      <c r="JY721" s="183"/>
      <c r="JZ721" s="183"/>
      <c r="KA721" s="183"/>
      <c r="KB721" s="183"/>
      <c r="KC721" s="183"/>
      <c r="KD721" s="183"/>
      <c r="KE721" s="183"/>
      <c r="KF721" s="183"/>
      <c r="KG721" s="183"/>
      <c r="KH721" s="183"/>
      <c r="KI721" s="183"/>
      <c r="KJ721" s="183"/>
      <c r="KK721" s="183"/>
      <c r="KL721" s="183"/>
      <c r="KM721" s="183"/>
      <c r="KN721" s="183"/>
      <c r="KO721" s="183"/>
      <c r="KP721" s="183"/>
      <c r="KQ721" s="183"/>
      <c r="KR721" s="183"/>
      <c r="KS721" s="183"/>
      <c r="KT721" s="183"/>
      <c r="KU721" s="183"/>
      <c r="KV721" s="183"/>
      <c r="KW721" s="183"/>
      <c r="KX721" s="183"/>
      <c r="KY721" s="183"/>
      <c r="KZ721" s="183"/>
      <c r="LA721" s="183"/>
      <c r="LB721" s="183"/>
      <c r="LC721" s="183"/>
      <c r="LD721" s="183"/>
      <c r="LE721" s="183"/>
      <c r="LF721" s="183"/>
      <c r="LG721" s="183"/>
      <c r="LH721" s="183"/>
      <c r="LI721" s="395"/>
      <c r="PY721" s="395"/>
      <c r="UJ721" s="183"/>
    </row>
    <row r="722" spans="2:556" x14ac:dyDescent="0.2">
      <c r="B722" s="169"/>
      <c r="G722" s="395"/>
      <c r="BW722" s="405"/>
      <c r="BY722" s="183"/>
      <c r="CH722" s="395"/>
      <c r="CJ722" s="395"/>
      <c r="DB722" s="395"/>
      <c r="DL722" s="169"/>
      <c r="EF722" s="395"/>
      <c r="EV722" s="395"/>
      <c r="FO722" s="395"/>
      <c r="GE722" s="395"/>
      <c r="GI722" s="395"/>
      <c r="GJ722" s="183"/>
      <c r="GK722" s="183"/>
      <c r="GL722" s="183"/>
      <c r="GM722" s="183"/>
      <c r="GN722" s="183"/>
      <c r="GO722" s="183"/>
      <c r="GP722" s="183"/>
      <c r="GQ722" s="183"/>
      <c r="GR722" s="183"/>
      <c r="GS722" s="183"/>
      <c r="GT722" s="183"/>
      <c r="GU722" s="183"/>
      <c r="GV722" s="183"/>
      <c r="GW722" s="183"/>
      <c r="GX722" s="183"/>
      <c r="GY722" s="183"/>
      <c r="GZ722" s="183"/>
      <c r="HA722" s="183"/>
      <c r="HB722" s="183"/>
      <c r="HC722" s="183"/>
      <c r="HD722" s="183"/>
      <c r="HE722" s="183"/>
      <c r="HF722" s="183"/>
      <c r="HG722" s="183"/>
      <c r="HH722" s="183"/>
      <c r="HI722" s="183"/>
      <c r="HJ722" s="183"/>
      <c r="HK722" s="183"/>
      <c r="HL722" s="183"/>
      <c r="HM722" s="183"/>
      <c r="HN722" s="183"/>
      <c r="HO722" s="183"/>
      <c r="HP722" s="183"/>
      <c r="HQ722" s="183"/>
      <c r="HR722" s="183"/>
      <c r="HS722" s="169"/>
      <c r="HX722" s="395"/>
      <c r="HY722" s="185"/>
      <c r="HZ722" s="183"/>
      <c r="IA722" s="183"/>
      <c r="IB722" s="183"/>
      <c r="IC722" s="183"/>
      <c r="ID722" s="183"/>
      <c r="IE722" s="183"/>
      <c r="IF722" s="183"/>
      <c r="IG722" s="183"/>
      <c r="IH722" s="183"/>
      <c r="II722" s="183"/>
      <c r="IJ722" s="183"/>
      <c r="IK722" s="183"/>
      <c r="IL722" s="183"/>
      <c r="IM722" s="183"/>
      <c r="IN722" s="183"/>
      <c r="IO722" s="183"/>
      <c r="IP722" s="183"/>
      <c r="IQ722" s="183"/>
      <c r="IR722" s="183"/>
      <c r="IS722" s="183"/>
      <c r="IT722" s="183"/>
      <c r="IU722" s="183"/>
      <c r="IV722" s="183"/>
      <c r="IW722" s="183"/>
      <c r="IX722" s="183"/>
      <c r="IY722" s="183"/>
      <c r="IZ722" s="183"/>
      <c r="JA722" s="183"/>
      <c r="JB722" s="183"/>
      <c r="JC722" s="183"/>
      <c r="JD722" s="183"/>
      <c r="JE722" s="183"/>
      <c r="JF722" s="183"/>
      <c r="JG722" s="183"/>
      <c r="JH722" s="183"/>
      <c r="JI722" s="183"/>
      <c r="JJ722" s="183"/>
      <c r="JK722" s="183"/>
      <c r="JL722" s="183"/>
      <c r="JM722" s="183"/>
      <c r="JN722" s="183"/>
      <c r="JO722" s="183"/>
      <c r="JP722" s="183"/>
      <c r="JQ722" s="183"/>
      <c r="JR722" s="183"/>
      <c r="JS722" s="183"/>
      <c r="JT722" s="183"/>
      <c r="JU722" s="183"/>
      <c r="JV722" s="183"/>
      <c r="JW722" s="183"/>
      <c r="JX722" s="183"/>
      <c r="JY722" s="183"/>
      <c r="JZ722" s="183"/>
      <c r="KA722" s="183"/>
      <c r="KB722" s="183"/>
      <c r="KC722" s="183"/>
      <c r="KD722" s="183"/>
      <c r="KE722" s="183"/>
      <c r="KF722" s="183"/>
      <c r="KG722" s="183"/>
      <c r="KH722" s="183"/>
      <c r="KI722" s="183"/>
      <c r="KJ722" s="183"/>
      <c r="KK722" s="183"/>
      <c r="KL722" s="183"/>
      <c r="KM722" s="183"/>
      <c r="KN722" s="183"/>
      <c r="KO722" s="183"/>
      <c r="KP722" s="183"/>
      <c r="KQ722" s="183"/>
      <c r="KR722" s="183"/>
      <c r="KS722" s="183"/>
      <c r="KT722" s="183"/>
      <c r="KU722" s="183"/>
      <c r="KV722" s="183"/>
      <c r="KW722" s="183"/>
      <c r="KX722" s="183"/>
      <c r="KY722" s="183"/>
      <c r="KZ722" s="183"/>
      <c r="LA722" s="183"/>
      <c r="LB722" s="183"/>
      <c r="LC722" s="183"/>
      <c r="LD722" s="183"/>
      <c r="LE722" s="183"/>
      <c r="LF722" s="183"/>
      <c r="LG722" s="183"/>
      <c r="LH722" s="183"/>
      <c r="LI722" s="395"/>
      <c r="PY722" s="395"/>
      <c r="UJ722" s="183"/>
    </row>
    <row r="723" spans="2:556" x14ac:dyDescent="0.2">
      <c r="B723" s="169"/>
      <c r="G723" s="395"/>
      <c r="BW723" s="405"/>
      <c r="BY723" s="183"/>
      <c r="CH723" s="395"/>
      <c r="CJ723" s="395"/>
      <c r="DB723" s="395"/>
      <c r="DL723" s="169"/>
      <c r="EF723" s="395"/>
      <c r="EV723" s="395"/>
      <c r="FO723" s="395"/>
      <c r="GE723" s="395"/>
      <c r="GI723" s="395"/>
      <c r="GJ723" s="183"/>
      <c r="GK723" s="183"/>
      <c r="GL723" s="183"/>
      <c r="GM723" s="183"/>
      <c r="GN723" s="183"/>
      <c r="GO723" s="183"/>
      <c r="GP723" s="183"/>
      <c r="GQ723" s="183"/>
      <c r="GR723" s="183"/>
      <c r="GS723" s="183"/>
      <c r="GT723" s="183"/>
      <c r="GU723" s="183"/>
      <c r="GV723" s="183"/>
      <c r="GW723" s="183"/>
      <c r="GX723" s="183"/>
      <c r="GY723" s="183"/>
      <c r="GZ723" s="183"/>
      <c r="HA723" s="183"/>
      <c r="HB723" s="183"/>
      <c r="HC723" s="183"/>
      <c r="HD723" s="183"/>
      <c r="HE723" s="183"/>
      <c r="HF723" s="183"/>
      <c r="HG723" s="183"/>
      <c r="HH723" s="183"/>
      <c r="HI723" s="183"/>
      <c r="HJ723" s="183"/>
      <c r="HK723" s="183"/>
      <c r="HL723" s="183"/>
      <c r="HM723" s="183"/>
      <c r="HN723" s="183"/>
      <c r="HO723" s="183"/>
      <c r="HP723" s="183"/>
      <c r="HQ723" s="183"/>
      <c r="HR723" s="183"/>
      <c r="HS723" s="169"/>
      <c r="HX723" s="395"/>
      <c r="HY723" s="185"/>
      <c r="HZ723" s="183"/>
      <c r="IA723" s="183"/>
      <c r="IB723" s="183"/>
      <c r="IC723" s="183"/>
      <c r="ID723" s="183"/>
      <c r="IE723" s="183"/>
      <c r="IF723" s="183"/>
      <c r="IG723" s="183"/>
      <c r="IH723" s="183"/>
      <c r="II723" s="183"/>
      <c r="IJ723" s="183"/>
      <c r="IK723" s="183"/>
      <c r="IL723" s="183"/>
      <c r="IM723" s="183"/>
      <c r="IN723" s="183"/>
      <c r="IO723" s="183"/>
      <c r="IP723" s="183"/>
      <c r="IQ723" s="183"/>
      <c r="IR723" s="183"/>
      <c r="IS723" s="183"/>
      <c r="IT723" s="183"/>
      <c r="IU723" s="183"/>
      <c r="IV723" s="183"/>
      <c r="IW723" s="183"/>
      <c r="IX723" s="183"/>
      <c r="IY723" s="183"/>
      <c r="IZ723" s="183"/>
      <c r="JA723" s="183"/>
      <c r="JB723" s="183"/>
      <c r="JC723" s="183"/>
      <c r="JD723" s="183"/>
      <c r="JE723" s="183"/>
      <c r="JF723" s="183"/>
      <c r="JG723" s="183"/>
      <c r="JH723" s="183"/>
      <c r="JI723" s="183"/>
      <c r="JJ723" s="183"/>
      <c r="JK723" s="183"/>
      <c r="JL723" s="183"/>
      <c r="JM723" s="183"/>
      <c r="JN723" s="183"/>
      <c r="JO723" s="183"/>
      <c r="JP723" s="183"/>
      <c r="JQ723" s="183"/>
      <c r="JR723" s="183"/>
      <c r="JS723" s="183"/>
      <c r="JT723" s="183"/>
      <c r="JU723" s="183"/>
      <c r="JV723" s="183"/>
      <c r="JW723" s="183"/>
      <c r="JX723" s="183"/>
      <c r="JY723" s="183"/>
      <c r="JZ723" s="183"/>
      <c r="KA723" s="183"/>
      <c r="KB723" s="183"/>
      <c r="KC723" s="183"/>
      <c r="KD723" s="183"/>
      <c r="KE723" s="183"/>
      <c r="KF723" s="183"/>
      <c r="KG723" s="183"/>
      <c r="KH723" s="183"/>
      <c r="KI723" s="183"/>
      <c r="KJ723" s="183"/>
      <c r="KK723" s="183"/>
      <c r="KL723" s="183"/>
      <c r="KM723" s="183"/>
      <c r="KN723" s="183"/>
      <c r="KO723" s="183"/>
      <c r="KP723" s="183"/>
      <c r="KQ723" s="183"/>
      <c r="KR723" s="183"/>
      <c r="KS723" s="183"/>
      <c r="KT723" s="183"/>
      <c r="KU723" s="183"/>
      <c r="KV723" s="183"/>
      <c r="KW723" s="183"/>
      <c r="KX723" s="183"/>
      <c r="KY723" s="183"/>
      <c r="KZ723" s="183"/>
      <c r="LA723" s="183"/>
      <c r="LB723" s="183"/>
      <c r="LC723" s="183"/>
      <c r="LD723" s="183"/>
      <c r="LE723" s="183"/>
      <c r="LF723" s="183"/>
      <c r="LG723" s="183"/>
      <c r="LH723" s="183"/>
      <c r="LI723" s="395"/>
      <c r="PY723" s="395"/>
      <c r="UJ723" s="183"/>
    </row>
    <row r="724" spans="2:556" x14ac:dyDescent="0.2">
      <c r="B724" s="169"/>
      <c r="G724" s="395"/>
      <c r="BW724" s="405"/>
      <c r="BY724" s="183"/>
      <c r="CH724" s="395"/>
      <c r="CJ724" s="395"/>
      <c r="DB724" s="395"/>
      <c r="DL724" s="169"/>
      <c r="EF724" s="395"/>
      <c r="EV724" s="395"/>
      <c r="FO724" s="395"/>
      <c r="GE724" s="395"/>
      <c r="GI724" s="395"/>
      <c r="GJ724" s="183"/>
      <c r="GK724" s="183"/>
      <c r="GL724" s="183"/>
      <c r="GM724" s="183"/>
      <c r="GN724" s="183"/>
      <c r="GO724" s="183"/>
      <c r="GP724" s="183"/>
      <c r="GQ724" s="183"/>
      <c r="GR724" s="183"/>
      <c r="GS724" s="183"/>
      <c r="GT724" s="183"/>
      <c r="GU724" s="183"/>
      <c r="GV724" s="183"/>
      <c r="GW724" s="183"/>
      <c r="GX724" s="183"/>
      <c r="GY724" s="183"/>
      <c r="GZ724" s="183"/>
      <c r="HA724" s="183"/>
      <c r="HB724" s="183"/>
      <c r="HC724" s="183"/>
      <c r="HD724" s="183"/>
      <c r="HE724" s="183"/>
      <c r="HF724" s="183"/>
      <c r="HG724" s="183"/>
      <c r="HH724" s="183"/>
      <c r="HI724" s="183"/>
      <c r="HJ724" s="183"/>
      <c r="HK724" s="183"/>
      <c r="HL724" s="183"/>
      <c r="HM724" s="183"/>
      <c r="HN724" s="183"/>
      <c r="HO724" s="183"/>
      <c r="HP724" s="183"/>
      <c r="HQ724" s="183"/>
      <c r="HR724" s="183"/>
      <c r="HS724" s="169"/>
      <c r="HX724" s="395"/>
      <c r="HY724" s="185"/>
      <c r="HZ724" s="183"/>
      <c r="IA724" s="183"/>
      <c r="IB724" s="183"/>
      <c r="IC724" s="183"/>
      <c r="ID724" s="183"/>
      <c r="IE724" s="183"/>
      <c r="IF724" s="183"/>
      <c r="IG724" s="183"/>
      <c r="IH724" s="183"/>
      <c r="II724" s="183"/>
      <c r="IJ724" s="183"/>
      <c r="IK724" s="183"/>
      <c r="IL724" s="183"/>
      <c r="IM724" s="183"/>
      <c r="IN724" s="183"/>
      <c r="IO724" s="183"/>
      <c r="IP724" s="183"/>
      <c r="IQ724" s="183"/>
      <c r="IR724" s="183"/>
      <c r="IS724" s="183"/>
      <c r="IT724" s="183"/>
      <c r="IU724" s="183"/>
      <c r="IV724" s="183"/>
      <c r="IW724" s="183"/>
      <c r="IX724" s="183"/>
      <c r="IY724" s="183"/>
      <c r="IZ724" s="183"/>
      <c r="JA724" s="183"/>
      <c r="JB724" s="183"/>
      <c r="JC724" s="183"/>
      <c r="JD724" s="183"/>
      <c r="JE724" s="183"/>
      <c r="JF724" s="183"/>
      <c r="JG724" s="183"/>
      <c r="JH724" s="183"/>
      <c r="JI724" s="183"/>
      <c r="JJ724" s="183"/>
      <c r="JK724" s="183"/>
      <c r="JL724" s="183"/>
      <c r="JM724" s="183"/>
      <c r="JN724" s="183"/>
      <c r="JO724" s="183"/>
      <c r="JP724" s="183"/>
      <c r="JQ724" s="183"/>
      <c r="JR724" s="183"/>
      <c r="JS724" s="183"/>
      <c r="JT724" s="183"/>
      <c r="JU724" s="183"/>
      <c r="JV724" s="183"/>
      <c r="JW724" s="183"/>
      <c r="JX724" s="183"/>
      <c r="JY724" s="183"/>
      <c r="JZ724" s="183"/>
      <c r="KA724" s="183"/>
      <c r="KB724" s="183"/>
      <c r="KC724" s="183"/>
      <c r="KD724" s="183"/>
      <c r="KE724" s="183"/>
      <c r="KF724" s="183"/>
      <c r="KG724" s="183"/>
      <c r="KH724" s="183"/>
      <c r="KI724" s="183"/>
      <c r="KJ724" s="183"/>
      <c r="KK724" s="183"/>
      <c r="KL724" s="183"/>
      <c r="KM724" s="183"/>
      <c r="KN724" s="183"/>
      <c r="KO724" s="183"/>
      <c r="KP724" s="183"/>
      <c r="KQ724" s="183"/>
      <c r="KR724" s="183"/>
      <c r="KS724" s="183"/>
      <c r="KT724" s="183"/>
      <c r="KU724" s="183"/>
      <c r="KV724" s="183"/>
      <c r="KW724" s="183"/>
      <c r="KX724" s="183"/>
      <c r="KY724" s="183"/>
      <c r="KZ724" s="183"/>
      <c r="LA724" s="183"/>
      <c r="LB724" s="183"/>
      <c r="LC724" s="183"/>
      <c r="LD724" s="183"/>
      <c r="LE724" s="183"/>
      <c r="LF724" s="183"/>
      <c r="LG724" s="183"/>
      <c r="LH724" s="183"/>
      <c r="LI724" s="395"/>
      <c r="PY724" s="395"/>
      <c r="UJ724" s="183"/>
    </row>
    <row r="725" spans="2:556" x14ac:dyDescent="0.2">
      <c r="B725" s="169"/>
      <c r="G725" s="395"/>
      <c r="BW725" s="405"/>
      <c r="BY725" s="183"/>
      <c r="CH725" s="395"/>
      <c r="CJ725" s="395"/>
      <c r="DB725" s="395"/>
      <c r="DL725" s="169"/>
      <c r="EF725" s="395"/>
      <c r="EV725" s="395"/>
      <c r="FO725" s="395"/>
      <c r="GE725" s="395"/>
      <c r="GI725" s="395"/>
      <c r="GJ725" s="183"/>
      <c r="GK725" s="183"/>
      <c r="GL725" s="183"/>
      <c r="GM725" s="183"/>
      <c r="GN725" s="183"/>
      <c r="GO725" s="183"/>
      <c r="GP725" s="183"/>
      <c r="GQ725" s="183"/>
      <c r="GR725" s="183"/>
      <c r="GS725" s="183"/>
      <c r="GT725" s="183"/>
      <c r="GU725" s="183"/>
      <c r="GV725" s="183"/>
      <c r="GW725" s="183"/>
      <c r="GX725" s="183"/>
      <c r="GY725" s="183"/>
      <c r="GZ725" s="183"/>
      <c r="HA725" s="183"/>
      <c r="HB725" s="183"/>
      <c r="HC725" s="183"/>
      <c r="HD725" s="183"/>
      <c r="HE725" s="183"/>
      <c r="HF725" s="183"/>
      <c r="HG725" s="183"/>
      <c r="HH725" s="183"/>
      <c r="HI725" s="183"/>
      <c r="HJ725" s="183"/>
      <c r="HK725" s="183"/>
      <c r="HL725" s="183"/>
      <c r="HM725" s="183"/>
      <c r="HN725" s="183"/>
      <c r="HO725" s="183"/>
      <c r="HP725" s="183"/>
      <c r="HQ725" s="183"/>
      <c r="HR725" s="183"/>
      <c r="HS725" s="169"/>
      <c r="HX725" s="395"/>
      <c r="HY725" s="185"/>
      <c r="HZ725" s="183"/>
      <c r="IA725" s="183"/>
      <c r="IB725" s="183"/>
      <c r="IC725" s="183"/>
      <c r="ID725" s="183"/>
      <c r="IE725" s="183"/>
      <c r="IF725" s="183"/>
      <c r="IG725" s="183"/>
      <c r="IH725" s="183"/>
      <c r="II725" s="183"/>
      <c r="IJ725" s="183"/>
      <c r="IK725" s="183"/>
      <c r="IL725" s="183"/>
      <c r="IM725" s="183"/>
      <c r="IN725" s="183"/>
      <c r="IO725" s="183"/>
      <c r="IP725" s="183"/>
      <c r="IQ725" s="183"/>
      <c r="IR725" s="183"/>
      <c r="IS725" s="183"/>
      <c r="IT725" s="183"/>
      <c r="IU725" s="183"/>
      <c r="IV725" s="183"/>
      <c r="IW725" s="183"/>
      <c r="IX725" s="183"/>
      <c r="IY725" s="183"/>
      <c r="IZ725" s="183"/>
      <c r="JA725" s="183"/>
      <c r="JB725" s="183"/>
      <c r="JC725" s="183"/>
      <c r="JD725" s="183"/>
      <c r="JE725" s="183"/>
      <c r="JF725" s="183"/>
      <c r="JG725" s="183"/>
      <c r="JH725" s="183"/>
      <c r="JI725" s="183"/>
      <c r="JJ725" s="183"/>
      <c r="JK725" s="183"/>
      <c r="JL725" s="183"/>
      <c r="JM725" s="183"/>
      <c r="JN725" s="183"/>
      <c r="JO725" s="183"/>
      <c r="JP725" s="183"/>
      <c r="JQ725" s="183"/>
      <c r="JR725" s="183"/>
      <c r="JS725" s="183"/>
      <c r="JT725" s="183"/>
      <c r="JU725" s="183"/>
      <c r="JV725" s="183"/>
      <c r="JW725" s="183"/>
      <c r="JX725" s="183"/>
      <c r="JY725" s="183"/>
      <c r="JZ725" s="183"/>
      <c r="KA725" s="183"/>
      <c r="KB725" s="183"/>
      <c r="KC725" s="183"/>
      <c r="KD725" s="183"/>
      <c r="KE725" s="183"/>
      <c r="KF725" s="183"/>
      <c r="KG725" s="183"/>
      <c r="KH725" s="183"/>
      <c r="KI725" s="183"/>
      <c r="KJ725" s="183"/>
      <c r="KK725" s="183"/>
      <c r="KL725" s="183"/>
      <c r="KM725" s="183"/>
      <c r="KN725" s="183"/>
      <c r="KO725" s="183"/>
      <c r="KP725" s="183"/>
      <c r="KQ725" s="183"/>
      <c r="KR725" s="183"/>
      <c r="KS725" s="183"/>
      <c r="KT725" s="183"/>
      <c r="KU725" s="183"/>
      <c r="KV725" s="183"/>
      <c r="KW725" s="183"/>
      <c r="KX725" s="183"/>
      <c r="KY725" s="183"/>
      <c r="KZ725" s="183"/>
      <c r="LA725" s="183"/>
      <c r="LB725" s="183"/>
      <c r="LC725" s="183"/>
      <c r="LD725" s="183"/>
      <c r="LE725" s="183"/>
      <c r="LF725" s="183"/>
      <c r="LG725" s="183"/>
      <c r="LH725" s="183"/>
      <c r="LI725" s="395"/>
      <c r="PY725" s="395"/>
      <c r="UJ725" s="183"/>
    </row>
    <row r="726" spans="2:556" x14ac:dyDescent="0.2">
      <c r="B726" s="169"/>
      <c r="G726" s="395"/>
      <c r="BW726" s="405"/>
      <c r="BY726" s="183"/>
      <c r="CH726" s="395"/>
      <c r="CJ726" s="395"/>
      <c r="DB726" s="395"/>
      <c r="DL726" s="169"/>
      <c r="EF726" s="395"/>
      <c r="EV726" s="395"/>
      <c r="FO726" s="395"/>
      <c r="GE726" s="395"/>
      <c r="GI726" s="395"/>
      <c r="GJ726" s="183"/>
      <c r="GK726" s="183"/>
      <c r="GL726" s="183"/>
      <c r="GM726" s="183"/>
      <c r="GN726" s="183"/>
      <c r="GO726" s="183"/>
      <c r="GP726" s="183"/>
      <c r="GQ726" s="183"/>
      <c r="GR726" s="183"/>
      <c r="GS726" s="183"/>
      <c r="GT726" s="183"/>
      <c r="GU726" s="183"/>
      <c r="GV726" s="183"/>
      <c r="GW726" s="183"/>
      <c r="GX726" s="183"/>
      <c r="GY726" s="183"/>
      <c r="GZ726" s="183"/>
      <c r="HA726" s="183"/>
      <c r="HB726" s="183"/>
      <c r="HC726" s="183"/>
      <c r="HD726" s="183"/>
      <c r="HE726" s="183"/>
      <c r="HF726" s="183"/>
      <c r="HG726" s="183"/>
      <c r="HH726" s="183"/>
      <c r="HI726" s="183"/>
      <c r="HJ726" s="183"/>
      <c r="HK726" s="183"/>
      <c r="HL726" s="183"/>
      <c r="HM726" s="183"/>
      <c r="HN726" s="183"/>
      <c r="HO726" s="183"/>
      <c r="HP726" s="183"/>
      <c r="HQ726" s="183"/>
      <c r="HR726" s="183"/>
      <c r="HS726" s="169"/>
      <c r="HX726" s="395"/>
      <c r="HY726" s="185"/>
      <c r="HZ726" s="183"/>
      <c r="IA726" s="183"/>
      <c r="IB726" s="183"/>
      <c r="IC726" s="183"/>
      <c r="ID726" s="183"/>
      <c r="IE726" s="183"/>
      <c r="IF726" s="183"/>
      <c r="IG726" s="183"/>
      <c r="IH726" s="183"/>
      <c r="II726" s="183"/>
      <c r="IJ726" s="183"/>
      <c r="IK726" s="183"/>
      <c r="IL726" s="183"/>
      <c r="IM726" s="183"/>
      <c r="IN726" s="183"/>
      <c r="IO726" s="183"/>
      <c r="IP726" s="183"/>
      <c r="IQ726" s="183"/>
      <c r="IR726" s="183"/>
      <c r="IS726" s="183"/>
      <c r="IT726" s="183"/>
      <c r="IU726" s="183"/>
      <c r="IV726" s="183"/>
      <c r="IW726" s="183"/>
      <c r="IX726" s="183"/>
      <c r="IY726" s="183"/>
      <c r="IZ726" s="183"/>
      <c r="JA726" s="183"/>
      <c r="JB726" s="183"/>
      <c r="JC726" s="183"/>
      <c r="JD726" s="183"/>
      <c r="JE726" s="183"/>
      <c r="JF726" s="183"/>
      <c r="JG726" s="183"/>
      <c r="JH726" s="183"/>
      <c r="JI726" s="183"/>
      <c r="JJ726" s="183"/>
      <c r="JK726" s="183"/>
      <c r="JL726" s="183"/>
      <c r="JM726" s="183"/>
      <c r="JN726" s="183"/>
      <c r="JO726" s="183"/>
      <c r="JP726" s="183"/>
      <c r="JQ726" s="183"/>
      <c r="JR726" s="183"/>
      <c r="JS726" s="183"/>
      <c r="JT726" s="183"/>
      <c r="JU726" s="183"/>
      <c r="JV726" s="183"/>
      <c r="JW726" s="183"/>
      <c r="JX726" s="183"/>
      <c r="JY726" s="183"/>
      <c r="JZ726" s="183"/>
      <c r="KA726" s="183"/>
      <c r="KB726" s="183"/>
      <c r="KC726" s="183"/>
      <c r="KD726" s="183"/>
      <c r="KE726" s="183"/>
      <c r="KF726" s="183"/>
      <c r="KG726" s="183"/>
      <c r="KH726" s="183"/>
      <c r="KI726" s="183"/>
      <c r="KJ726" s="183"/>
      <c r="KK726" s="183"/>
      <c r="KL726" s="183"/>
      <c r="KM726" s="183"/>
      <c r="KN726" s="183"/>
      <c r="KO726" s="183"/>
      <c r="KP726" s="183"/>
      <c r="KQ726" s="183"/>
      <c r="KR726" s="183"/>
      <c r="KS726" s="183"/>
      <c r="KT726" s="183"/>
      <c r="KU726" s="183"/>
      <c r="KV726" s="183"/>
      <c r="KW726" s="183"/>
      <c r="KX726" s="183"/>
      <c r="KY726" s="183"/>
      <c r="KZ726" s="183"/>
      <c r="LA726" s="183"/>
      <c r="LB726" s="183"/>
      <c r="LC726" s="183"/>
      <c r="LD726" s="183"/>
      <c r="LE726" s="183"/>
      <c r="LF726" s="183"/>
      <c r="LG726" s="183"/>
      <c r="LH726" s="183"/>
      <c r="LI726" s="395"/>
      <c r="PY726" s="395"/>
      <c r="UJ726" s="183"/>
    </row>
    <row r="727" spans="2:556" x14ac:dyDescent="0.2">
      <c r="B727" s="169"/>
      <c r="G727" s="395"/>
      <c r="BW727" s="405"/>
      <c r="BY727" s="183"/>
      <c r="CH727" s="395"/>
      <c r="CJ727" s="395"/>
      <c r="DB727" s="395"/>
      <c r="DL727" s="169"/>
      <c r="EF727" s="395"/>
      <c r="EV727" s="395"/>
      <c r="FO727" s="395"/>
      <c r="GE727" s="395"/>
      <c r="GI727" s="395"/>
      <c r="GJ727" s="183"/>
      <c r="GK727" s="183"/>
      <c r="GL727" s="183"/>
      <c r="GM727" s="183"/>
      <c r="GN727" s="183"/>
      <c r="GO727" s="183"/>
      <c r="GP727" s="183"/>
      <c r="GQ727" s="183"/>
      <c r="GR727" s="183"/>
      <c r="GS727" s="183"/>
      <c r="GT727" s="183"/>
      <c r="GU727" s="183"/>
      <c r="GV727" s="183"/>
      <c r="GW727" s="183"/>
      <c r="GX727" s="183"/>
      <c r="GY727" s="183"/>
      <c r="GZ727" s="183"/>
      <c r="HA727" s="183"/>
      <c r="HB727" s="183"/>
      <c r="HC727" s="183"/>
      <c r="HD727" s="183"/>
      <c r="HE727" s="183"/>
      <c r="HF727" s="183"/>
      <c r="HG727" s="183"/>
      <c r="HH727" s="183"/>
      <c r="HI727" s="183"/>
      <c r="HJ727" s="183"/>
      <c r="HK727" s="183"/>
      <c r="HL727" s="183"/>
      <c r="HM727" s="183"/>
      <c r="HN727" s="183"/>
      <c r="HO727" s="183"/>
      <c r="HP727" s="183"/>
      <c r="HQ727" s="183"/>
      <c r="HR727" s="183"/>
      <c r="HS727" s="169"/>
      <c r="HX727" s="395"/>
      <c r="HY727" s="185"/>
      <c r="HZ727" s="183"/>
      <c r="IA727" s="183"/>
      <c r="IB727" s="183"/>
      <c r="IC727" s="183"/>
      <c r="ID727" s="183"/>
      <c r="IE727" s="183"/>
      <c r="IF727" s="183"/>
      <c r="IG727" s="183"/>
      <c r="IH727" s="183"/>
      <c r="II727" s="183"/>
      <c r="IJ727" s="183"/>
      <c r="IK727" s="183"/>
      <c r="IL727" s="183"/>
      <c r="IM727" s="183"/>
      <c r="IN727" s="183"/>
      <c r="IO727" s="183"/>
      <c r="IP727" s="183"/>
      <c r="IQ727" s="183"/>
      <c r="IR727" s="183"/>
      <c r="IS727" s="183"/>
      <c r="IT727" s="183"/>
      <c r="IU727" s="183"/>
      <c r="IV727" s="183"/>
      <c r="IW727" s="183"/>
      <c r="IX727" s="183"/>
      <c r="IY727" s="183"/>
      <c r="IZ727" s="183"/>
      <c r="JA727" s="183"/>
      <c r="JB727" s="183"/>
      <c r="JC727" s="183"/>
      <c r="JD727" s="183"/>
      <c r="JE727" s="183"/>
      <c r="JF727" s="183"/>
      <c r="JG727" s="183"/>
      <c r="JH727" s="183"/>
      <c r="JI727" s="183"/>
      <c r="JJ727" s="183"/>
      <c r="JK727" s="183"/>
      <c r="JL727" s="183"/>
      <c r="JM727" s="183"/>
      <c r="JN727" s="183"/>
      <c r="JO727" s="183"/>
      <c r="JP727" s="183"/>
      <c r="JQ727" s="183"/>
      <c r="JR727" s="183"/>
      <c r="JS727" s="183"/>
      <c r="JT727" s="183"/>
      <c r="JU727" s="183"/>
      <c r="JV727" s="183"/>
      <c r="JW727" s="183"/>
      <c r="JX727" s="183"/>
      <c r="JY727" s="183"/>
      <c r="JZ727" s="183"/>
      <c r="KA727" s="183"/>
      <c r="KB727" s="183"/>
      <c r="KC727" s="183"/>
      <c r="KD727" s="183"/>
      <c r="KE727" s="183"/>
      <c r="KF727" s="183"/>
      <c r="KG727" s="183"/>
      <c r="KH727" s="183"/>
      <c r="KI727" s="183"/>
      <c r="KJ727" s="183"/>
      <c r="KK727" s="183"/>
      <c r="KL727" s="183"/>
      <c r="KM727" s="183"/>
      <c r="KN727" s="183"/>
      <c r="KO727" s="183"/>
      <c r="KP727" s="183"/>
      <c r="KQ727" s="183"/>
      <c r="KR727" s="183"/>
      <c r="KS727" s="183"/>
      <c r="KT727" s="183"/>
      <c r="KU727" s="183"/>
      <c r="KV727" s="183"/>
      <c r="KW727" s="183"/>
      <c r="KX727" s="183"/>
      <c r="KY727" s="183"/>
      <c r="KZ727" s="183"/>
      <c r="LA727" s="183"/>
      <c r="LB727" s="183"/>
      <c r="LC727" s="183"/>
      <c r="LD727" s="183"/>
      <c r="LE727" s="183"/>
      <c r="LF727" s="183"/>
      <c r="LG727" s="183"/>
      <c r="LH727" s="183"/>
      <c r="LI727" s="395"/>
      <c r="PY727" s="395"/>
      <c r="UJ727" s="183"/>
    </row>
    <row r="728" spans="2:556" x14ac:dyDescent="0.2">
      <c r="B728" s="169"/>
      <c r="G728" s="395"/>
      <c r="BW728" s="405"/>
      <c r="BY728" s="183"/>
      <c r="CH728" s="395"/>
      <c r="CJ728" s="395"/>
      <c r="DB728" s="395"/>
      <c r="DL728" s="169"/>
      <c r="EF728" s="395"/>
      <c r="EV728" s="395"/>
      <c r="FO728" s="395"/>
      <c r="GE728" s="395"/>
      <c r="GI728" s="395"/>
      <c r="GJ728" s="183"/>
      <c r="GK728" s="183"/>
      <c r="GL728" s="183"/>
      <c r="GM728" s="183"/>
      <c r="GN728" s="183"/>
      <c r="GO728" s="183"/>
      <c r="GP728" s="183"/>
      <c r="GQ728" s="183"/>
      <c r="GR728" s="183"/>
      <c r="GS728" s="183"/>
      <c r="GT728" s="183"/>
      <c r="GU728" s="183"/>
      <c r="GV728" s="183"/>
      <c r="GW728" s="183"/>
      <c r="GX728" s="183"/>
      <c r="GY728" s="183"/>
      <c r="GZ728" s="183"/>
      <c r="HA728" s="183"/>
      <c r="HB728" s="183"/>
      <c r="HC728" s="183"/>
      <c r="HD728" s="183"/>
      <c r="HE728" s="183"/>
      <c r="HF728" s="183"/>
      <c r="HG728" s="183"/>
      <c r="HH728" s="183"/>
      <c r="HI728" s="183"/>
      <c r="HJ728" s="183"/>
      <c r="HK728" s="183"/>
      <c r="HL728" s="183"/>
      <c r="HM728" s="183"/>
      <c r="HN728" s="183"/>
      <c r="HO728" s="183"/>
      <c r="HP728" s="183"/>
      <c r="HQ728" s="183"/>
      <c r="HR728" s="183"/>
      <c r="HS728" s="169"/>
      <c r="HX728" s="395"/>
      <c r="HY728" s="185"/>
      <c r="HZ728" s="183"/>
      <c r="IA728" s="183"/>
      <c r="IB728" s="183"/>
      <c r="IC728" s="183"/>
      <c r="ID728" s="183"/>
      <c r="IE728" s="183"/>
      <c r="IF728" s="183"/>
      <c r="IG728" s="183"/>
      <c r="IH728" s="183"/>
      <c r="II728" s="183"/>
      <c r="IJ728" s="183"/>
      <c r="IK728" s="183"/>
      <c r="IL728" s="183"/>
      <c r="IM728" s="183"/>
      <c r="IN728" s="183"/>
      <c r="IO728" s="183"/>
      <c r="IP728" s="183"/>
      <c r="IQ728" s="183"/>
      <c r="IR728" s="183"/>
      <c r="IS728" s="183"/>
      <c r="IT728" s="183"/>
      <c r="IU728" s="183"/>
      <c r="IV728" s="183"/>
      <c r="IW728" s="183"/>
      <c r="IX728" s="183"/>
      <c r="IY728" s="183"/>
      <c r="IZ728" s="183"/>
      <c r="JA728" s="183"/>
      <c r="JB728" s="183"/>
      <c r="JC728" s="183"/>
      <c r="JD728" s="183"/>
      <c r="JE728" s="183"/>
      <c r="JF728" s="183"/>
      <c r="JG728" s="183"/>
      <c r="JH728" s="183"/>
      <c r="JI728" s="183"/>
      <c r="JJ728" s="183"/>
      <c r="JK728" s="183"/>
      <c r="JL728" s="183"/>
      <c r="JM728" s="183"/>
      <c r="JN728" s="183"/>
      <c r="JO728" s="183"/>
      <c r="JP728" s="183"/>
      <c r="JQ728" s="183"/>
      <c r="JR728" s="183"/>
      <c r="JS728" s="183"/>
      <c r="JT728" s="183"/>
      <c r="JU728" s="183"/>
      <c r="JV728" s="183"/>
      <c r="JW728" s="183"/>
      <c r="JX728" s="183"/>
      <c r="JY728" s="183"/>
      <c r="JZ728" s="183"/>
      <c r="KA728" s="183"/>
      <c r="KB728" s="183"/>
      <c r="KC728" s="183"/>
      <c r="KD728" s="183"/>
      <c r="KE728" s="183"/>
      <c r="KF728" s="183"/>
      <c r="KG728" s="183"/>
      <c r="KH728" s="183"/>
      <c r="KI728" s="183"/>
      <c r="KJ728" s="183"/>
      <c r="KK728" s="183"/>
      <c r="KL728" s="183"/>
      <c r="KM728" s="183"/>
      <c r="KN728" s="183"/>
      <c r="KO728" s="183"/>
      <c r="KP728" s="183"/>
      <c r="KQ728" s="183"/>
      <c r="KR728" s="183"/>
      <c r="KS728" s="183"/>
      <c r="KT728" s="183"/>
      <c r="KU728" s="183"/>
      <c r="KV728" s="183"/>
      <c r="KW728" s="183"/>
      <c r="KX728" s="183"/>
      <c r="KY728" s="183"/>
      <c r="KZ728" s="183"/>
      <c r="LA728" s="183"/>
      <c r="LB728" s="183"/>
      <c r="LC728" s="183"/>
      <c r="LD728" s="183"/>
      <c r="LE728" s="183"/>
      <c r="LF728" s="183"/>
      <c r="LG728" s="183"/>
      <c r="LH728" s="183"/>
      <c r="LI728" s="395"/>
      <c r="PY728" s="395"/>
      <c r="UJ728" s="183"/>
    </row>
    <row r="729" spans="2:556" x14ac:dyDescent="0.2">
      <c r="B729" s="169"/>
      <c r="G729" s="395"/>
      <c r="BW729" s="405"/>
      <c r="BY729" s="183"/>
      <c r="CH729" s="395"/>
      <c r="CJ729" s="395"/>
      <c r="DB729" s="395"/>
      <c r="DL729" s="169"/>
      <c r="EF729" s="395"/>
      <c r="EV729" s="395"/>
      <c r="FO729" s="395"/>
      <c r="GE729" s="395"/>
      <c r="GI729" s="395"/>
      <c r="GJ729" s="183"/>
      <c r="GK729" s="183"/>
      <c r="GL729" s="183"/>
      <c r="GM729" s="183"/>
      <c r="GN729" s="183"/>
      <c r="GO729" s="183"/>
      <c r="GP729" s="183"/>
      <c r="GQ729" s="183"/>
      <c r="GR729" s="183"/>
      <c r="GS729" s="183"/>
      <c r="GT729" s="183"/>
      <c r="GU729" s="183"/>
      <c r="GV729" s="183"/>
      <c r="GW729" s="183"/>
      <c r="GX729" s="183"/>
      <c r="GY729" s="183"/>
      <c r="GZ729" s="183"/>
      <c r="HA729" s="183"/>
      <c r="HB729" s="183"/>
      <c r="HC729" s="183"/>
      <c r="HD729" s="183"/>
      <c r="HE729" s="183"/>
      <c r="HF729" s="183"/>
      <c r="HG729" s="183"/>
      <c r="HH729" s="183"/>
      <c r="HI729" s="183"/>
      <c r="HJ729" s="183"/>
      <c r="HK729" s="183"/>
      <c r="HL729" s="183"/>
      <c r="HM729" s="183"/>
      <c r="HN729" s="183"/>
      <c r="HO729" s="183"/>
      <c r="HP729" s="183"/>
      <c r="HQ729" s="183"/>
      <c r="HR729" s="183"/>
      <c r="HS729" s="169"/>
      <c r="HX729" s="395"/>
      <c r="HY729" s="185"/>
      <c r="HZ729" s="183"/>
      <c r="IA729" s="183"/>
      <c r="IB729" s="183"/>
      <c r="IC729" s="183"/>
      <c r="ID729" s="183"/>
      <c r="IE729" s="183"/>
      <c r="IF729" s="183"/>
      <c r="IG729" s="183"/>
      <c r="IH729" s="183"/>
      <c r="II729" s="183"/>
      <c r="IJ729" s="183"/>
      <c r="IK729" s="183"/>
      <c r="IL729" s="183"/>
      <c r="IM729" s="183"/>
      <c r="IN729" s="183"/>
      <c r="IO729" s="183"/>
      <c r="IP729" s="183"/>
      <c r="IQ729" s="183"/>
      <c r="IR729" s="183"/>
      <c r="IS729" s="183"/>
      <c r="IT729" s="183"/>
      <c r="IU729" s="183"/>
      <c r="IV729" s="183"/>
      <c r="IW729" s="183"/>
      <c r="IX729" s="183"/>
      <c r="IY729" s="183"/>
      <c r="IZ729" s="183"/>
      <c r="JA729" s="183"/>
      <c r="JB729" s="183"/>
      <c r="JC729" s="183"/>
      <c r="JD729" s="183"/>
      <c r="JE729" s="183"/>
      <c r="JF729" s="183"/>
      <c r="JG729" s="183"/>
      <c r="JH729" s="183"/>
      <c r="JI729" s="183"/>
      <c r="JJ729" s="183"/>
      <c r="JK729" s="183"/>
      <c r="JL729" s="183"/>
      <c r="JM729" s="183"/>
      <c r="JN729" s="183"/>
      <c r="JO729" s="183"/>
      <c r="JP729" s="183"/>
      <c r="JQ729" s="183"/>
      <c r="JR729" s="183"/>
      <c r="JS729" s="183"/>
      <c r="JT729" s="183"/>
      <c r="JU729" s="183"/>
      <c r="JV729" s="183"/>
      <c r="JW729" s="183"/>
      <c r="JX729" s="183"/>
      <c r="JY729" s="183"/>
      <c r="JZ729" s="183"/>
      <c r="KA729" s="183"/>
      <c r="KB729" s="183"/>
      <c r="KC729" s="183"/>
      <c r="KD729" s="183"/>
      <c r="KE729" s="183"/>
      <c r="KF729" s="183"/>
      <c r="KG729" s="183"/>
      <c r="KH729" s="183"/>
      <c r="KI729" s="183"/>
      <c r="KJ729" s="183"/>
      <c r="KK729" s="183"/>
      <c r="KL729" s="183"/>
      <c r="KM729" s="183"/>
      <c r="KN729" s="183"/>
      <c r="KO729" s="183"/>
      <c r="KP729" s="183"/>
      <c r="KQ729" s="183"/>
      <c r="KR729" s="183"/>
      <c r="KS729" s="183"/>
      <c r="KT729" s="183"/>
      <c r="KU729" s="183"/>
      <c r="KV729" s="183"/>
      <c r="KW729" s="183"/>
      <c r="KX729" s="183"/>
      <c r="KY729" s="183"/>
      <c r="KZ729" s="183"/>
      <c r="LA729" s="183"/>
      <c r="LB729" s="183"/>
      <c r="LC729" s="183"/>
      <c r="LD729" s="183"/>
      <c r="LE729" s="183"/>
      <c r="LF729" s="183"/>
      <c r="LG729" s="183"/>
      <c r="LH729" s="183"/>
      <c r="LI729" s="395"/>
      <c r="PY729" s="395"/>
      <c r="UJ729" s="183"/>
    </row>
    <row r="730" spans="2:556" x14ac:dyDescent="0.2">
      <c r="B730" s="169"/>
      <c r="G730" s="395"/>
      <c r="BW730" s="405"/>
      <c r="BY730" s="183"/>
      <c r="CH730" s="395"/>
      <c r="CJ730" s="395"/>
      <c r="DB730" s="395"/>
      <c r="DL730" s="169"/>
      <c r="EF730" s="395"/>
      <c r="EV730" s="395"/>
      <c r="FO730" s="395"/>
      <c r="GE730" s="395"/>
      <c r="GI730" s="395"/>
      <c r="GJ730" s="183"/>
      <c r="GK730" s="183"/>
      <c r="GL730" s="183"/>
      <c r="GM730" s="183"/>
      <c r="GN730" s="183"/>
      <c r="GO730" s="183"/>
      <c r="GP730" s="183"/>
      <c r="GQ730" s="183"/>
      <c r="GR730" s="183"/>
      <c r="GS730" s="183"/>
      <c r="GT730" s="183"/>
      <c r="GU730" s="183"/>
      <c r="GV730" s="183"/>
      <c r="GW730" s="183"/>
      <c r="GX730" s="183"/>
      <c r="GY730" s="183"/>
      <c r="GZ730" s="183"/>
      <c r="HA730" s="183"/>
      <c r="HB730" s="183"/>
      <c r="HC730" s="183"/>
      <c r="HD730" s="183"/>
      <c r="HE730" s="183"/>
      <c r="HF730" s="183"/>
      <c r="HG730" s="183"/>
      <c r="HH730" s="183"/>
      <c r="HI730" s="183"/>
      <c r="HJ730" s="183"/>
      <c r="HK730" s="183"/>
      <c r="HL730" s="183"/>
      <c r="HM730" s="183"/>
      <c r="HN730" s="183"/>
      <c r="HO730" s="183"/>
      <c r="HP730" s="183"/>
      <c r="HQ730" s="183"/>
      <c r="HR730" s="183"/>
      <c r="HS730" s="169"/>
      <c r="HX730" s="395"/>
      <c r="HY730" s="185"/>
      <c r="HZ730" s="183"/>
      <c r="IA730" s="183"/>
      <c r="IB730" s="183"/>
      <c r="IC730" s="183"/>
      <c r="ID730" s="183"/>
      <c r="IE730" s="183"/>
      <c r="IF730" s="183"/>
      <c r="IG730" s="183"/>
      <c r="IH730" s="183"/>
      <c r="II730" s="183"/>
      <c r="IJ730" s="183"/>
      <c r="IK730" s="183"/>
      <c r="IL730" s="183"/>
      <c r="IM730" s="183"/>
      <c r="IN730" s="183"/>
      <c r="IO730" s="183"/>
      <c r="IP730" s="183"/>
      <c r="IQ730" s="183"/>
      <c r="IR730" s="183"/>
      <c r="IS730" s="183"/>
      <c r="IT730" s="183"/>
      <c r="IU730" s="183"/>
      <c r="IV730" s="183"/>
      <c r="IW730" s="183"/>
      <c r="IX730" s="183"/>
      <c r="IY730" s="183"/>
      <c r="IZ730" s="183"/>
      <c r="JA730" s="183"/>
      <c r="JB730" s="183"/>
      <c r="JC730" s="183"/>
      <c r="JD730" s="183"/>
      <c r="JE730" s="183"/>
      <c r="JF730" s="183"/>
      <c r="JG730" s="183"/>
      <c r="JH730" s="183"/>
      <c r="JI730" s="183"/>
      <c r="JJ730" s="183"/>
      <c r="JK730" s="183"/>
      <c r="JL730" s="183"/>
      <c r="JM730" s="183"/>
      <c r="JN730" s="183"/>
      <c r="JO730" s="183"/>
      <c r="JP730" s="183"/>
      <c r="JQ730" s="183"/>
      <c r="JR730" s="183"/>
      <c r="JS730" s="183"/>
      <c r="JT730" s="183"/>
      <c r="JU730" s="183"/>
      <c r="JV730" s="183"/>
      <c r="JW730" s="183"/>
      <c r="JX730" s="183"/>
      <c r="JY730" s="183"/>
      <c r="JZ730" s="183"/>
      <c r="KA730" s="183"/>
      <c r="KB730" s="183"/>
      <c r="KC730" s="183"/>
      <c r="KD730" s="183"/>
      <c r="KE730" s="183"/>
      <c r="KF730" s="183"/>
      <c r="KG730" s="183"/>
      <c r="KH730" s="183"/>
      <c r="KI730" s="183"/>
      <c r="KJ730" s="183"/>
      <c r="KK730" s="183"/>
      <c r="KL730" s="183"/>
      <c r="KM730" s="183"/>
      <c r="KN730" s="183"/>
      <c r="KO730" s="183"/>
      <c r="KP730" s="183"/>
      <c r="KQ730" s="183"/>
      <c r="KR730" s="183"/>
      <c r="KS730" s="183"/>
      <c r="KT730" s="183"/>
      <c r="KU730" s="183"/>
      <c r="KV730" s="183"/>
      <c r="KW730" s="183"/>
      <c r="KX730" s="183"/>
      <c r="KY730" s="183"/>
      <c r="KZ730" s="183"/>
      <c r="LA730" s="183"/>
      <c r="LB730" s="183"/>
      <c r="LC730" s="183"/>
      <c r="LD730" s="183"/>
      <c r="LE730" s="183"/>
      <c r="LF730" s="183"/>
      <c r="LG730" s="183"/>
      <c r="LH730" s="183"/>
      <c r="LI730" s="395"/>
      <c r="PY730" s="395"/>
      <c r="UJ730" s="183"/>
    </row>
    <row r="731" spans="2:556" x14ac:dyDescent="0.2">
      <c r="B731" s="169"/>
      <c r="G731" s="395"/>
      <c r="BW731" s="405"/>
      <c r="BY731" s="183"/>
      <c r="CH731" s="395"/>
      <c r="CJ731" s="395"/>
      <c r="DB731" s="395"/>
      <c r="DL731" s="169"/>
      <c r="EF731" s="395"/>
      <c r="EV731" s="395"/>
      <c r="FO731" s="395"/>
      <c r="GE731" s="395"/>
      <c r="GI731" s="395"/>
      <c r="GJ731" s="183"/>
      <c r="GK731" s="183"/>
      <c r="GL731" s="183"/>
      <c r="GM731" s="183"/>
      <c r="GN731" s="183"/>
      <c r="GO731" s="183"/>
      <c r="GP731" s="183"/>
      <c r="GQ731" s="183"/>
      <c r="GR731" s="183"/>
      <c r="GS731" s="183"/>
      <c r="GT731" s="183"/>
      <c r="GU731" s="183"/>
      <c r="GV731" s="183"/>
      <c r="GW731" s="183"/>
      <c r="GX731" s="183"/>
      <c r="GY731" s="183"/>
      <c r="GZ731" s="183"/>
      <c r="HA731" s="183"/>
      <c r="HB731" s="183"/>
      <c r="HC731" s="183"/>
      <c r="HD731" s="183"/>
      <c r="HE731" s="183"/>
      <c r="HF731" s="183"/>
      <c r="HG731" s="183"/>
      <c r="HH731" s="183"/>
      <c r="HI731" s="183"/>
      <c r="HJ731" s="183"/>
      <c r="HK731" s="183"/>
      <c r="HL731" s="183"/>
      <c r="HM731" s="183"/>
      <c r="HN731" s="183"/>
      <c r="HO731" s="183"/>
      <c r="HP731" s="183"/>
      <c r="HQ731" s="183"/>
      <c r="HR731" s="183"/>
      <c r="HS731" s="169"/>
      <c r="HX731" s="395"/>
      <c r="HY731" s="185"/>
      <c r="HZ731" s="183"/>
      <c r="IA731" s="183"/>
      <c r="IB731" s="183"/>
      <c r="IC731" s="183"/>
      <c r="ID731" s="183"/>
      <c r="IE731" s="183"/>
      <c r="IF731" s="183"/>
      <c r="IG731" s="183"/>
      <c r="IH731" s="183"/>
      <c r="II731" s="183"/>
      <c r="IJ731" s="183"/>
      <c r="IK731" s="183"/>
      <c r="IL731" s="183"/>
      <c r="IM731" s="183"/>
      <c r="IN731" s="183"/>
      <c r="IO731" s="183"/>
      <c r="IP731" s="183"/>
      <c r="IQ731" s="183"/>
      <c r="IR731" s="183"/>
      <c r="IS731" s="183"/>
      <c r="IT731" s="183"/>
      <c r="IU731" s="183"/>
      <c r="IV731" s="183"/>
      <c r="IW731" s="183"/>
      <c r="IX731" s="183"/>
      <c r="IY731" s="183"/>
      <c r="IZ731" s="183"/>
      <c r="JA731" s="183"/>
      <c r="JB731" s="183"/>
      <c r="JC731" s="183"/>
      <c r="JD731" s="183"/>
      <c r="JE731" s="183"/>
      <c r="JF731" s="183"/>
      <c r="JG731" s="183"/>
      <c r="JH731" s="183"/>
      <c r="JI731" s="183"/>
      <c r="JJ731" s="183"/>
      <c r="JK731" s="183"/>
      <c r="JL731" s="183"/>
      <c r="JM731" s="183"/>
      <c r="JN731" s="183"/>
      <c r="JO731" s="183"/>
      <c r="JP731" s="183"/>
      <c r="JQ731" s="183"/>
      <c r="JR731" s="183"/>
      <c r="JS731" s="183"/>
      <c r="JT731" s="183"/>
      <c r="JU731" s="183"/>
      <c r="JV731" s="183"/>
      <c r="JW731" s="183"/>
      <c r="JX731" s="183"/>
      <c r="JY731" s="183"/>
      <c r="JZ731" s="183"/>
      <c r="KA731" s="183"/>
      <c r="KB731" s="183"/>
      <c r="KC731" s="183"/>
      <c r="KD731" s="183"/>
      <c r="KE731" s="183"/>
      <c r="KF731" s="183"/>
      <c r="KG731" s="183"/>
      <c r="KH731" s="183"/>
      <c r="KI731" s="183"/>
      <c r="KJ731" s="183"/>
      <c r="KK731" s="183"/>
      <c r="KL731" s="183"/>
      <c r="KM731" s="183"/>
      <c r="KN731" s="183"/>
      <c r="KO731" s="183"/>
      <c r="KP731" s="183"/>
      <c r="KQ731" s="183"/>
      <c r="KR731" s="183"/>
      <c r="KS731" s="183"/>
      <c r="KT731" s="183"/>
      <c r="KU731" s="183"/>
      <c r="KV731" s="183"/>
      <c r="KW731" s="183"/>
      <c r="KX731" s="183"/>
      <c r="KY731" s="183"/>
      <c r="KZ731" s="183"/>
      <c r="LA731" s="183"/>
      <c r="LB731" s="183"/>
      <c r="LC731" s="183"/>
      <c r="LD731" s="183"/>
      <c r="LE731" s="183"/>
      <c r="LF731" s="183"/>
      <c r="LG731" s="183"/>
      <c r="LH731" s="183"/>
      <c r="LI731" s="395"/>
      <c r="PY731" s="395"/>
      <c r="UJ731" s="183"/>
    </row>
    <row r="732" spans="2:556" x14ac:dyDescent="0.2">
      <c r="B732" s="169"/>
      <c r="G732" s="395"/>
      <c r="BW732" s="405"/>
      <c r="BY732" s="183"/>
      <c r="CH732" s="395"/>
      <c r="CJ732" s="395"/>
      <c r="DB732" s="395"/>
      <c r="DL732" s="169"/>
      <c r="EF732" s="395"/>
      <c r="EV732" s="395"/>
      <c r="FO732" s="395"/>
      <c r="GE732" s="395"/>
      <c r="GI732" s="395"/>
      <c r="GJ732" s="183"/>
      <c r="GK732" s="183"/>
      <c r="GL732" s="183"/>
      <c r="GM732" s="183"/>
      <c r="GN732" s="183"/>
      <c r="GO732" s="183"/>
      <c r="GP732" s="183"/>
      <c r="GQ732" s="183"/>
      <c r="GR732" s="183"/>
      <c r="GS732" s="183"/>
      <c r="GT732" s="183"/>
      <c r="GU732" s="183"/>
      <c r="GV732" s="183"/>
      <c r="GW732" s="183"/>
      <c r="GX732" s="183"/>
      <c r="GY732" s="183"/>
      <c r="GZ732" s="183"/>
      <c r="HA732" s="183"/>
      <c r="HB732" s="183"/>
      <c r="HC732" s="183"/>
      <c r="HD732" s="183"/>
      <c r="HE732" s="183"/>
      <c r="HF732" s="183"/>
      <c r="HG732" s="183"/>
      <c r="HH732" s="183"/>
      <c r="HI732" s="183"/>
      <c r="HJ732" s="183"/>
      <c r="HK732" s="183"/>
      <c r="HL732" s="183"/>
      <c r="HM732" s="183"/>
      <c r="HN732" s="183"/>
      <c r="HO732" s="183"/>
      <c r="HP732" s="183"/>
      <c r="HQ732" s="183"/>
      <c r="HR732" s="183"/>
      <c r="HS732" s="169"/>
      <c r="HX732" s="395"/>
      <c r="HY732" s="185"/>
      <c r="HZ732" s="183"/>
      <c r="IA732" s="183"/>
      <c r="IB732" s="183"/>
      <c r="IC732" s="183"/>
      <c r="ID732" s="183"/>
      <c r="IE732" s="183"/>
      <c r="IF732" s="183"/>
      <c r="IG732" s="183"/>
      <c r="IH732" s="183"/>
      <c r="II732" s="183"/>
      <c r="IJ732" s="183"/>
      <c r="IK732" s="183"/>
      <c r="IL732" s="183"/>
      <c r="IM732" s="183"/>
      <c r="IN732" s="183"/>
      <c r="IO732" s="183"/>
      <c r="IP732" s="183"/>
      <c r="IQ732" s="183"/>
      <c r="IR732" s="183"/>
      <c r="IS732" s="183"/>
      <c r="IT732" s="183"/>
      <c r="IU732" s="183"/>
      <c r="IV732" s="183"/>
      <c r="IW732" s="183"/>
      <c r="IX732" s="183"/>
      <c r="IY732" s="183"/>
      <c r="IZ732" s="183"/>
      <c r="JA732" s="183"/>
      <c r="JB732" s="183"/>
      <c r="JC732" s="183"/>
      <c r="JD732" s="183"/>
      <c r="JE732" s="183"/>
      <c r="JF732" s="183"/>
      <c r="JG732" s="183"/>
      <c r="JH732" s="183"/>
      <c r="JI732" s="183"/>
      <c r="JJ732" s="183"/>
      <c r="JK732" s="183"/>
      <c r="JL732" s="183"/>
      <c r="JM732" s="183"/>
      <c r="JN732" s="183"/>
      <c r="JO732" s="183"/>
      <c r="JP732" s="183"/>
      <c r="JQ732" s="183"/>
      <c r="JR732" s="183"/>
      <c r="JS732" s="183"/>
      <c r="JT732" s="183"/>
      <c r="JU732" s="183"/>
      <c r="JV732" s="183"/>
      <c r="JW732" s="183"/>
      <c r="JX732" s="183"/>
      <c r="JY732" s="183"/>
      <c r="JZ732" s="183"/>
      <c r="KA732" s="183"/>
      <c r="KB732" s="183"/>
      <c r="KC732" s="183"/>
      <c r="KD732" s="183"/>
      <c r="KE732" s="183"/>
      <c r="KF732" s="183"/>
      <c r="KG732" s="183"/>
      <c r="KH732" s="183"/>
      <c r="KI732" s="183"/>
      <c r="KJ732" s="183"/>
      <c r="KK732" s="183"/>
      <c r="KL732" s="183"/>
      <c r="KM732" s="183"/>
      <c r="KN732" s="183"/>
      <c r="KO732" s="183"/>
      <c r="KP732" s="183"/>
      <c r="KQ732" s="183"/>
      <c r="KR732" s="183"/>
      <c r="KS732" s="183"/>
      <c r="KT732" s="183"/>
      <c r="KU732" s="183"/>
      <c r="KV732" s="183"/>
      <c r="KW732" s="183"/>
      <c r="KX732" s="183"/>
      <c r="KY732" s="183"/>
      <c r="KZ732" s="183"/>
      <c r="LA732" s="183"/>
      <c r="LB732" s="183"/>
      <c r="LC732" s="183"/>
      <c r="LD732" s="183"/>
      <c r="LE732" s="183"/>
      <c r="LF732" s="183"/>
      <c r="LG732" s="183"/>
      <c r="LH732" s="183"/>
      <c r="LI732" s="395"/>
      <c r="PY732" s="395"/>
      <c r="UJ732" s="183"/>
    </row>
    <row r="733" spans="2:556" x14ac:dyDescent="0.2">
      <c r="B733" s="169"/>
      <c r="G733" s="395"/>
      <c r="BW733" s="405"/>
      <c r="BY733" s="183"/>
      <c r="CH733" s="395"/>
      <c r="CJ733" s="395"/>
      <c r="DB733" s="395"/>
      <c r="DL733" s="169"/>
      <c r="EF733" s="395"/>
      <c r="EV733" s="395"/>
      <c r="FO733" s="395"/>
      <c r="GE733" s="395"/>
      <c r="GI733" s="395"/>
      <c r="GJ733" s="183"/>
      <c r="GK733" s="183"/>
      <c r="GL733" s="183"/>
      <c r="GM733" s="183"/>
      <c r="GN733" s="183"/>
      <c r="GO733" s="183"/>
      <c r="GP733" s="183"/>
      <c r="GQ733" s="183"/>
      <c r="GR733" s="183"/>
      <c r="GS733" s="183"/>
      <c r="GT733" s="183"/>
      <c r="GU733" s="183"/>
      <c r="GV733" s="183"/>
      <c r="GW733" s="183"/>
      <c r="GX733" s="183"/>
      <c r="GY733" s="183"/>
      <c r="GZ733" s="183"/>
      <c r="HA733" s="183"/>
      <c r="HB733" s="183"/>
      <c r="HC733" s="183"/>
      <c r="HD733" s="183"/>
      <c r="HE733" s="183"/>
      <c r="HF733" s="183"/>
      <c r="HG733" s="183"/>
      <c r="HH733" s="183"/>
      <c r="HI733" s="183"/>
      <c r="HJ733" s="183"/>
      <c r="HK733" s="183"/>
      <c r="HL733" s="183"/>
      <c r="HM733" s="183"/>
      <c r="HN733" s="183"/>
      <c r="HO733" s="183"/>
      <c r="HP733" s="183"/>
      <c r="HQ733" s="183"/>
      <c r="HR733" s="183"/>
      <c r="HS733" s="169"/>
      <c r="HX733" s="395"/>
      <c r="HY733" s="185"/>
      <c r="HZ733" s="183"/>
      <c r="IA733" s="183"/>
      <c r="IB733" s="183"/>
      <c r="IC733" s="183"/>
      <c r="ID733" s="183"/>
      <c r="IE733" s="183"/>
      <c r="IF733" s="183"/>
      <c r="IG733" s="183"/>
      <c r="IH733" s="183"/>
      <c r="II733" s="183"/>
      <c r="IJ733" s="183"/>
      <c r="IK733" s="183"/>
      <c r="IL733" s="183"/>
      <c r="IM733" s="183"/>
      <c r="IN733" s="183"/>
      <c r="IO733" s="183"/>
      <c r="IP733" s="183"/>
      <c r="IQ733" s="183"/>
      <c r="IR733" s="183"/>
      <c r="IS733" s="183"/>
      <c r="IT733" s="183"/>
      <c r="IU733" s="183"/>
      <c r="IV733" s="183"/>
      <c r="IW733" s="183"/>
      <c r="IX733" s="183"/>
      <c r="IY733" s="183"/>
      <c r="IZ733" s="183"/>
      <c r="JA733" s="183"/>
      <c r="JB733" s="183"/>
      <c r="JC733" s="183"/>
      <c r="JD733" s="183"/>
      <c r="JE733" s="183"/>
      <c r="JF733" s="183"/>
      <c r="JG733" s="183"/>
      <c r="JH733" s="183"/>
      <c r="JI733" s="183"/>
      <c r="JJ733" s="183"/>
      <c r="JK733" s="183"/>
      <c r="JL733" s="183"/>
      <c r="JM733" s="183"/>
      <c r="JN733" s="183"/>
      <c r="JO733" s="183"/>
      <c r="JP733" s="183"/>
      <c r="JQ733" s="183"/>
      <c r="JR733" s="183"/>
      <c r="JS733" s="183"/>
      <c r="JT733" s="183"/>
      <c r="JU733" s="183"/>
      <c r="JV733" s="183"/>
      <c r="JW733" s="183"/>
      <c r="JX733" s="183"/>
      <c r="JY733" s="183"/>
      <c r="JZ733" s="183"/>
      <c r="KA733" s="183"/>
      <c r="KB733" s="183"/>
      <c r="KC733" s="183"/>
      <c r="KD733" s="183"/>
      <c r="KE733" s="183"/>
      <c r="KF733" s="183"/>
      <c r="KG733" s="183"/>
      <c r="KH733" s="183"/>
      <c r="KI733" s="183"/>
      <c r="KJ733" s="183"/>
      <c r="KK733" s="183"/>
      <c r="KL733" s="183"/>
      <c r="KM733" s="183"/>
      <c r="KN733" s="183"/>
      <c r="KO733" s="183"/>
      <c r="KP733" s="183"/>
      <c r="KQ733" s="183"/>
      <c r="KR733" s="183"/>
      <c r="KS733" s="183"/>
      <c r="KT733" s="183"/>
      <c r="KU733" s="183"/>
      <c r="KV733" s="183"/>
      <c r="KW733" s="183"/>
      <c r="KX733" s="183"/>
      <c r="KY733" s="183"/>
      <c r="KZ733" s="183"/>
      <c r="LA733" s="183"/>
      <c r="LB733" s="183"/>
      <c r="LC733" s="183"/>
      <c r="LD733" s="183"/>
      <c r="LE733" s="183"/>
      <c r="LF733" s="183"/>
      <c r="LG733" s="183"/>
      <c r="LH733" s="183"/>
      <c r="LI733" s="395"/>
      <c r="PY733" s="395"/>
      <c r="UJ733" s="183"/>
    </row>
    <row r="734" spans="2:556" x14ac:dyDescent="0.2">
      <c r="B734" s="169"/>
      <c r="G734" s="395"/>
      <c r="BW734" s="405"/>
      <c r="BY734" s="183"/>
      <c r="CH734" s="395"/>
      <c r="CJ734" s="395"/>
      <c r="DB734" s="395"/>
      <c r="DL734" s="169"/>
      <c r="EF734" s="395"/>
      <c r="EV734" s="395"/>
      <c r="FO734" s="395"/>
      <c r="GE734" s="395"/>
      <c r="GI734" s="395"/>
      <c r="GJ734" s="183"/>
      <c r="GK734" s="183"/>
      <c r="GL734" s="183"/>
      <c r="GM734" s="183"/>
      <c r="GN734" s="183"/>
      <c r="GO734" s="183"/>
      <c r="GP734" s="183"/>
      <c r="GQ734" s="183"/>
      <c r="GR734" s="183"/>
      <c r="GS734" s="183"/>
      <c r="GT734" s="183"/>
      <c r="GU734" s="183"/>
      <c r="GV734" s="183"/>
      <c r="GW734" s="183"/>
      <c r="GX734" s="183"/>
      <c r="GY734" s="183"/>
      <c r="GZ734" s="183"/>
      <c r="HA734" s="183"/>
      <c r="HB734" s="183"/>
      <c r="HC734" s="183"/>
      <c r="HD734" s="183"/>
      <c r="HE734" s="183"/>
      <c r="HF734" s="183"/>
      <c r="HG734" s="183"/>
      <c r="HH734" s="183"/>
      <c r="HI734" s="183"/>
      <c r="HJ734" s="183"/>
      <c r="HK734" s="183"/>
      <c r="HL734" s="183"/>
      <c r="HM734" s="183"/>
      <c r="HN734" s="183"/>
      <c r="HO734" s="183"/>
      <c r="HP734" s="183"/>
      <c r="HQ734" s="183"/>
      <c r="HR734" s="183"/>
      <c r="HS734" s="169"/>
      <c r="HX734" s="395"/>
      <c r="HY734" s="185"/>
      <c r="HZ734" s="183"/>
      <c r="IA734" s="183"/>
      <c r="IB734" s="183"/>
      <c r="IC734" s="183"/>
      <c r="ID734" s="183"/>
      <c r="IE734" s="183"/>
      <c r="IF734" s="183"/>
      <c r="IG734" s="183"/>
      <c r="IH734" s="183"/>
      <c r="II734" s="183"/>
      <c r="IJ734" s="183"/>
      <c r="IK734" s="183"/>
      <c r="IL734" s="183"/>
      <c r="IM734" s="183"/>
      <c r="IN734" s="183"/>
      <c r="IO734" s="183"/>
      <c r="IP734" s="183"/>
      <c r="IQ734" s="183"/>
      <c r="IR734" s="183"/>
      <c r="IS734" s="183"/>
      <c r="IT734" s="183"/>
      <c r="IU734" s="183"/>
      <c r="IV734" s="183"/>
      <c r="IW734" s="183"/>
      <c r="IX734" s="183"/>
      <c r="IY734" s="183"/>
      <c r="IZ734" s="183"/>
      <c r="JA734" s="183"/>
      <c r="JB734" s="183"/>
      <c r="JC734" s="183"/>
      <c r="JD734" s="183"/>
      <c r="JE734" s="183"/>
      <c r="JF734" s="183"/>
      <c r="JG734" s="183"/>
      <c r="JH734" s="183"/>
      <c r="JI734" s="183"/>
      <c r="JJ734" s="183"/>
      <c r="JK734" s="183"/>
      <c r="JL734" s="183"/>
      <c r="JM734" s="183"/>
      <c r="JN734" s="183"/>
      <c r="JO734" s="183"/>
      <c r="JP734" s="183"/>
      <c r="JQ734" s="183"/>
      <c r="JR734" s="183"/>
      <c r="JS734" s="183"/>
      <c r="JT734" s="183"/>
      <c r="JU734" s="183"/>
      <c r="JV734" s="183"/>
      <c r="JW734" s="183"/>
      <c r="JX734" s="183"/>
      <c r="JY734" s="183"/>
      <c r="JZ734" s="183"/>
      <c r="KA734" s="183"/>
      <c r="KB734" s="183"/>
      <c r="KC734" s="183"/>
      <c r="KD734" s="183"/>
      <c r="KE734" s="183"/>
      <c r="KF734" s="183"/>
      <c r="KG734" s="183"/>
      <c r="KH734" s="183"/>
      <c r="KI734" s="183"/>
      <c r="KJ734" s="183"/>
      <c r="KK734" s="183"/>
      <c r="KL734" s="183"/>
      <c r="KM734" s="183"/>
      <c r="KN734" s="183"/>
      <c r="KO734" s="183"/>
      <c r="KP734" s="183"/>
      <c r="KQ734" s="183"/>
      <c r="KR734" s="183"/>
      <c r="KS734" s="183"/>
      <c r="KT734" s="183"/>
      <c r="KU734" s="183"/>
      <c r="KV734" s="183"/>
      <c r="KW734" s="183"/>
      <c r="KX734" s="183"/>
      <c r="KY734" s="183"/>
      <c r="KZ734" s="183"/>
      <c r="LA734" s="183"/>
      <c r="LB734" s="183"/>
      <c r="LC734" s="183"/>
      <c r="LD734" s="183"/>
      <c r="LE734" s="183"/>
      <c r="LF734" s="183"/>
      <c r="LG734" s="183"/>
      <c r="LH734" s="183"/>
      <c r="LI734" s="395"/>
      <c r="PY734" s="395"/>
      <c r="UJ734" s="183"/>
    </row>
    <row r="735" spans="2:556" x14ac:dyDescent="0.2">
      <c r="B735" s="169"/>
      <c r="G735" s="395"/>
      <c r="BW735" s="405"/>
      <c r="BY735" s="183"/>
      <c r="CH735" s="395"/>
      <c r="CJ735" s="395"/>
      <c r="DB735" s="395"/>
      <c r="DL735" s="169"/>
      <c r="EF735" s="395"/>
      <c r="EV735" s="395"/>
      <c r="FO735" s="395"/>
      <c r="GE735" s="395"/>
      <c r="GI735" s="395"/>
      <c r="GJ735" s="183"/>
      <c r="GK735" s="183"/>
      <c r="GL735" s="183"/>
      <c r="GM735" s="183"/>
      <c r="GN735" s="183"/>
      <c r="GO735" s="183"/>
      <c r="GP735" s="183"/>
      <c r="GQ735" s="183"/>
      <c r="GR735" s="183"/>
      <c r="GS735" s="183"/>
      <c r="GT735" s="183"/>
      <c r="GU735" s="183"/>
      <c r="GV735" s="183"/>
      <c r="GW735" s="183"/>
      <c r="GX735" s="183"/>
      <c r="GY735" s="183"/>
      <c r="GZ735" s="183"/>
      <c r="HA735" s="183"/>
      <c r="HB735" s="183"/>
      <c r="HC735" s="183"/>
      <c r="HD735" s="183"/>
      <c r="HE735" s="183"/>
      <c r="HF735" s="183"/>
      <c r="HG735" s="183"/>
      <c r="HH735" s="183"/>
      <c r="HI735" s="183"/>
      <c r="HJ735" s="183"/>
      <c r="HK735" s="183"/>
      <c r="HL735" s="183"/>
      <c r="HM735" s="183"/>
      <c r="HN735" s="183"/>
      <c r="HO735" s="183"/>
      <c r="HP735" s="183"/>
      <c r="HQ735" s="183"/>
      <c r="HR735" s="183"/>
      <c r="HS735" s="169"/>
      <c r="HX735" s="395"/>
      <c r="HY735" s="185"/>
      <c r="HZ735" s="183"/>
      <c r="IA735" s="183"/>
      <c r="IB735" s="183"/>
      <c r="IC735" s="183"/>
      <c r="ID735" s="183"/>
      <c r="IE735" s="183"/>
      <c r="IF735" s="183"/>
      <c r="IG735" s="183"/>
      <c r="IH735" s="183"/>
      <c r="II735" s="183"/>
      <c r="IJ735" s="183"/>
      <c r="IK735" s="183"/>
      <c r="IL735" s="183"/>
      <c r="IM735" s="183"/>
      <c r="IN735" s="183"/>
      <c r="IO735" s="183"/>
      <c r="IP735" s="183"/>
      <c r="IQ735" s="183"/>
      <c r="IR735" s="183"/>
      <c r="IS735" s="183"/>
      <c r="IT735" s="183"/>
      <c r="IU735" s="183"/>
      <c r="IV735" s="183"/>
      <c r="IW735" s="183"/>
      <c r="IX735" s="183"/>
      <c r="IY735" s="183"/>
      <c r="IZ735" s="183"/>
      <c r="JA735" s="183"/>
      <c r="JB735" s="183"/>
      <c r="JC735" s="183"/>
      <c r="JD735" s="183"/>
      <c r="JE735" s="183"/>
      <c r="JF735" s="183"/>
      <c r="JG735" s="183"/>
      <c r="JH735" s="183"/>
      <c r="JI735" s="183"/>
      <c r="JJ735" s="183"/>
      <c r="JK735" s="183"/>
      <c r="JL735" s="183"/>
      <c r="JM735" s="183"/>
      <c r="JN735" s="183"/>
      <c r="JO735" s="183"/>
      <c r="JP735" s="183"/>
      <c r="JQ735" s="183"/>
      <c r="JR735" s="183"/>
      <c r="JS735" s="183"/>
      <c r="JT735" s="183"/>
      <c r="JU735" s="183"/>
      <c r="JV735" s="183"/>
      <c r="JW735" s="183"/>
      <c r="JX735" s="183"/>
      <c r="JY735" s="183"/>
      <c r="JZ735" s="183"/>
      <c r="KA735" s="183"/>
      <c r="KB735" s="183"/>
      <c r="KC735" s="183"/>
      <c r="KD735" s="183"/>
      <c r="KE735" s="183"/>
      <c r="KF735" s="183"/>
      <c r="KG735" s="183"/>
      <c r="KH735" s="183"/>
      <c r="KI735" s="183"/>
      <c r="KJ735" s="183"/>
      <c r="KK735" s="183"/>
      <c r="KL735" s="183"/>
      <c r="KM735" s="183"/>
      <c r="KN735" s="183"/>
      <c r="KO735" s="183"/>
      <c r="KP735" s="183"/>
      <c r="KQ735" s="183"/>
      <c r="KR735" s="183"/>
      <c r="KS735" s="183"/>
      <c r="KT735" s="183"/>
      <c r="KU735" s="183"/>
      <c r="KV735" s="183"/>
      <c r="KW735" s="183"/>
      <c r="KX735" s="183"/>
      <c r="KY735" s="183"/>
      <c r="KZ735" s="183"/>
      <c r="LA735" s="183"/>
      <c r="LB735" s="183"/>
      <c r="LC735" s="183"/>
      <c r="LD735" s="183"/>
      <c r="LE735" s="183"/>
      <c r="LF735" s="183"/>
      <c r="LG735" s="183"/>
      <c r="LH735" s="183"/>
      <c r="LI735" s="395"/>
      <c r="PY735" s="395"/>
      <c r="UJ735" s="183"/>
    </row>
    <row r="736" spans="2:556" x14ac:dyDescent="0.2">
      <c r="B736" s="169"/>
      <c r="G736" s="395"/>
      <c r="BW736" s="405"/>
      <c r="BY736" s="183"/>
      <c r="CH736" s="395"/>
      <c r="CJ736" s="395"/>
      <c r="DB736" s="395"/>
      <c r="DL736" s="169"/>
      <c r="EF736" s="395"/>
      <c r="EV736" s="395"/>
      <c r="FO736" s="395"/>
      <c r="GE736" s="395"/>
      <c r="GI736" s="395"/>
      <c r="GJ736" s="183"/>
      <c r="GK736" s="183"/>
      <c r="GL736" s="183"/>
      <c r="GM736" s="183"/>
      <c r="GN736" s="183"/>
      <c r="GO736" s="183"/>
      <c r="GP736" s="183"/>
      <c r="GQ736" s="183"/>
      <c r="GR736" s="183"/>
      <c r="GS736" s="183"/>
      <c r="GT736" s="183"/>
      <c r="GU736" s="183"/>
      <c r="GV736" s="183"/>
      <c r="GW736" s="183"/>
      <c r="GX736" s="183"/>
      <c r="GY736" s="183"/>
      <c r="GZ736" s="183"/>
      <c r="HA736" s="183"/>
      <c r="HB736" s="183"/>
      <c r="HC736" s="183"/>
      <c r="HD736" s="183"/>
      <c r="HE736" s="183"/>
      <c r="HF736" s="183"/>
      <c r="HG736" s="183"/>
      <c r="HH736" s="183"/>
      <c r="HI736" s="183"/>
      <c r="HJ736" s="183"/>
      <c r="HK736" s="183"/>
      <c r="HL736" s="183"/>
      <c r="HM736" s="183"/>
      <c r="HN736" s="183"/>
      <c r="HO736" s="183"/>
      <c r="HP736" s="183"/>
      <c r="HQ736" s="183"/>
      <c r="HR736" s="183"/>
      <c r="HS736" s="169"/>
      <c r="HX736" s="395"/>
      <c r="HY736" s="185"/>
      <c r="HZ736" s="183"/>
      <c r="IA736" s="183"/>
      <c r="IB736" s="183"/>
      <c r="IC736" s="183"/>
      <c r="ID736" s="183"/>
      <c r="IE736" s="183"/>
      <c r="IF736" s="183"/>
      <c r="IG736" s="183"/>
      <c r="IH736" s="183"/>
      <c r="II736" s="183"/>
      <c r="IJ736" s="183"/>
      <c r="IK736" s="183"/>
      <c r="IL736" s="183"/>
      <c r="IM736" s="183"/>
      <c r="IN736" s="183"/>
      <c r="IO736" s="183"/>
      <c r="IP736" s="183"/>
      <c r="IQ736" s="183"/>
      <c r="IR736" s="183"/>
      <c r="IS736" s="183"/>
      <c r="IT736" s="183"/>
      <c r="IU736" s="183"/>
      <c r="IV736" s="183"/>
      <c r="IW736" s="183"/>
      <c r="IX736" s="183"/>
      <c r="IY736" s="183"/>
      <c r="IZ736" s="183"/>
      <c r="JA736" s="183"/>
      <c r="JB736" s="183"/>
      <c r="JC736" s="183"/>
      <c r="JD736" s="183"/>
      <c r="JE736" s="183"/>
      <c r="JF736" s="183"/>
      <c r="JG736" s="183"/>
      <c r="JH736" s="183"/>
      <c r="JI736" s="183"/>
      <c r="JJ736" s="183"/>
      <c r="JK736" s="183"/>
      <c r="JL736" s="183"/>
      <c r="JM736" s="183"/>
      <c r="JN736" s="183"/>
      <c r="JO736" s="183"/>
      <c r="JP736" s="183"/>
      <c r="JQ736" s="183"/>
      <c r="JR736" s="183"/>
      <c r="JS736" s="183"/>
      <c r="JT736" s="183"/>
      <c r="JU736" s="183"/>
      <c r="JV736" s="183"/>
      <c r="JW736" s="183"/>
      <c r="JX736" s="183"/>
      <c r="JY736" s="183"/>
      <c r="JZ736" s="183"/>
      <c r="KA736" s="183"/>
      <c r="KB736" s="183"/>
      <c r="KC736" s="183"/>
      <c r="KD736" s="183"/>
      <c r="KE736" s="183"/>
      <c r="KF736" s="183"/>
      <c r="KG736" s="183"/>
      <c r="KH736" s="183"/>
      <c r="KI736" s="183"/>
      <c r="KJ736" s="183"/>
      <c r="KK736" s="183"/>
      <c r="KL736" s="183"/>
      <c r="KM736" s="183"/>
      <c r="KN736" s="183"/>
      <c r="KO736" s="183"/>
      <c r="KP736" s="183"/>
      <c r="KQ736" s="183"/>
      <c r="KR736" s="183"/>
      <c r="KS736" s="183"/>
      <c r="KT736" s="183"/>
      <c r="KU736" s="183"/>
      <c r="KV736" s="183"/>
      <c r="KW736" s="183"/>
      <c r="KX736" s="183"/>
      <c r="KY736" s="183"/>
      <c r="KZ736" s="183"/>
      <c r="LA736" s="183"/>
      <c r="LB736" s="183"/>
      <c r="LC736" s="183"/>
      <c r="LD736" s="183"/>
      <c r="LE736" s="183"/>
      <c r="LF736" s="183"/>
      <c r="LG736" s="183"/>
      <c r="LH736" s="183"/>
      <c r="LI736" s="395"/>
      <c r="PY736" s="395"/>
      <c r="UJ736" s="183"/>
    </row>
    <row r="737" spans="2:556" x14ac:dyDescent="0.2">
      <c r="B737" s="169"/>
      <c r="G737" s="395"/>
      <c r="BW737" s="405"/>
      <c r="BY737" s="183"/>
      <c r="CH737" s="395"/>
      <c r="CJ737" s="395"/>
      <c r="DB737" s="395"/>
      <c r="DL737" s="169"/>
      <c r="EF737" s="395"/>
      <c r="EV737" s="395"/>
      <c r="FO737" s="395"/>
      <c r="GE737" s="395"/>
      <c r="GI737" s="395"/>
      <c r="GJ737" s="183"/>
      <c r="GK737" s="183"/>
      <c r="GL737" s="183"/>
      <c r="GM737" s="183"/>
      <c r="GN737" s="183"/>
      <c r="GO737" s="183"/>
      <c r="GP737" s="183"/>
      <c r="GQ737" s="183"/>
      <c r="GR737" s="183"/>
      <c r="GS737" s="183"/>
      <c r="GT737" s="183"/>
      <c r="GU737" s="183"/>
      <c r="GV737" s="183"/>
      <c r="GW737" s="183"/>
      <c r="GX737" s="183"/>
      <c r="GY737" s="183"/>
      <c r="GZ737" s="183"/>
      <c r="HA737" s="183"/>
      <c r="HB737" s="183"/>
      <c r="HC737" s="183"/>
      <c r="HD737" s="183"/>
      <c r="HE737" s="183"/>
      <c r="HF737" s="183"/>
      <c r="HG737" s="183"/>
      <c r="HH737" s="183"/>
      <c r="HI737" s="183"/>
      <c r="HJ737" s="183"/>
      <c r="HK737" s="183"/>
      <c r="HL737" s="183"/>
      <c r="HM737" s="183"/>
      <c r="HN737" s="183"/>
      <c r="HO737" s="183"/>
      <c r="HP737" s="183"/>
      <c r="HQ737" s="183"/>
      <c r="HR737" s="183"/>
      <c r="HS737" s="169"/>
      <c r="HX737" s="395"/>
      <c r="HY737" s="185"/>
      <c r="HZ737" s="183"/>
      <c r="IA737" s="183"/>
      <c r="IB737" s="183"/>
      <c r="IC737" s="183"/>
      <c r="ID737" s="183"/>
      <c r="IE737" s="183"/>
      <c r="IF737" s="183"/>
      <c r="IG737" s="183"/>
      <c r="IH737" s="183"/>
      <c r="II737" s="183"/>
      <c r="IJ737" s="183"/>
      <c r="IK737" s="183"/>
      <c r="IL737" s="183"/>
      <c r="IM737" s="183"/>
      <c r="IN737" s="183"/>
      <c r="IO737" s="183"/>
      <c r="IP737" s="183"/>
      <c r="IQ737" s="183"/>
      <c r="IR737" s="183"/>
      <c r="IS737" s="183"/>
      <c r="IT737" s="183"/>
      <c r="IU737" s="183"/>
      <c r="IV737" s="183"/>
      <c r="IW737" s="183"/>
      <c r="IX737" s="183"/>
      <c r="IY737" s="183"/>
      <c r="IZ737" s="183"/>
      <c r="JA737" s="183"/>
      <c r="JB737" s="183"/>
      <c r="JC737" s="183"/>
      <c r="JD737" s="183"/>
      <c r="JE737" s="183"/>
      <c r="JF737" s="183"/>
      <c r="JG737" s="183"/>
      <c r="JH737" s="183"/>
      <c r="JI737" s="183"/>
      <c r="JJ737" s="183"/>
      <c r="JK737" s="183"/>
      <c r="JL737" s="183"/>
      <c r="JM737" s="183"/>
      <c r="JN737" s="183"/>
      <c r="JO737" s="183"/>
      <c r="JP737" s="183"/>
      <c r="JQ737" s="183"/>
      <c r="JR737" s="183"/>
      <c r="JS737" s="183"/>
      <c r="JT737" s="183"/>
      <c r="JU737" s="183"/>
      <c r="JV737" s="183"/>
      <c r="JW737" s="183"/>
      <c r="JX737" s="183"/>
      <c r="JY737" s="183"/>
      <c r="JZ737" s="183"/>
      <c r="KA737" s="183"/>
      <c r="KB737" s="183"/>
      <c r="KC737" s="183"/>
      <c r="KD737" s="183"/>
      <c r="KE737" s="183"/>
      <c r="KF737" s="183"/>
      <c r="KG737" s="183"/>
      <c r="KH737" s="183"/>
      <c r="KI737" s="183"/>
      <c r="KJ737" s="183"/>
      <c r="KK737" s="183"/>
      <c r="KL737" s="183"/>
      <c r="KM737" s="183"/>
      <c r="KN737" s="183"/>
      <c r="KO737" s="183"/>
      <c r="KP737" s="183"/>
      <c r="KQ737" s="183"/>
      <c r="KR737" s="183"/>
      <c r="KS737" s="183"/>
      <c r="KT737" s="183"/>
      <c r="KU737" s="183"/>
      <c r="KV737" s="183"/>
      <c r="KW737" s="183"/>
      <c r="KX737" s="183"/>
      <c r="KY737" s="183"/>
      <c r="KZ737" s="183"/>
      <c r="LA737" s="183"/>
      <c r="LB737" s="183"/>
      <c r="LC737" s="183"/>
      <c r="LD737" s="183"/>
      <c r="LE737" s="183"/>
      <c r="LF737" s="183"/>
      <c r="LG737" s="183"/>
      <c r="LH737" s="183"/>
      <c r="LI737" s="395"/>
      <c r="PY737" s="395"/>
      <c r="UJ737" s="183"/>
    </row>
    <row r="738" spans="2:556" x14ac:dyDescent="0.2">
      <c r="B738" s="169"/>
      <c r="G738" s="395"/>
      <c r="BW738" s="405"/>
      <c r="BY738" s="183"/>
      <c r="CH738" s="395"/>
      <c r="CJ738" s="395"/>
      <c r="DB738" s="395"/>
      <c r="DL738" s="169"/>
      <c r="EF738" s="395"/>
      <c r="EV738" s="395"/>
      <c r="FO738" s="395"/>
      <c r="GE738" s="395"/>
      <c r="GI738" s="395"/>
      <c r="GJ738" s="183"/>
      <c r="GK738" s="183"/>
      <c r="GL738" s="183"/>
      <c r="GM738" s="183"/>
      <c r="GN738" s="183"/>
      <c r="GO738" s="183"/>
      <c r="GP738" s="183"/>
      <c r="GQ738" s="183"/>
      <c r="GR738" s="183"/>
      <c r="GS738" s="183"/>
      <c r="GT738" s="183"/>
      <c r="GU738" s="183"/>
      <c r="GV738" s="183"/>
      <c r="GW738" s="183"/>
      <c r="GX738" s="183"/>
      <c r="GY738" s="183"/>
      <c r="GZ738" s="183"/>
      <c r="HA738" s="183"/>
      <c r="HB738" s="183"/>
      <c r="HC738" s="183"/>
      <c r="HD738" s="183"/>
      <c r="HE738" s="183"/>
      <c r="HF738" s="183"/>
      <c r="HG738" s="183"/>
      <c r="HH738" s="183"/>
      <c r="HI738" s="183"/>
      <c r="HJ738" s="183"/>
      <c r="HK738" s="183"/>
      <c r="HL738" s="183"/>
      <c r="HM738" s="183"/>
      <c r="HN738" s="183"/>
      <c r="HO738" s="183"/>
      <c r="HP738" s="183"/>
      <c r="HQ738" s="183"/>
      <c r="HR738" s="183"/>
      <c r="HS738" s="169"/>
      <c r="HX738" s="395"/>
      <c r="HY738" s="185"/>
      <c r="HZ738" s="183"/>
      <c r="IA738" s="183"/>
      <c r="IB738" s="183"/>
      <c r="IC738" s="183"/>
      <c r="ID738" s="183"/>
      <c r="IE738" s="183"/>
      <c r="IF738" s="183"/>
      <c r="IG738" s="183"/>
      <c r="IH738" s="183"/>
      <c r="II738" s="183"/>
      <c r="IJ738" s="183"/>
      <c r="IK738" s="183"/>
      <c r="IL738" s="183"/>
      <c r="IM738" s="183"/>
      <c r="IN738" s="183"/>
      <c r="IO738" s="183"/>
      <c r="IP738" s="183"/>
      <c r="IQ738" s="183"/>
      <c r="IR738" s="183"/>
      <c r="IS738" s="183"/>
      <c r="IT738" s="183"/>
      <c r="IU738" s="183"/>
      <c r="IV738" s="183"/>
      <c r="IW738" s="183"/>
      <c r="IX738" s="183"/>
      <c r="IY738" s="183"/>
      <c r="IZ738" s="183"/>
      <c r="JA738" s="183"/>
      <c r="JB738" s="183"/>
      <c r="JC738" s="183"/>
      <c r="JD738" s="183"/>
      <c r="JE738" s="183"/>
      <c r="JF738" s="183"/>
      <c r="JG738" s="183"/>
      <c r="JH738" s="183"/>
      <c r="JI738" s="183"/>
      <c r="JJ738" s="183"/>
      <c r="JK738" s="183"/>
      <c r="JL738" s="183"/>
      <c r="JM738" s="183"/>
      <c r="JN738" s="183"/>
      <c r="JO738" s="183"/>
      <c r="JP738" s="183"/>
      <c r="JQ738" s="183"/>
      <c r="JR738" s="183"/>
      <c r="JS738" s="183"/>
      <c r="JT738" s="183"/>
      <c r="JU738" s="183"/>
      <c r="JV738" s="183"/>
      <c r="JW738" s="183"/>
      <c r="JX738" s="183"/>
      <c r="JY738" s="183"/>
      <c r="JZ738" s="183"/>
      <c r="KA738" s="183"/>
      <c r="KB738" s="183"/>
      <c r="KC738" s="183"/>
      <c r="KD738" s="183"/>
      <c r="KE738" s="183"/>
      <c r="KF738" s="183"/>
      <c r="KG738" s="183"/>
      <c r="KH738" s="183"/>
      <c r="KI738" s="183"/>
      <c r="KJ738" s="183"/>
      <c r="KK738" s="183"/>
      <c r="KL738" s="183"/>
      <c r="KM738" s="183"/>
      <c r="KN738" s="183"/>
      <c r="KO738" s="183"/>
      <c r="KP738" s="183"/>
      <c r="KQ738" s="183"/>
      <c r="KR738" s="183"/>
      <c r="KS738" s="183"/>
      <c r="KT738" s="183"/>
      <c r="KU738" s="183"/>
      <c r="KV738" s="183"/>
      <c r="KW738" s="183"/>
      <c r="KX738" s="183"/>
      <c r="KY738" s="183"/>
      <c r="KZ738" s="183"/>
      <c r="LA738" s="183"/>
      <c r="LB738" s="183"/>
      <c r="LC738" s="183"/>
      <c r="LD738" s="183"/>
      <c r="LE738" s="183"/>
      <c r="LF738" s="183"/>
      <c r="LG738" s="183"/>
      <c r="LH738" s="183"/>
      <c r="LI738" s="395"/>
      <c r="PY738" s="395"/>
      <c r="UJ738" s="183"/>
    </row>
    <row r="739" spans="2:556" x14ac:dyDescent="0.2">
      <c r="B739" s="169"/>
      <c r="G739" s="395"/>
      <c r="BW739" s="405"/>
      <c r="BY739" s="183"/>
      <c r="CH739" s="395"/>
      <c r="CJ739" s="395"/>
      <c r="DB739" s="395"/>
      <c r="DL739" s="169"/>
      <c r="EF739" s="395"/>
      <c r="EV739" s="395"/>
      <c r="FO739" s="395"/>
      <c r="GE739" s="395"/>
      <c r="GI739" s="395"/>
      <c r="GJ739" s="183"/>
      <c r="GK739" s="183"/>
      <c r="GL739" s="183"/>
      <c r="GM739" s="183"/>
      <c r="GN739" s="183"/>
      <c r="GO739" s="183"/>
      <c r="GP739" s="183"/>
      <c r="GQ739" s="183"/>
      <c r="GR739" s="183"/>
      <c r="GS739" s="183"/>
      <c r="GT739" s="183"/>
      <c r="GU739" s="183"/>
      <c r="GV739" s="183"/>
      <c r="GW739" s="183"/>
      <c r="GX739" s="183"/>
      <c r="GY739" s="183"/>
      <c r="GZ739" s="183"/>
      <c r="HA739" s="183"/>
      <c r="HB739" s="183"/>
      <c r="HC739" s="183"/>
      <c r="HD739" s="183"/>
      <c r="HE739" s="183"/>
      <c r="HF739" s="183"/>
      <c r="HG739" s="183"/>
      <c r="HH739" s="183"/>
      <c r="HI739" s="183"/>
      <c r="HJ739" s="183"/>
      <c r="HK739" s="183"/>
      <c r="HL739" s="183"/>
      <c r="HM739" s="183"/>
      <c r="HN739" s="183"/>
      <c r="HO739" s="183"/>
      <c r="HP739" s="183"/>
      <c r="HQ739" s="183"/>
      <c r="HR739" s="183"/>
      <c r="HS739" s="169"/>
      <c r="HX739" s="395"/>
      <c r="HY739" s="185"/>
      <c r="HZ739" s="183"/>
      <c r="IA739" s="183"/>
      <c r="IB739" s="183"/>
      <c r="IC739" s="183"/>
      <c r="ID739" s="183"/>
      <c r="IE739" s="183"/>
      <c r="IF739" s="183"/>
      <c r="IG739" s="183"/>
      <c r="IH739" s="183"/>
      <c r="II739" s="183"/>
      <c r="IJ739" s="183"/>
      <c r="IK739" s="183"/>
      <c r="IL739" s="183"/>
      <c r="IM739" s="183"/>
      <c r="IN739" s="183"/>
      <c r="IO739" s="183"/>
      <c r="IP739" s="183"/>
      <c r="IQ739" s="183"/>
      <c r="IR739" s="183"/>
      <c r="IS739" s="183"/>
      <c r="IT739" s="183"/>
      <c r="IU739" s="183"/>
      <c r="IV739" s="183"/>
      <c r="IW739" s="183"/>
      <c r="IX739" s="183"/>
      <c r="IY739" s="183"/>
      <c r="IZ739" s="183"/>
      <c r="JA739" s="183"/>
      <c r="JB739" s="183"/>
      <c r="JC739" s="183"/>
      <c r="JD739" s="183"/>
      <c r="JE739" s="183"/>
      <c r="JF739" s="183"/>
      <c r="JG739" s="183"/>
      <c r="JH739" s="183"/>
      <c r="JI739" s="183"/>
      <c r="JJ739" s="183"/>
      <c r="JK739" s="183"/>
      <c r="JL739" s="183"/>
      <c r="JM739" s="183"/>
      <c r="JN739" s="183"/>
      <c r="JO739" s="183"/>
      <c r="JP739" s="183"/>
      <c r="JQ739" s="183"/>
      <c r="JR739" s="183"/>
      <c r="JS739" s="183"/>
      <c r="JT739" s="183"/>
      <c r="JU739" s="183"/>
      <c r="JV739" s="183"/>
      <c r="JW739" s="183"/>
      <c r="JX739" s="183"/>
      <c r="JY739" s="183"/>
      <c r="JZ739" s="183"/>
      <c r="KA739" s="183"/>
      <c r="KB739" s="183"/>
      <c r="KC739" s="183"/>
      <c r="KD739" s="183"/>
      <c r="KE739" s="183"/>
      <c r="KF739" s="183"/>
      <c r="KG739" s="183"/>
      <c r="KH739" s="183"/>
      <c r="KI739" s="183"/>
      <c r="KJ739" s="183"/>
      <c r="KK739" s="183"/>
      <c r="KL739" s="183"/>
      <c r="KM739" s="183"/>
      <c r="KN739" s="183"/>
      <c r="KO739" s="183"/>
      <c r="KP739" s="183"/>
      <c r="KQ739" s="183"/>
      <c r="KR739" s="183"/>
      <c r="KS739" s="183"/>
      <c r="KT739" s="183"/>
      <c r="KU739" s="183"/>
      <c r="KV739" s="183"/>
      <c r="KW739" s="183"/>
      <c r="KX739" s="183"/>
      <c r="KY739" s="183"/>
      <c r="KZ739" s="183"/>
      <c r="LA739" s="183"/>
      <c r="LB739" s="183"/>
      <c r="LC739" s="183"/>
      <c r="LD739" s="183"/>
      <c r="LE739" s="183"/>
      <c r="LF739" s="183"/>
      <c r="LG739" s="183"/>
      <c r="LH739" s="183"/>
      <c r="LI739" s="395"/>
      <c r="PY739" s="395"/>
      <c r="UJ739" s="183"/>
    </row>
    <row r="740" spans="2:556" x14ac:dyDescent="0.2">
      <c r="B740" s="169"/>
      <c r="G740" s="395"/>
      <c r="BW740" s="405"/>
      <c r="BY740" s="183"/>
      <c r="CH740" s="395"/>
      <c r="CJ740" s="395"/>
      <c r="DB740" s="395"/>
      <c r="DL740" s="169"/>
      <c r="EF740" s="395"/>
      <c r="EV740" s="395"/>
      <c r="FO740" s="395"/>
      <c r="GE740" s="395"/>
      <c r="GI740" s="395"/>
      <c r="GJ740" s="183"/>
      <c r="GK740" s="183"/>
      <c r="GL740" s="183"/>
      <c r="GM740" s="183"/>
      <c r="GN740" s="183"/>
      <c r="GO740" s="183"/>
      <c r="GP740" s="183"/>
      <c r="GQ740" s="183"/>
      <c r="GR740" s="183"/>
      <c r="GS740" s="183"/>
      <c r="GT740" s="183"/>
      <c r="GU740" s="183"/>
      <c r="GV740" s="183"/>
      <c r="GW740" s="183"/>
      <c r="GX740" s="183"/>
      <c r="GY740" s="183"/>
      <c r="GZ740" s="183"/>
      <c r="HA740" s="183"/>
      <c r="HB740" s="183"/>
      <c r="HC740" s="183"/>
      <c r="HD740" s="183"/>
      <c r="HE740" s="183"/>
      <c r="HF740" s="183"/>
      <c r="HG740" s="183"/>
      <c r="HH740" s="183"/>
      <c r="HI740" s="183"/>
      <c r="HJ740" s="183"/>
      <c r="HK740" s="183"/>
      <c r="HL740" s="183"/>
      <c r="HM740" s="183"/>
      <c r="HN740" s="183"/>
      <c r="HO740" s="183"/>
      <c r="HP740" s="183"/>
      <c r="HQ740" s="183"/>
      <c r="HR740" s="183"/>
      <c r="HS740" s="169"/>
      <c r="HX740" s="395"/>
      <c r="HY740" s="185"/>
      <c r="HZ740" s="183"/>
      <c r="IA740" s="183"/>
      <c r="IB740" s="183"/>
      <c r="IC740" s="183"/>
      <c r="ID740" s="183"/>
      <c r="IE740" s="183"/>
      <c r="IF740" s="183"/>
      <c r="IG740" s="183"/>
      <c r="IH740" s="183"/>
      <c r="II740" s="183"/>
      <c r="IJ740" s="183"/>
      <c r="IK740" s="183"/>
      <c r="IL740" s="183"/>
      <c r="IM740" s="183"/>
      <c r="IN740" s="183"/>
      <c r="IO740" s="183"/>
      <c r="IP740" s="183"/>
      <c r="IQ740" s="183"/>
      <c r="IR740" s="183"/>
      <c r="IS740" s="183"/>
      <c r="IT740" s="183"/>
      <c r="IU740" s="183"/>
      <c r="IV740" s="183"/>
      <c r="IW740" s="183"/>
      <c r="IX740" s="183"/>
      <c r="IY740" s="183"/>
      <c r="IZ740" s="183"/>
      <c r="JA740" s="183"/>
      <c r="JB740" s="183"/>
      <c r="JC740" s="183"/>
      <c r="JD740" s="183"/>
      <c r="JE740" s="183"/>
      <c r="JF740" s="183"/>
      <c r="JG740" s="183"/>
      <c r="JH740" s="183"/>
      <c r="JI740" s="183"/>
      <c r="JJ740" s="183"/>
      <c r="JK740" s="183"/>
      <c r="JL740" s="183"/>
      <c r="JM740" s="183"/>
      <c r="JN740" s="183"/>
      <c r="JO740" s="183"/>
      <c r="JP740" s="183"/>
      <c r="JQ740" s="183"/>
      <c r="JR740" s="183"/>
      <c r="JS740" s="183"/>
      <c r="JT740" s="183"/>
      <c r="JU740" s="183"/>
      <c r="JV740" s="183"/>
      <c r="JW740" s="183"/>
      <c r="JX740" s="183"/>
      <c r="JY740" s="183"/>
      <c r="JZ740" s="183"/>
      <c r="KA740" s="183"/>
      <c r="KB740" s="183"/>
      <c r="KC740" s="183"/>
      <c r="KD740" s="183"/>
      <c r="KE740" s="183"/>
      <c r="KF740" s="183"/>
      <c r="KG740" s="183"/>
      <c r="KH740" s="183"/>
      <c r="KI740" s="183"/>
      <c r="KJ740" s="183"/>
      <c r="KK740" s="183"/>
      <c r="KL740" s="183"/>
      <c r="KM740" s="183"/>
      <c r="KN740" s="183"/>
      <c r="KO740" s="183"/>
      <c r="KP740" s="183"/>
      <c r="KQ740" s="183"/>
      <c r="KR740" s="183"/>
      <c r="KS740" s="183"/>
      <c r="KT740" s="183"/>
      <c r="KU740" s="183"/>
      <c r="KV740" s="183"/>
      <c r="KW740" s="183"/>
      <c r="KX740" s="183"/>
      <c r="KY740" s="183"/>
      <c r="KZ740" s="183"/>
      <c r="LA740" s="183"/>
      <c r="LB740" s="183"/>
      <c r="LC740" s="183"/>
      <c r="LD740" s="183"/>
      <c r="LE740" s="183"/>
      <c r="LF740" s="183"/>
      <c r="LG740" s="183"/>
      <c r="LH740" s="183"/>
      <c r="LI740" s="395"/>
      <c r="PY740" s="395"/>
      <c r="UJ740" s="183"/>
    </row>
    <row r="741" spans="2:556" x14ac:dyDescent="0.2">
      <c r="B741" s="169"/>
      <c r="G741" s="395"/>
      <c r="BW741" s="405"/>
      <c r="BY741" s="183"/>
      <c r="CH741" s="395"/>
      <c r="CJ741" s="395"/>
      <c r="DB741" s="395"/>
      <c r="DL741" s="169"/>
      <c r="EF741" s="395"/>
      <c r="EV741" s="395"/>
      <c r="FO741" s="395"/>
      <c r="GE741" s="395"/>
      <c r="GI741" s="395"/>
      <c r="GJ741" s="183"/>
      <c r="GK741" s="183"/>
      <c r="GL741" s="183"/>
      <c r="GM741" s="183"/>
      <c r="GN741" s="183"/>
      <c r="GO741" s="183"/>
      <c r="GP741" s="183"/>
      <c r="GQ741" s="183"/>
      <c r="GR741" s="183"/>
      <c r="GS741" s="183"/>
      <c r="GT741" s="183"/>
      <c r="GU741" s="183"/>
      <c r="GV741" s="183"/>
      <c r="GW741" s="183"/>
      <c r="GX741" s="183"/>
      <c r="GY741" s="183"/>
      <c r="GZ741" s="183"/>
      <c r="HA741" s="183"/>
      <c r="HB741" s="183"/>
      <c r="HC741" s="183"/>
      <c r="HD741" s="183"/>
      <c r="HE741" s="183"/>
      <c r="HF741" s="183"/>
      <c r="HG741" s="183"/>
      <c r="HH741" s="183"/>
      <c r="HI741" s="183"/>
      <c r="HJ741" s="183"/>
      <c r="HK741" s="183"/>
      <c r="HL741" s="183"/>
      <c r="HM741" s="183"/>
      <c r="HN741" s="183"/>
      <c r="HO741" s="183"/>
      <c r="HP741" s="183"/>
      <c r="HQ741" s="183"/>
      <c r="HR741" s="183"/>
      <c r="HS741" s="169"/>
      <c r="HX741" s="395"/>
      <c r="HY741" s="185"/>
      <c r="HZ741" s="183"/>
      <c r="IA741" s="183"/>
      <c r="IB741" s="183"/>
      <c r="IC741" s="183"/>
      <c r="ID741" s="183"/>
      <c r="IE741" s="183"/>
      <c r="IF741" s="183"/>
      <c r="IG741" s="183"/>
      <c r="IH741" s="183"/>
      <c r="II741" s="183"/>
      <c r="IJ741" s="183"/>
      <c r="IK741" s="183"/>
      <c r="IL741" s="183"/>
      <c r="IM741" s="183"/>
      <c r="IN741" s="183"/>
      <c r="IO741" s="183"/>
      <c r="IP741" s="183"/>
      <c r="IQ741" s="183"/>
      <c r="IR741" s="183"/>
      <c r="IS741" s="183"/>
      <c r="IT741" s="183"/>
      <c r="IU741" s="183"/>
      <c r="IV741" s="183"/>
      <c r="IW741" s="183"/>
      <c r="IX741" s="183"/>
      <c r="IY741" s="183"/>
      <c r="IZ741" s="183"/>
      <c r="JA741" s="183"/>
      <c r="JB741" s="183"/>
      <c r="JC741" s="183"/>
      <c r="JD741" s="183"/>
      <c r="JE741" s="183"/>
      <c r="JF741" s="183"/>
      <c r="JG741" s="183"/>
      <c r="JH741" s="183"/>
      <c r="JI741" s="183"/>
      <c r="JJ741" s="183"/>
      <c r="JK741" s="183"/>
      <c r="JL741" s="183"/>
      <c r="JM741" s="183"/>
      <c r="JN741" s="183"/>
      <c r="JO741" s="183"/>
      <c r="JP741" s="183"/>
      <c r="JQ741" s="183"/>
      <c r="JR741" s="183"/>
      <c r="JS741" s="183"/>
      <c r="JT741" s="183"/>
      <c r="JU741" s="183"/>
      <c r="JV741" s="183"/>
      <c r="JW741" s="183"/>
      <c r="JX741" s="183"/>
      <c r="JY741" s="183"/>
      <c r="JZ741" s="183"/>
      <c r="KA741" s="183"/>
      <c r="KB741" s="183"/>
      <c r="KC741" s="183"/>
      <c r="KD741" s="183"/>
      <c r="KE741" s="183"/>
      <c r="KF741" s="183"/>
      <c r="KG741" s="183"/>
      <c r="KH741" s="183"/>
      <c r="KI741" s="183"/>
      <c r="KJ741" s="183"/>
      <c r="KK741" s="183"/>
      <c r="KL741" s="183"/>
      <c r="KM741" s="183"/>
      <c r="KN741" s="183"/>
      <c r="KO741" s="183"/>
      <c r="KP741" s="183"/>
      <c r="KQ741" s="183"/>
      <c r="KR741" s="183"/>
      <c r="KS741" s="183"/>
      <c r="KT741" s="183"/>
      <c r="KU741" s="183"/>
      <c r="KV741" s="183"/>
      <c r="KW741" s="183"/>
      <c r="KX741" s="183"/>
      <c r="KY741" s="183"/>
      <c r="KZ741" s="183"/>
      <c r="LA741" s="183"/>
      <c r="LB741" s="183"/>
      <c r="LC741" s="183"/>
      <c r="LD741" s="183"/>
      <c r="LE741" s="183"/>
      <c r="LF741" s="183"/>
      <c r="LG741" s="183"/>
      <c r="LH741" s="183"/>
      <c r="LI741" s="395"/>
      <c r="PY741" s="395"/>
      <c r="UJ741" s="183"/>
    </row>
    <row r="742" spans="2:556" x14ac:dyDescent="0.2">
      <c r="B742" s="169"/>
      <c r="G742" s="395"/>
      <c r="BW742" s="405"/>
      <c r="BY742" s="183"/>
      <c r="CH742" s="395"/>
      <c r="CJ742" s="395"/>
      <c r="DB742" s="395"/>
      <c r="DL742" s="169"/>
      <c r="EF742" s="395"/>
      <c r="EV742" s="395"/>
      <c r="FO742" s="395"/>
      <c r="GE742" s="395"/>
      <c r="GI742" s="395"/>
      <c r="GJ742" s="183"/>
      <c r="GK742" s="183"/>
      <c r="GL742" s="183"/>
      <c r="GM742" s="183"/>
      <c r="GN742" s="183"/>
      <c r="GO742" s="183"/>
      <c r="GP742" s="183"/>
      <c r="GQ742" s="183"/>
      <c r="GR742" s="183"/>
      <c r="GS742" s="183"/>
      <c r="GT742" s="183"/>
      <c r="GU742" s="183"/>
      <c r="GV742" s="183"/>
      <c r="GW742" s="183"/>
      <c r="GX742" s="183"/>
      <c r="GY742" s="183"/>
      <c r="GZ742" s="183"/>
      <c r="HA742" s="183"/>
      <c r="HB742" s="183"/>
      <c r="HC742" s="183"/>
      <c r="HD742" s="183"/>
      <c r="HE742" s="183"/>
      <c r="HF742" s="183"/>
      <c r="HG742" s="183"/>
      <c r="HH742" s="183"/>
      <c r="HI742" s="183"/>
      <c r="HJ742" s="183"/>
      <c r="HK742" s="183"/>
      <c r="HL742" s="183"/>
      <c r="HM742" s="183"/>
      <c r="HN742" s="183"/>
      <c r="HO742" s="183"/>
      <c r="HP742" s="183"/>
      <c r="HQ742" s="183"/>
      <c r="HR742" s="183"/>
      <c r="HS742" s="169"/>
      <c r="HX742" s="395"/>
      <c r="HY742" s="185"/>
      <c r="HZ742" s="183"/>
      <c r="IA742" s="183"/>
      <c r="IB742" s="183"/>
      <c r="IC742" s="183"/>
      <c r="ID742" s="183"/>
      <c r="IE742" s="183"/>
      <c r="IF742" s="183"/>
      <c r="IG742" s="183"/>
      <c r="IH742" s="183"/>
      <c r="II742" s="183"/>
      <c r="IJ742" s="183"/>
      <c r="IK742" s="183"/>
      <c r="IL742" s="183"/>
      <c r="IM742" s="183"/>
      <c r="IN742" s="183"/>
      <c r="IO742" s="183"/>
      <c r="IP742" s="183"/>
      <c r="IQ742" s="183"/>
      <c r="IR742" s="183"/>
      <c r="IS742" s="183"/>
      <c r="IT742" s="183"/>
      <c r="IU742" s="183"/>
      <c r="IV742" s="183"/>
      <c r="IW742" s="183"/>
      <c r="IX742" s="183"/>
      <c r="IY742" s="183"/>
      <c r="IZ742" s="183"/>
      <c r="JA742" s="183"/>
      <c r="JB742" s="183"/>
      <c r="JC742" s="183"/>
      <c r="JD742" s="183"/>
      <c r="JE742" s="183"/>
      <c r="JF742" s="183"/>
      <c r="JG742" s="183"/>
      <c r="JH742" s="183"/>
      <c r="JI742" s="183"/>
      <c r="JJ742" s="183"/>
      <c r="JK742" s="183"/>
      <c r="JL742" s="183"/>
      <c r="JM742" s="183"/>
      <c r="JN742" s="183"/>
      <c r="JO742" s="183"/>
      <c r="JP742" s="183"/>
      <c r="JQ742" s="183"/>
      <c r="JR742" s="183"/>
      <c r="JS742" s="183"/>
      <c r="JT742" s="183"/>
      <c r="JU742" s="183"/>
      <c r="JV742" s="183"/>
      <c r="JW742" s="183"/>
      <c r="JX742" s="183"/>
      <c r="JY742" s="183"/>
      <c r="JZ742" s="183"/>
      <c r="KA742" s="183"/>
      <c r="KB742" s="183"/>
      <c r="KC742" s="183"/>
      <c r="KD742" s="183"/>
      <c r="KE742" s="183"/>
      <c r="KF742" s="183"/>
      <c r="KG742" s="183"/>
      <c r="KH742" s="183"/>
      <c r="KI742" s="183"/>
      <c r="KJ742" s="183"/>
      <c r="KK742" s="183"/>
      <c r="KL742" s="183"/>
      <c r="KM742" s="183"/>
      <c r="KN742" s="183"/>
      <c r="KO742" s="183"/>
      <c r="KP742" s="183"/>
      <c r="KQ742" s="183"/>
      <c r="KR742" s="183"/>
      <c r="KS742" s="183"/>
      <c r="KT742" s="183"/>
      <c r="KU742" s="183"/>
      <c r="KV742" s="183"/>
      <c r="KW742" s="183"/>
      <c r="KX742" s="183"/>
      <c r="KY742" s="183"/>
      <c r="KZ742" s="183"/>
      <c r="LA742" s="183"/>
      <c r="LB742" s="183"/>
      <c r="LC742" s="183"/>
      <c r="LD742" s="183"/>
      <c r="LE742" s="183"/>
      <c r="LF742" s="183"/>
      <c r="LG742" s="183"/>
      <c r="LH742" s="183"/>
      <c r="LI742" s="395"/>
      <c r="PY742" s="395"/>
      <c r="UJ742" s="183"/>
    </row>
    <row r="743" spans="2:556" x14ac:dyDescent="0.2">
      <c r="B743" s="169"/>
      <c r="G743" s="395"/>
      <c r="BW743" s="405"/>
      <c r="BY743" s="183"/>
      <c r="CH743" s="395"/>
      <c r="CJ743" s="395"/>
      <c r="DB743" s="395"/>
      <c r="DL743" s="169"/>
      <c r="EF743" s="395"/>
      <c r="EV743" s="395"/>
      <c r="FO743" s="395"/>
      <c r="GE743" s="395"/>
      <c r="GI743" s="395"/>
      <c r="GJ743" s="183"/>
      <c r="GK743" s="183"/>
      <c r="GL743" s="183"/>
      <c r="GM743" s="183"/>
      <c r="GN743" s="183"/>
      <c r="GO743" s="183"/>
      <c r="GP743" s="183"/>
      <c r="GQ743" s="183"/>
      <c r="GR743" s="183"/>
      <c r="GS743" s="183"/>
      <c r="GT743" s="183"/>
      <c r="GU743" s="183"/>
      <c r="GV743" s="183"/>
      <c r="GW743" s="183"/>
      <c r="GX743" s="183"/>
      <c r="GY743" s="183"/>
      <c r="GZ743" s="183"/>
      <c r="HA743" s="183"/>
      <c r="HB743" s="183"/>
      <c r="HC743" s="183"/>
      <c r="HD743" s="183"/>
      <c r="HE743" s="183"/>
      <c r="HF743" s="183"/>
      <c r="HG743" s="183"/>
      <c r="HH743" s="183"/>
      <c r="HI743" s="183"/>
      <c r="HJ743" s="183"/>
      <c r="HK743" s="183"/>
      <c r="HL743" s="183"/>
      <c r="HM743" s="183"/>
      <c r="HN743" s="183"/>
      <c r="HO743" s="183"/>
      <c r="HP743" s="183"/>
      <c r="HQ743" s="183"/>
      <c r="HR743" s="183"/>
      <c r="HS743" s="169"/>
      <c r="HX743" s="395"/>
      <c r="HY743" s="185"/>
      <c r="HZ743" s="183"/>
      <c r="IA743" s="183"/>
      <c r="IB743" s="183"/>
      <c r="IC743" s="183"/>
      <c r="ID743" s="183"/>
      <c r="IE743" s="183"/>
      <c r="IF743" s="183"/>
      <c r="IG743" s="183"/>
      <c r="IH743" s="183"/>
      <c r="II743" s="183"/>
      <c r="IJ743" s="183"/>
      <c r="IK743" s="183"/>
      <c r="IL743" s="183"/>
      <c r="IM743" s="183"/>
      <c r="IN743" s="183"/>
      <c r="IO743" s="183"/>
      <c r="IP743" s="183"/>
      <c r="IQ743" s="183"/>
      <c r="IR743" s="183"/>
      <c r="IS743" s="183"/>
      <c r="IT743" s="183"/>
      <c r="IU743" s="183"/>
      <c r="IV743" s="183"/>
      <c r="IW743" s="183"/>
      <c r="IX743" s="183"/>
      <c r="IY743" s="183"/>
      <c r="IZ743" s="183"/>
      <c r="JA743" s="183"/>
      <c r="JB743" s="183"/>
      <c r="JC743" s="183"/>
      <c r="JD743" s="183"/>
      <c r="JE743" s="183"/>
      <c r="JF743" s="183"/>
      <c r="JG743" s="183"/>
      <c r="JH743" s="183"/>
      <c r="JI743" s="183"/>
      <c r="JJ743" s="183"/>
      <c r="JK743" s="183"/>
      <c r="JL743" s="183"/>
      <c r="JM743" s="183"/>
      <c r="JN743" s="183"/>
      <c r="JO743" s="183"/>
      <c r="JP743" s="183"/>
      <c r="JQ743" s="183"/>
      <c r="JR743" s="183"/>
      <c r="JS743" s="183"/>
      <c r="JT743" s="183"/>
      <c r="JU743" s="183"/>
      <c r="JV743" s="183"/>
      <c r="JW743" s="183"/>
      <c r="JX743" s="183"/>
      <c r="JY743" s="183"/>
      <c r="JZ743" s="183"/>
      <c r="KA743" s="183"/>
      <c r="KB743" s="183"/>
      <c r="KC743" s="183"/>
      <c r="KD743" s="183"/>
      <c r="KE743" s="183"/>
      <c r="KF743" s="183"/>
      <c r="KG743" s="183"/>
      <c r="KH743" s="183"/>
      <c r="KI743" s="183"/>
      <c r="KJ743" s="183"/>
      <c r="KK743" s="183"/>
      <c r="KL743" s="183"/>
      <c r="KM743" s="183"/>
      <c r="KN743" s="183"/>
      <c r="KO743" s="183"/>
      <c r="KP743" s="183"/>
      <c r="KQ743" s="183"/>
      <c r="KR743" s="183"/>
      <c r="KS743" s="183"/>
      <c r="KT743" s="183"/>
      <c r="KU743" s="183"/>
      <c r="KV743" s="183"/>
      <c r="KW743" s="183"/>
      <c r="KX743" s="183"/>
      <c r="KY743" s="183"/>
      <c r="KZ743" s="183"/>
      <c r="LA743" s="183"/>
      <c r="LB743" s="183"/>
      <c r="LC743" s="183"/>
      <c r="LD743" s="183"/>
      <c r="LE743" s="183"/>
      <c r="LF743" s="183"/>
      <c r="LG743" s="183"/>
      <c r="LH743" s="183"/>
      <c r="LI743" s="395"/>
      <c r="PY743" s="395"/>
      <c r="UJ743" s="183"/>
    </row>
    <row r="744" spans="2:556" x14ac:dyDescent="0.2">
      <c r="B744" s="169"/>
      <c r="G744" s="395"/>
      <c r="BW744" s="405"/>
      <c r="BY744" s="183"/>
      <c r="CH744" s="395"/>
      <c r="CJ744" s="395"/>
      <c r="DB744" s="395"/>
      <c r="DL744" s="169"/>
      <c r="EF744" s="395"/>
      <c r="EV744" s="395"/>
      <c r="FO744" s="395"/>
      <c r="GE744" s="395"/>
      <c r="GI744" s="395"/>
      <c r="GJ744" s="183"/>
      <c r="GK744" s="183"/>
      <c r="GL744" s="183"/>
      <c r="GM744" s="183"/>
      <c r="GN744" s="183"/>
      <c r="GO744" s="183"/>
      <c r="GP744" s="183"/>
      <c r="GQ744" s="183"/>
      <c r="GR744" s="183"/>
      <c r="GS744" s="183"/>
      <c r="GT744" s="183"/>
      <c r="GU744" s="183"/>
      <c r="GV744" s="183"/>
      <c r="GW744" s="183"/>
      <c r="GX744" s="183"/>
      <c r="GY744" s="183"/>
      <c r="GZ744" s="183"/>
      <c r="HA744" s="183"/>
      <c r="HB744" s="183"/>
      <c r="HC744" s="183"/>
      <c r="HD744" s="183"/>
      <c r="HE744" s="183"/>
      <c r="HF744" s="183"/>
      <c r="HG744" s="183"/>
      <c r="HH744" s="183"/>
      <c r="HI744" s="183"/>
      <c r="HJ744" s="183"/>
      <c r="HK744" s="183"/>
      <c r="HL744" s="183"/>
      <c r="HM744" s="183"/>
      <c r="HN744" s="183"/>
      <c r="HO744" s="183"/>
      <c r="HP744" s="183"/>
      <c r="HQ744" s="183"/>
      <c r="HR744" s="183"/>
      <c r="HS744" s="169"/>
      <c r="HX744" s="395"/>
      <c r="HY744" s="185"/>
      <c r="HZ744" s="183"/>
      <c r="IA744" s="183"/>
      <c r="IB744" s="183"/>
      <c r="IC744" s="183"/>
      <c r="ID744" s="183"/>
      <c r="IE744" s="183"/>
      <c r="IF744" s="183"/>
      <c r="IG744" s="183"/>
      <c r="IH744" s="183"/>
      <c r="II744" s="183"/>
      <c r="IJ744" s="183"/>
      <c r="IK744" s="183"/>
      <c r="IL744" s="183"/>
      <c r="IM744" s="183"/>
      <c r="IN744" s="183"/>
      <c r="IO744" s="183"/>
      <c r="IP744" s="183"/>
      <c r="IQ744" s="183"/>
      <c r="IR744" s="183"/>
      <c r="IS744" s="183"/>
      <c r="IT744" s="183"/>
      <c r="IU744" s="183"/>
      <c r="IV744" s="183"/>
      <c r="IW744" s="183"/>
      <c r="IX744" s="183"/>
      <c r="IY744" s="183"/>
      <c r="IZ744" s="183"/>
      <c r="JA744" s="183"/>
      <c r="JB744" s="183"/>
      <c r="JC744" s="183"/>
      <c r="JD744" s="183"/>
      <c r="JE744" s="183"/>
      <c r="JF744" s="183"/>
      <c r="JG744" s="183"/>
      <c r="JH744" s="183"/>
      <c r="JI744" s="183"/>
      <c r="JJ744" s="183"/>
      <c r="JK744" s="183"/>
      <c r="JL744" s="183"/>
      <c r="JM744" s="183"/>
      <c r="JN744" s="183"/>
      <c r="JO744" s="183"/>
      <c r="JP744" s="183"/>
      <c r="JQ744" s="183"/>
      <c r="JR744" s="183"/>
      <c r="JS744" s="183"/>
      <c r="JT744" s="183"/>
      <c r="JU744" s="183"/>
      <c r="JV744" s="183"/>
      <c r="JW744" s="183"/>
      <c r="JX744" s="183"/>
      <c r="JY744" s="183"/>
      <c r="JZ744" s="183"/>
      <c r="KA744" s="183"/>
      <c r="KB744" s="183"/>
      <c r="KC744" s="183"/>
      <c r="KD744" s="183"/>
      <c r="KE744" s="183"/>
      <c r="KF744" s="183"/>
      <c r="KG744" s="183"/>
      <c r="KH744" s="183"/>
      <c r="KI744" s="183"/>
      <c r="KJ744" s="183"/>
      <c r="KK744" s="183"/>
      <c r="KL744" s="183"/>
      <c r="KM744" s="183"/>
      <c r="KN744" s="183"/>
      <c r="KO744" s="183"/>
      <c r="KP744" s="183"/>
      <c r="KQ744" s="183"/>
      <c r="KR744" s="183"/>
      <c r="KS744" s="183"/>
      <c r="KT744" s="183"/>
      <c r="KU744" s="183"/>
      <c r="KV744" s="183"/>
      <c r="KW744" s="183"/>
      <c r="KX744" s="183"/>
      <c r="KY744" s="183"/>
      <c r="KZ744" s="183"/>
      <c r="LA744" s="183"/>
      <c r="LB744" s="183"/>
      <c r="LC744" s="183"/>
      <c r="LD744" s="183"/>
      <c r="LE744" s="183"/>
      <c r="LF744" s="183"/>
      <c r="LG744" s="183"/>
      <c r="LH744" s="183"/>
      <c r="LI744" s="395"/>
      <c r="PY744" s="395"/>
      <c r="UJ744" s="183"/>
    </row>
    <row r="745" spans="2:556" x14ac:dyDescent="0.2">
      <c r="B745" s="169"/>
      <c r="G745" s="395"/>
      <c r="BW745" s="405"/>
      <c r="BY745" s="183"/>
      <c r="CH745" s="395"/>
      <c r="CJ745" s="395"/>
      <c r="DB745" s="395"/>
      <c r="DL745" s="169"/>
      <c r="EF745" s="395"/>
      <c r="EV745" s="395"/>
      <c r="FO745" s="395"/>
      <c r="GE745" s="395"/>
      <c r="GI745" s="395"/>
      <c r="GJ745" s="183"/>
      <c r="GK745" s="183"/>
      <c r="GL745" s="183"/>
      <c r="GM745" s="183"/>
      <c r="GN745" s="183"/>
      <c r="GO745" s="183"/>
      <c r="GP745" s="183"/>
      <c r="GQ745" s="183"/>
      <c r="GR745" s="183"/>
      <c r="GS745" s="183"/>
      <c r="GT745" s="183"/>
      <c r="GU745" s="183"/>
      <c r="GV745" s="183"/>
      <c r="GW745" s="183"/>
      <c r="GX745" s="183"/>
      <c r="GY745" s="183"/>
      <c r="GZ745" s="183"/>
      <c r="HA745" s="183"/>
      <c r="HB745" s="183"/>
      <c r="HC745" s="183"/>
      <c r="HD745" s="183"/>
      <c r="HE745" s="183"/>
      <c r="HF745" s="183"/>
      <c r="HG745" s="183"/>
      <c r="HH745" s="183"/>
      <c r="HI745" s="183"/>
      <c r="HJ745" s="183"/>
      <c r="HK745" s="183"/>
      <c r="HL745" s="183"/>
      <c r="HM745" s="183"/>
      <c r="HN745" s="183"/>
      <c r="HO745" s="183"/>
      <c r="HP745" s="183"/>
      <c r="HQ745" s="183"/>
      <c r="HR745" s="183"/>
      <c r="HS745" s="169"/>
      <c r="HX745" s="395"/>
      <c r="HY745" s="185"/>
      <c r="HZ745" s="183"/>
      <c r="IA745" s="183"/>
      <c r="IB745" s="183"/>
      <c r="IC745" s="183"/>
      <c r="ID745" s="183"/>
      <c r="IE745" s="183"/>
      <c r="IF745" s="183"/>
      <c r="IG745" s="183"/>
      <c r="IH745" s="183"/>
      <c r="II745" s="183"/>
      <c r="IJ745" s="183"/>
      <c r="IK745" s="183"/>
      <c r="IL745" s="183"/>
      <c r="IM745" s="183"/>
      <c r="IN745" s="183"/>
      <c r="IO745" s="183"/>
      <c r="IP745" s="183"/>
      <c r="IQ745" s="183"/>
      <c r="IR745" s="183"/>
      <c r="IS745" s="183"/>
      <c r="IT745" s="183"/>
      <c r="IU745" s="183"/>
      <c r="IV745" s="183"/>
      <c r="IW745" s="183"/>
      <c r="IX745" s="183"/>
      <c r="IY745" s="183"/>
      <c r="IZ745" s="183"/>
      <c r="JA745" s="183"/>
      <c r="JB745" s="183"/>
      <c r="JC745" s="183"/>
      <c r="JD745" s="183"/>
      <c r="JE745" s="183"/>
      <c r="JF745" s="183"/>
      <c r="JG745" s="183"/>
      <c r="JH745" s="183"/>
      <c r="JI745" s="183"/>
      <c r="JJ745" s="183"/>
      <c r="JK745" s="183"/>
      <c r="JL745" s="183"/>
      <c r="JM745" s="183"/>
      <c r="JN745" s="183"/>
      <c r="JO745" s="183"/>
      <c r="JP745" s="183"/>
      <c r="JQ745" s="183"/>
      <c r="JR745" s="183"/>
      <c r="JS745" s="183"/>
      <c r="JT745" s="183"/>
      <c r="JU745" s="183"/>
      <c r="JV745" s="183"/>
      <c r="JW745" s="183"/>
      <c r="JX745" s="183"/>
      <c r="JY745" s="183"/>
      <c r="JZ745" s="183"/>
      <c r="KA745" s="183"/>
      <c r="KB745" s="183"/>
      <c r="KC745" s="183"/>
      <c r="KD745" s="183"/>
      <c r="KE745" s="183"/>
      <c r="KF745" s="183"/>
      <c r="KG745" s="183"/>
      <c r="KH745" s="183"/>
      <c r="KI745" s="183"/>
      <c r="KJ745" s="183"/>
      <c r="KK745" s="183"/>
      <c r="KL745" s="183"/>
      <c r="KM745" s="183"/>
      <c r="KN745" s="183"/>
      <c r="KO745" s="183"/>
      <c r="KP745" s="183"/>
      <c r="KQ745" s="183"/>
      <c r="KR745" s="183"/>
      <c r="KS745" s="183"/>
      <c r="KT745" s="183"/>
      <c r="KU745" s="183"/>
      <c r="KV745" s="183"/>
      <c r="KW745" s="183"/>
      <c r="KX745" s="183"/>
      <c r="KY745" s="183"/>
      <c r="KZ745" s="183"/>
      <c r="LA745" s="183"/>
      <c r="LB745" s="183"/>
      <c r="LC745" s="183"/>
      <c r="LD745" s="183"/>
      <c r="LE745" s="183"/>
      <c r="LF745" s="183"/>
      <c r="LG745" s="183"/>
      <c r="LH745" s="183"/>
      <c r="LI745" s="395"/>
      <c r="PY745" s="395"/>
      <c r="UJ745" s="183"/>
    </row>
    <row r="746" spans="2:556" x14ac:dyDescent="0.2">
      <c r="B746" s="169"/>
      <c r="G746" s="395"/>
      <c r="BW746" s="405"/>
      <c r="BY746" s="183"/>
      <c r="CH746" s="395"/>
      <c r="CJ746" s="395"/>
      <c r="DB746" s="395"/>
      <c r="DL746" s="169"/>
      <c r="EF746" s="395"/>
      <c r="EV746" s="395"/>
      <c r="FO746" s="395"/>
      <c r="GE746" s="395"/>
      <c r="GI746" s="395"/>
      <c r="GJ746" s="183"/>
      <c r="GK746" s="183"/>
      <c r="GL746" s="183"/>
      <c r="GM746" s="183"/>
      <c r="GN746" s="183"/>
      <c r="GO746" s="183"/>
      <c r="GP746" s="183"/>
      <c r="GQ746" s="183"/>
      <c r="GR746" s="183"/>
      <c r="GS746" s="183"/>
      <c r="GT746" s="183"/>
      <c r="GU746" s="183"/>
      <c r="GV746" s="183"/>
      <c r="GW746" s="183"/>
      <c r="GX746" s="183"/>
      <c r="GY746" s="183"/>
      <c r="GZ746" s="183"/>
      <c r="HA746" s="183"/>
      <c r="HB746" s="183"/>
      <c r="HC746" s="183"/>
      <c r="HD746" s="183"/>
      <c r="HE746" s="183"/>
      <c r="HF746" s="183"/>
      <c r="HG746" s="183"/>
      <c r="HH746" s="183"/>
      <c r="HI746" s="183"/>
      <c r="HJ746" s="183"/>
      <c r="HK746" s="183"/>
      <c r="HL746" s="183"/>
      <c r="HM746" s="183"/>
      <c r="HN746" s="183"/>
      <c r="HO746" s="183"/>
      <c r="HP746" s="183"/>
      <c r="HQ746" s="183"/>
      <c r="HR746" s="183"/>
      <c r="HS746" s="169"/>
      <c r="HX746" s="395"/>
      <c r="HY746" s="185"/>
      <c r="HZ746" s="183"/>
      <c r="IA746" s="183"/>
      <c r="IB746" s="183"/>
      <c r="IC746" s="183"/>
      <c r="ID746" s="183"/>
      <c r="IE746" s="183"/>
      <c r="IF746" s="183"/>
      <c r="IG746" s="183"/>
      <c r="IH746" s="183"/>
      <c r="II746" s="183"/>
      <c r="IJ746" s="183"/>
      <c r="IK746" s="183"/>
      <c r="IL746" s="183"/>
      <c r="IM746" s="183"/>
      <c r="IN746" s="183"/>
      <c r="IO746" s="183"/>
      <c r="IP746" s="183"/>
      <c r="IQ746" s="183"/>
      <c r="IR746" s="183"/>
      <c r="IS746" s="183"/>
      <c r="IT746" s="183"/>
      <c r="IU746" s="183"/>
      <c r="IV746" s="183"/>
      <c r="IW746" s="183"/>
      <c r="IX746" s="183"/>
      <c r="IY746" s="183"/>
      <c r="IZ746" s="183"/>
      <c r="JA746" s="183"/>
      <c r="JB746" s="183"/>
      <c r="JC746" s="183"/>
      <c r="JD746" s="183"/>
      <c r="JE746" s="183"/>
      <c r="JF746" s="183"/>
      <c r="JG746" s="183"/>
      <c r="JH746" s="183"/>
      <c r="JI746" s="183"/>
      <c r="JJ746" s="183"/>
      <c r="JK746" s="183"/>
      <c r="JL746" s="183"/>
      <c r="JM746" s="183"/>
      <c r="JN746" s="183"/>
      <c r="JO746" s="183"/>
      <c r="JP746" s="183"/>
      <c r="JQ746" s="183"/>
      <c r="JR746" s="183"/>
      <c r="JS746" s="183"/>
      <c r="JT746" s="183"/>
      <c r="JU746" s="183"/>
      <c r="JV746" s="183"/>
      <c r="JW746" s="183"/>
      <c r="JX746" s="183"/>
      <c r="JY746" s="183"/>
      <c r="JZ746" s="183"/>
      <c r="KA746" s="183"/>
      <c r="KB746" s="183"/>
      <c r="KC746" s="183"/>
      <c r="KD746" s="183"/>
      <c r="KE746" s="183"/>
      <c r="KF746" s="183"/>
      <c r="KG746" s="183"/>
      <c r="KH746" s="183"/>
      <c r="KI746" s="183"/>
      <c r="KJ746" s="183"/>
      <c r="KK746" s="183"/>
      <c r="KL746" s="183"/>
      <c r="KM746" s="183"/>
      <c r="KN746" s="183"/>
      <c r="KO746" s="183"/>
      <c r="KP746" s="183"/>
      <c r="KQ746" s="183"/>
      <c r="KR746" s="183"/>
      <c r="KS746" s="183"/>
      <c r="KT746" s="183"/>
      <c r="KU746" s="183"/>
      <c r="KV746" s="183"/>
      <c r="KW746" s="183"/>
      <c r="KX746" s="183"/>
      <c r="KY746" s="183"/>
      <c r="KZ746" s="183"/>
      <c r="LA746" s="183"/>
      <c r="LB746" s="183"/>
      <c r="LC746" s="183"/>
      <c r="LD746" s="183"/>
      <c r="LE746" s="183"/>
      <c r="LF746" s="183"/>
      <c r="LG746" s="183"/>
      <c r="LH746" s="183"/>
      <c r="LI746" s="395"/>
      <c r="PY746" s="395"/>
      <c r="UJ746" s="183"/>
    </row>
    <row r="747" spans="2:556" x14ac:dyDescent="0.2">
      <c r="B747" s="169"/>
      <c r="G747" s="395"/>
      <c r="BW747" s="405"/>
      <c r="BY747" s="183"/>
      <c r="CH747" s="395"/>
      <c r="CJ747" s="395"/>
      <c r="DB747" s="395"/>
      <c r="DL747" s="169"/>
      <c r="EF747" s="395"/>
      <c r="EV747" s="395"/>
      <c r="FO747" s="395"/>
      <c r="GE747" s="395"/>
      <c r="GI747" s="395"/>
      <c r="GJ747" s="183"/>
      <c r="GK747" s="183"/>
      <c r="GL747" s="183"/>
      <c r="GM747" s="183"/>
      <c r="GN747" s="183"/>
      <c r="GO747" s="183"/>
      <c r="GP747" s="183"/>
      <c r="GQ747" s="183"/>
      <c r="GR747" s="183"/>
      <c r="GS747" s="183"/>
      <c r="GT747" s="183"/>
      <c r="GU747" s="183"/>
      <c r="GV747" s="183"/>
      <c r="GW747" s="183"/>
      <c r="GX747" s="183"/>
      <c r="GY747" s="183"/>
      <c r="GZ747" s="183"/>
      <c r="HA747" s="183"/>
      <c r="HB747" s="183"/>
      <c r="HC747" s="183"/>
      <c r="HD747" s="183"/>
      <c r="HE747" s="183"/>
      <c r="HF747" s="183"/>
      <c r="HG747" s="183"/>
      <c r="HH747" s="183"/>
      <c r="HI747" s="183"/>
      <c r="HJ747" s="183"/>
      <c r="HK747" s="183"/>
      <c r="HL747" s="183"/>
      <c r="HM747" s="183"/>
      <c r="HN747" s="183"/>
      <c r="HO747" s="183"/>
      <c r="HP747" s="183"/>
      <c r="HQ747" s="183"/>
      <c r="HR747" s="183"/>
      <c r="HS747" s="169"/>
      <c r="HX747" s="395"/>
      <c r="HY747" s="185"/>
      <c r="HZ747" s="183"/>
      <c r="IA747" s="183"/>
      <c r="IB747" s="183"/>
      <c r="IC747" s="183"/>
      <c r="ID747" s="183"/>
      <c r="IE747" s="183"/>
      <c r="IF747" s="183"/>
      <c r="IG747" s="183"/>
      <c r="IH747" s="183"/>
      <c r="II747" s="183"/>
      <c r="IJ747" s="183"/>
      <c r="IK747" s="183"/>
      <c r="IL747" s="183"/>
      <c r="IM747" s="183"/>
      <c r="IN747" s="183"/>
      <c r="IO747" s="183"/>
      <c r="IP747" s="183"/>
      <c r="IQ747" s="183"/>
      <c r="IR747" s="183"/>
      <c r="IS747" s="183"/>
      <c r="IT747" s="183"/>
      <c r="IU747" s="183"/>
      <c r="IV747" s="183"/>
      <c r="IW747" s="183"/>
      <c r="IX747" s="183"/>
      <c r="IY747" s="183"/>
      <c r="IZ747" s="183"/>
      <c r="JA747" s="183"/>
      <c r="JB747" s="183"/>
      <c r="JC747" s="183"/>
      <c r="JD747" s="183"/>
      <c r="JE747" s="183"/>
      <c r="JF747" s="183"/>
      <c r="JG747" s="183"/>
      <c r="JH747" s="183"/>
      <c r="JI747" s="183"/>
      <c r="JJ747" s="183"/>
      <c r="JK747" s="183"/>
      <c r="JL747" s="183"/>
      <c r="JM747" s="183"/>
      <c r="JN747" s="183"/>
      <c r="JO747" s="183"/>
      <c r="JP747" s="183"/>
      <c r="JQ747" s="183"/>
      <c r="JR747" s="183"/>
      <c r="JS747" s="183"/>
      <c r="JT747" s="183"/>
      <c r="JU747" s="183"/>
      <c r="JV747" s="183"/>
      <c r="JW747" s="183"/>
      <c r="JX747" s="183"/>
      <c r="JY747" s="183"/>
      <c r="JZ747" s="183"/>
      <c r="KA747" s="183"/>
      <c r="KB747" s="183"/>
      <c r="KC747" s="183"/>
      <c r="KD747" s="183"/>
      <c r="KE747" s="183"/>
      <c r="KF747" s="183"/>
      <c r="KG747" s="183"/>
      <c r="KH747" s="183"/>
      <c r="KI747" s="183"/>
      <c r="KJ747" s="183"/>
      <c r="KK747" s="183"/>
      <c r="KL747" s="183"/>
      <c r="KM747" s="183"/>
      <c r="KN747" s="183"/>
      <c r="KO747" s="183"/>
      <c r="KP747" s="183"/>
      <c r="KQ747" s="183"/>
      <c r="KR747" s="183"/>
      <c r="KS747" s="183"/>
      <c r="KT747" s="183"/>
      <c r="KU747" s="183"/>
      <c r="KV747" s="183"/>
      <c r="KW747" s="183"/>
      <c r="KX747" s="183"/>
      <c r="KY747" s="183"/>
      <c r="KZ747" s="183"/>
      <c r="LA747" s="183"/>
      <c r="LB747" s="183"/>
      <c r="LC747" s="183"/>
      <c r="LD747" s="183"/>
      <c r="LE747" s="183"/>
      <c r="LF747" s="183"/>
      <c r="LG747" s="183"/>
      <c r="LH747" s="183"/>
      <c r="LI747" s="395"/>
      <c r="PY747" s="395"/>
      <c r="UJ747" s="183"/>
    </row>
    <row r="748" spans="2:556" x14ac:dyDescent="0.2">
      <c r="B748" s="169"/>
      <c r="G748" s="395"/>
      <c r="BW748" s="405"/>
      <c r="BY748" s="183"/>
      <c r="CH748" s="395"/>
      <c r="CJ748" s="395"/>
      <c r="DB748" s="395"/>
      <c r="DL748" s="169"/>
      <c r="EF748" s="395"/>
      <c r="EV748" s="395"/>
      <c r="FO748" s="395"/>
      <c r="GE748" s="395"/>
      <c r="GI748" s="395"/>
      <c r="GJ748" s="183"/>
      <c r="GK748" s="183"/>
      <c r="GL748" s="183"/>
      <c r="GM748" s="183"/>
      <c r="GN748" s="183"/>
      <c r="GO748" s="183"/>
      <c r="GP748" s="183"/>
      <c r="GQ748" s="183"/>
      <c r="GR748" s="183"/>
      <c r="GS748" s="183"/>
      <c r="GT748" s="183"/>
      <c r="GU748" s="183"/>
      <c r="GV748" s="183"/>
      <c r="GW748" s="183"/>
      <c r="GX748" s="183"/>
      <c r="GY748" s="183"/>
      <c r="GZ748" s="183"/>
      <c r="HA748" s="183"/>
      <c r="HB748" s="183"/>
      <c r="HC748" s="183"/>
      <c r="HD748" s="183"/>
      <c r="HE748" s="183"/>
      <c r="HF748" s="183"/>
      <c r="HG748" s="183"/>
      <c r="HH748" s="183"/>
      <c r="HI748" s="183"/>
      <c r="HJ748" s="183"/>
      <c r="HK748" s="183"/>
      <c r="HL748" s="183"/>
      <c r="HM748" s="183"/>
      <c r="HN748" s="183"/>
      <c r="HO748" s="183"/>
      <c r="HP748" s="183"/>
      <c r="HQ748" s="183"/>
      <c r="HR748" s="183"/>
      <c r="HS748" s="169"/>
      <c r="HX748" s="395"/>
      <c r="HY748" s="185"/>
      <c r="HZ748" s="183"/>
      <c r="IA748" s="183"/>
      <c r="IB748" s="183"/>
      <c r="IC748" s="183"/>
      <c r="ID748" s="183"/>
      <c r="IE748" s="183"/>
      <c r="IF748" s="183"/>
      <c r="IG748" s="183"/>
      <c r="IH748" s="183"/>
      <c r="II748" s="183"/>
      <c r="IJ748" s="183"/>
      <c r="IK748" s="183"/>
      <c r="IL748" s="183"/>
      <c r="IM748" s="183"/>
      <c r="IN748" s="183"/>
      <c r="IO748" s="183"/>
      <c r="IP748" s="183"/>
      <c r="IQ748" s="183"/>
      <c r="IR748" s="183"/>
      <c r="IS748" s="183"/>
      <c r="IT748" s="183"/>
      <c r="IU748" s="183"/>
      <c r="IV748" s="183"/>
      <c r="IW748" s="183"/>
      <c r="IX748" s="183"/>
      <c r="IY748" s="183"/>
      <c r="IZ748" s="183"/>
      <c r="JA748" s="183"/>
      <c r="JB748" s="183"/>
      <c r="JC748" s="183"/>
      <c r="JD748" s="183"/>
      <c r="JE748" s="183"/>
      <c r="JF748" s="183"/>
      <c r="JG748" s="183"/>
      <c r="JH748" s="183"/>
      <c r="JI748" s="183"/>
      <c r="JJ748" s="183"/>
      <c r="JK748" s="183"/>
      <c r="JL748" s="183"/>
      <c r="JM748" s="183"/>
      <c r="JN748" s="183"/>
      <c r="JO748" s="183"/>
      <c r="JP748" s="183"/>
      <c r="JQ748" s="183"/>
      <c r="JR748" s="183"/>
      <c r="JS748" s="183"/>
      <c r="JT748" s="183"/>
      <c r="JU748" s="183"/>
      <c r="JV748" s="183"/>
      <c r="JW748" s="183"/>
      <c r="JX748" s="183"/>
      <c r="JY748" s="183"/>
      <c r="JZ748" s="183"/>
      <c r="KA748" s="183"/>
      <c r="KB748" s="183"/>
      <c r="KC748" s="183"/>
      <c r="KD748" s="183"/>
      <c r="KE748" s="183"/>
      <c r="KF748" s="183"/>
      <c r="KG748" s="183"/>
      <c r="KH748" s="183"/>
      <c r="KI748" s="183"/>
      <c r="KJ748" s="183"/>
      <c r="KK748" s="183"/>
      <c r="KL748" s="183"/>
      <c r="KM748" s="183"/>
      <c r="KN748" s="183"/>
      <c r="KO748" s="183"/>
      <c r="KP748" s="183"/>
      <c r="KQ748" s="183"/>
      <c r="KR748" s="183"/>
      <c r="KS748" s="183"/>
      <c r="KT748" s="183"/>
      <c r="KU748" s="183"/>
      <c r="KV748" s="183"/>
      <c r="KW748" s="183"/>
      <c r="KX748" s="183"/>
      <c r="KY748" s="183"/>
      <c r="KZ748" s="183"/>
      <c r="LA748" s="183"/>
      <c r="LB748" s="183"/>
      <c r="LC748" s="183"/>
      <c r="LD748" s="183"/>
      <c r="LE748" s="183"/>
      <c r="LF748" s="183"/>
      <c r="LG748" s="183"/>
      <c r="LH748" s="183"/>
      <c r="LI748" s="395"/>
      <c r="PY748" s="395"/>
      <c r="UJ748" s="183"/>
    </row>
    <row r="749" spans="2:556" x14ac:dyDescent="0.2">
      <c r="B749" s="169"/>
      <c r="G749" s="395"/>
      <c r="BW749" s="405"/>
      <c r="BY749" s="183"/>
      <c r="CH749" s="395"/>
      <c r="CJ749" s="395"/>
      <c r="DB749" s="395"/>
      <c r="DL749" s="169"/>
      <c r="EF749" s="395"/>
      <c r="EV749" s="395"/>
      <c r="FO749" s="395"/>
      <c r="GE749" s="395"/>
      <c r="GI749" s="395"/>
      <c r="GJ749" s="183"/>
      <c r="GK749" s="183"/>
      <c r="GL749" s="183"/>
      <c r="GM749" s="183"/>
      <c r="GN749" s="183"/>
      <c r="GO749" s="183"/>
      <c r="GP749" s="183"/>
      <c r="GQ749" s="183"/>
      <c r="GR749" s="183"/>
      <c r="GS749" s="183"/>
      <c r="GT749" s="183"/>
      <c r="GU749" s="183"/>
      <c r="GV749" s="183"/>
      <c r="GW749" s="183"/>
      <c r="GX749" s="183"/>
      <c r="GY749" s="183"/>
      <c r="GZ749" s="183"/>
      <c r="HA749" s="183"/>
      <c r="HB749" s="183"/>
      <c r="HC749" s="183"/>
      <c r="HD749" s="183"/>
      <c r="HE749" s="183"/>
      <c r="HF749" s="183"/>
      <c r="HG749" s="183"/>
      <c r="HH749" s="183"/>
      <c r="HI749" s="183"/>
      <c r="HJ749" s="183"/>
      <c r="HK749" s="183"/>
      <c r="HL749" s="183"/>
      <c r="HM749" s="183"/>
      <c r="HN749" s="183"/>
      <c r="HO749" s="183"/>
      <c r="HP749" s="183"/>
      <c r="HQ749" s="183"/>
      <c r="HR749" s="183"/>
      <c r="HS749" s="169"/>
      <c r="HX749" s="395"/>
      <c r="HY749" s="185"/>
      <c r="HZ749" s="183"/>
      <c r="IA749" s="183"/>
      <c r="IB749" s="183"/>
      <c r="IC749" s="183"/>
      <c r="ID749" s="183"/>
      <c r="IE749" s="183"/>
      <c r="IF749" s="183"/>
      <c r="IG749" s="183"/>
      <c r="IH749" s="183"/>
      <c r="II749" s="183"/>
      <c r="IJ749" s="183"/>
      <c r="IK749" s="183"/>
      <c r="IL749" s="183"/>
      <c r="IM749" s="183"/>
      <c r="IN749" s="183"/>
      <c r="IO749" s="183"/>
      <c r="IP749" s="183"/>
      <c r="IQ749" s="183"/>
      <c r="IR749" s="183"/>
      <c r="IS749" s="183"/>
      <c r="IT749" s="183"/>
      <c r="IU749" s="183"/>
      <c r="IV749" s="183"/>
      <c r="IW749" s="183"/>
      <c r="IX749" s="183"/>
      <c r="IY749" s="183"/>
      <c r="IZ749" s="183"/>
      <c r="JA749" s="183"/>
      <c r="JB749" s="183"/>
      <c r="JC749" s="183"/>
      <c r="JD749" s="183"/>
      <c r="JE749" s="183"/>
      <c r="JF749" s="183"/>
      <c r="JG749" s="183"/>
      <c r="JH749" s="183"/>
      <c r="JI749" s="183"/>
      <c r="JJ749" s="183"/>
      <c r="JK749" s="183"/>
      <c r="JL749" s="183"/>
      <c r="JM749" s="183"/>
      <c r="JN749" s="183"/>
      <c r="JO749" s="183"/>
      <c r="JP749" s="183"/>
      <c r="JQ749" s="183"/>
      <c r="JR749" s="183"/>
      <c r="JS749" s="183"/>
      <c r="JT749" s="183"/>
      <c r="JU749" s="183"/>
      <c r="JV749" s="183"/>
      <c r="JW749" s="183"/>
      <c r="JX749" s="183"/>
      <c r="JY749" s="183"/>
      <c r="JZ749" s="183"/>
      <c r="KA749" s="183"/>
      <c r="KB749" s="183"/>
      <c r="KC749" s="183"/>
      <c r="KD749" s="183"/>
      <c r="KE749" s="183"/>
      <c r="KF749" s="183"/>
      <c r="KG749" s="183"/>
      <c r="KH749" s="183"/>
      <c r="KI749" s="183"/>
      <c r="KJ749" s="183"/>
      <c r="KK749" s="183"/>
      <c r="KL749" s="183"/>
      <c r="KM749" s="183"/>
      <c r="KN749" s="183"/>
      <c r="KO749" s="183"/>
      <c r="KP749" s="183"/>
      <c r="KQ749" s="183"/>
      <c r="KR749" s="183"/>
      <c r="KS749" s="183"/>
      <c r="KT749" s="183"/>
      <c r="KU749" s="183"/>
      <c r="KV749" s="183"/>
      <c r="KW749" s="183"/>
      <c r="KX749" s="183"/>
      <c r="KY749" s="183"/>
      <c r="KZ749" s="183"/>
      <c r="LA749" s="183"/>
      <c r="LB749" s="183"/>
      <c r="LC749" s="183"/>
      <c r="LD749" s="183"/>
      <c r="LE749" s="183"/>
      <c r="LF749" s="183"/>
      <c r="LG749" s="183"/>
      <c r="LH749" s="183"/>
      <c r="LI749" s="395"/>
      <c r="PY749" s="395"/>
      <c r="UJ749" s="183"/>
    </row>
    <row r="750" spans="2:556" x14ac:dyDescent="0.2">
      <c r="B750" s="169"/>
      <c r="G750" s="395"/>
      <c r="BW750" s="405"/>
      <c r="BY750" s="183"/>
      <c r="CH750" s="395"/>
      <c r="CJ750" s="395"/>
      <c r="DB750" s="395"/>
      <c r="DL750" s="169"/>
      <c r="EF750" s="395"/>
      <c r="EV750" s="395"/>
      <c r="FO750" s="395"/>
      <c r="GE750" s="395"/>
      <c r="GI750" s="395"/>
      <c r="GJ750" s="183"/>
      <c r="GK750" s="183"/>
      <c r="GL750" s="183"/>
      <c r="GM750" s="183"/>
      <c r="GN750" s="183"/>
      <c r="GO750" s="183"/>
      <c r="GP750" s="183"/>
      <c r="GQ750" s="183"/>
      <c r="GR750" s="183"/>
      <c r="GS750" s="183"/>
      <c r="GT750" s="183"/>
      <c r="GU750" s="183"/>
      <c r="GV750" s="183"/>
      <c r="GW750" s="183"/>
      <c r="GX750" s="183"/>
      <c r="GY750" s="183"/>
      <c r="GZ750" s="183"/>
      <c r="HA750" s="183"/>
      <c r="HB750" s="183"/>
      <c r="HC750" s="183"/>
      <c r="HD750" s="183"/>
      <c r="HE750" s="183"/>
      <c r="HF750" s="183"/>
      <c r="HG750" s="183"/>
      <c r="HH750" s="183"/>
      <c r="HI750" s="183"/>
      <c r="HJ750" s="183"/>
      <c r="HK750" s="183"/>
      <c r="HL750" s="183"/>
      <c r="HM750" s="183"/>
      <c r="HN750" s="183"/>
      <c r="HO750" s="183"/>
      <c r="HP750" s="183"/>
      <c r="HQ750" s="183"/>
      <c r="HR750" s="183"/>
      <c r="HS750" s="169"/>
      <c r="HX750" s="395"/>
      <c r="HY750" s="185"/>
      <c r="HZ750" s="183"/>
      <c r="IA750" s="183"/>
      <c r="IB750" s="183"/>
      <c r="IC750" s="183"/>
      <c r="ID750" s="183"/>
      <c r="IE750" s="183"/>
      <c r="IF750" s="183"/>
      <c r="IG750" s="183"/>
      <c r="IH750" s="183"/>
      <c r="II750" s="183"/>
      <c r="IJ750" s="183"/>
      <c r="IK750" s="183"/>
      <c r="IL750" s="183"/>
      <c r="IM750" s="183"/>
      <c r="IN750" s="183"/>
      <c r="IO750" s="183"/>
      <c r="IP750" s="183"/>
      <c r="IQ750" s="183"/>
      <c r="IR750" s="183"/>
      <c r="IS750" s="183"/>
      <c r="IT750" s="183"/>
      <c r="IU750" s="183"/>
      <c r="IV750" s="183"/>
      <c r="IW750" s="183"/>
      <c r="IX750" s="183"/>
      <c r="IY750" s="183"/>
      <c r="IZ750" s="183"/>
      <c r="JA750" s="183"/>
      <c r="JB750" s="183"/>
      <c r="JC750" s="183"/>
      <c r="JD750" s="183"/>
      <c r="JE750" s="183"/>
      <c r="JF750" s="183"/>
      <c r="JG750" s="183"/>
      <c r="JH750" s="183"/>
      <c r="JI750" s="183"/>
      <c r="JJ750" s="183"/>
      <c r="JK750" s="183"/>
      <c r="JL750" s="183"/>
      <c r="JM750" s="183"/>
      <c r="JN750" s="183"/>
      <c r="JO750" s="183"/>
      <c r="JP750" s="183"/>
      <c r="JQ750" s="183"/>
      <c r="JR750" s="183"/>
      <c r="JS750" s="183"/>
      <c r="JT750" s="183"/>
      <c r="JU750" s="183"/>
      <c r="JV750" s="183"/>
      <c r="JW750" s="183"/>
      <c r="JX750" s="183"/>
      <c r="JY750" s="183"/>
      <c r="JZ750" s="183"/>
      <c r="KA750" s="183"/>
      <c r="KB750" s="183"/>
      <c r="KC750" s="183"/>
      <c r="KD750" s="183"/>
      <c r="KE750" s="183"/>
      <c r="KF750" s="183"/>
      <c r="KG750" s="183"/>
      <c r="KH750" s="183"/>
      <c r="KI750" s="183"/>
      <c r="KJ750" s="183"/>
      <c r="KK750" s="183"/>
      <c r="KL750" s="183"/>
      <c r="KM750" s="183"/>
      <c r="KN750" s="183"/>
      <c r="KO750" s="183"/>
      <c r="KP750" s="183"/>
      <c r="KQ750" s="183"/>
      <c r="KR750" s="183"/>
      <c r="KS750" s="183"/>
      <c r="KT750" s="183"/>
      <c r="KU750" s="183"/>
      <c r="KV750" s="183"/>
      <c r="KW750" s="183"/>
      <c r="KX750" s="183"/>
      <c r="KY750" s="183"/>
      <c r="KZ750" s="183"/>
      <c r="LA750" s="183"/>
      <c r="LB750" s="183"/>
      <c r="LC750" s="183"/>
      <c r="LD750" s="183"/>
      <c r="LE750" s="183"/>
      <c r="LF750" s="183"/>
      <c r="LG750" s="183"/>
      <c r="LH750" s="183"/>
      <c r="LI750" s="395"/>
      <c r="PY750" s="395"/>
      <c r="UJ750" s="183"/>
    </row>
    <row r="751" spans="2:556" x14ac:dyDescent="0.2">
      <c r="B751" s="169"/>
      <c r="G751" s="395"/>
      <c r="BW751" s="405"/>
      <c r="BY751" s="183"/>
      <c r="CH751" s="395"/>
      <c r="CJ751" s="395"/>
      <c r="DB751" s="395"/>
      <c r="DL751" s="169"/>
      <c r="EF751" s="395"/>
      <c r="EV751" s="395"/>
      <c r="FO751" s="395"/>
      <c r="GE751" s="395"/>
      <c r="GI751" s="395"/>
      <c r="GJ751" s="183"/>
      <c r="GK751" s="183"/>
      <c r="GL751" s="183"/>
      <c r="GM751" s="183"/>
      <c r="GN751" s="183"/>
      <c r="GO751" s="183"/>
      <c r="GP751" s="183"/>
      <c r="GQ751" s="183"/>
      <c r="GR751" s="183"/>
      <c r="GS751" s="183"/>
      <c r="GT751" s="183"/>
      <c r="GU751" s="183"/>
      <c r="GV751" s="183"/>
      <c r="GW751" s="183"/>
      <c r="GX751" s="183"/>
      <c r="GY751" s="183"/>
      <c r="GZ751" s="183"/>
      <c r="HA751" s="183"/>
      <c r="HB751" s="183"/>
      <c r="HC751" s="183"/>
      <c r="HD751" s="183"/>
      <c r="HE751" s="183"/>
      <c r="HF751" s="183"/>
      <c r="HG751" s="183"/>
      <c r="HH751" s="183"/>
      <c r="HI751" s="183"/>
      <c r="HJ751" s="183"/>
      <c r="HK751" s="183"/>
      <c r="HL751" s="183"/>
      <c r="HM751" s="183"/>
      <c r="HN751" s="183"/>
      <c r="HO751" s="183"/>
      <c r="HP751" s="183"/>
      <c r="HQ751" s="183"/>
      <c r="HR751" s="183"/>
      <c r="HS751" s="169"/>
      <c r="HX751" s="395"/>
      <c r="HY751" s="185"/>
      <c r="HZ751" s="183"/>
      <c r="IA751" s="183"/>
      <c r="IB751" s="183"/>
      <c r="IC751" s="183"/>
      <c r="ID751" s="183"/>
      <c r="IE751" s="183"/>
      <c r="IF751" s="183"/>
      <c r="IG751" s="183"/>
      <c r="IH751" s="183"/>
      <c r="II751" s="183"/>
      <c r="IJ751" s="183"/>
      <c r="IK751" s="183"/>
      <c r="IL751" s="183"/>
      <c r="IM751" s="183"/>
      <c r="IN751" s="183"/>
      <c r="IO751" s="183"/>
      <c r="IP751" s="183"/>
      <c r="IQ751" s="183"/>
      <c r="IR751" s="183"/>
      <c r="IS751" s="183"/>
      <c r="IT751" s="183"/>
      <c r="IU751" s="183"/>
      <c r="IV751" s="183"/>
      <c r="IW751" s="183"/>
      <c r="IX751" s="183"/>
      <c r="IY751" s="183"/>
      <c r="IZ751" s="183"/>
      <c r="JA751" s="183"/>
      <c r="JB751" s="183"/>
      <c r="JC751" s="183"/>
      <c r="JD751" s="183"/>
      <c r="JE751" s="183"/>
      <c r="JF751" s="183"/>
      <c r="JG751" s="183"/>
      <c r="JH751" s="183"/>
      <c r="JI751" s="183"/>
      <c r="JJ751" s="183"/>
      <c r="JK751" s="183"/>
      <c r="JL751" s="183"/>
      <c r="JM751" s="183"/>
      <c r="JN751" s="183"/>
      <c r="JO751" s="183"/>
      <c r="JP751" s="183"/>
      <c r="JQ751" s="183"/>
      <c r="JR751" s="183"/>
      <c r="JS751" s="183"/>
      <c r="JT751" s="183"/>
      <c r="JU751" s="183"/>
      <c r="JV751" s="183"/>
      <c r="JW751" s="183"/>
      <c r="JX751" s="183"/>
      <c r="JY751" s="183"/>
      <c r="JZ751" s="183"/>
      <c r="KA751" s="183"/>
      <c r="KB751" s="183"/>
      <c r="KC751" s="183"/>
      <c r="KD751" s="183"/>
      <c r="KE751" s="183"/>
      <c r="KF751" s="183"/>
      <c r="KG751" s="183"/>
      <c r="KH751" s="183"/>
      <c r="KI751" s="183"/>
      <c r="KJ751" s="183"/>
      <c r="KK751" s="183"/>
      <c r="KL751" s="183"/>
      <c r="KM751" s="183"/>
      <c r="KN751" s="183"/>
      <c r="KO751" s="183"/>
      <c r="KP751" s="183"/>
      <c r="KQ751" s="183"/>
      <c r="KR751" s="183"/>
      <c r="KS751" s="183"/>
      <c r="KT751" s="183"/>
      <c r="KU751" s="183"/>
      <c r="KV751" s="183"/>
      <c r="KW751" s="183"/>
      <c r="KX751" s="183"/>
      <c r="KY751" s="183"/>
      <c r="KZ751" s="183"/>
      <c r="LA751" s="183"/>
      <c r="LB751" s="183"/>
      <c r="LC751" s="183"/>
      <c r="LD751" s="183"/>
      <c r="LE751" s="183"/>
      <c r="LF751" s="183"/>
      <c r="LG751" s="183"/>
      <c r="LH751" s="183"/>
      <c r="LI751" s="395"/>
      <c r="PY751" s="395"/>
      <c r="UJ751" s="183"/>
    </row>
    <row r="752" spans="2:556" x14ac:dyDescent="0.2">
      <c r="B752" s="169"/>
      <c r="G752" s="395"/>
      <c r="BW752" s="405"/>
      <c r="BY752" s="183"/>
      <c r="CH752" s="395"/>
      <c r="CJ752" s="395"/>
      <c r="DB752" s="395"/>
      <c r="DL752" s="169"/>
      <c r="EF752" s="395"/>
      <c r="EV752" s="395"/>
      <c r="FO752" s="395"/>
      <c r="GE752" s="395"/>
      <c r="GI752" s="395"/>
      <c r="GJ752" s="183"/>
      <c r="GK752" s="183"/>
      <c r="GL752" s="183"/>
      <c r="GM752" s="183"/>
      <c r="GN752" s="183"/>
      <c r="GO752" s="183"/>
      <c r="GP752" s="183"/>
      <c r="GQ752" s="183"/>
      <c r="GR752" s="183"/>
      <c r="GS752" s="183"/>
      <c r="GT752" s="183"/>
      <c r="GU752" s="183"/>
      <c r="GV752" s="183"/>
      <c r="GW752" s="183"/>
      <c r="GX752" s="183"/>
      <c r="GY752" s="183"/>
      <c r="GZ752" s="183"/>
      <c r="HA752" s="183"/>
      <c r="HB752" s="183"/>
      <c r="HC752" s="183"/>
      <c r="HD752" s="183"/>
      <c r="HE752" s="183"/>
      <c r="HF752" s="183"/>
      <c r="HG752" s="183"/>
      <c r="HH752" s="183"/>
      <c r="HI752" s="183"/>
      <c r="HJ752" s="183"/>
      <c r="HK752" s="183"/>
      <c r="HL752" s="183"/>
      <c r="HM752" s="183"/>
      <c r="HN752" s="183"/>
      <c r="HO752" s="183"/>
      <c r="HP752" s="183"/>
      <c r="HQ752" s="183"/>
      <c r="HR752" s="183"/>
      <c r="HS752" s="169"/>
      <c r="HX752" s="395"/>
      <c r="HY752" s="185"/>
      <c r="HZ752" s="183"/>
      <c r="IA752" s="183"/>
      <c r="IB752" s="183"/>
      <c r="IC752" s="183"/>
      <c r="ID752" s="183"/>
      <c r="IE752" s="183"/>
      <c r="IF752" s="183"/>
      <c r="IG752" s="183"/>
      <c r="IH752" s="183"/>
      <c r="II752" s="183"/>
      <c r="IJ752" s="183"/>
      <c r="IK752" s="183"/>
      <c r="IL752" s="183"/>
      <c r="IM752" s="183"/>
      <c r="IN752" s="183"/>
      <c r="IO752" s="183"/>
      <c r="IP752" s="183"/>
      <c r="IQ752" s="183"/>
      <c r="IR752" s="183"/>
      <c r="IS752" s="183"/>
      <c r="IT752" s="183"/>
      <c r="IU752" s="183"/>
      <c r="IV752" s="183"/>
      <c r="IW752" s="183"/>
      <c r="IX752" s="183"/>
      <c r="IY752" s="183"/>
      <c r="IZ752" s="183"/>
      <c r="JA752" s="183"/>
      <c r="JB752" s="183"/>
      <c r="JC752" s="183"/>
      <c r="JD752" s="183"/>
      <c r="JE752" s="183"/>
      <c r="JF752" s="183"/>
      <c r="JG752" s="183"/>
      <c r="JH752" s="183"/>
      <c r="JI752" s="183"/>
      <c r="JJ752" s="183"/>
      <c r="JK752" s="183"/>
      <c r="JL752" s="183"/>
      <c r="JM752" s="183"/>
      <c r="JN752" s="183"/>
      <c r="JO752" s="183"/>
      <c r="JP752" s="183"/>
      <c r="JQ752" s="183"/>
      <c r="JR752" s="183"/>
      <c r="JS752" s="183"/>
      <c r="JT752" s="183"/>
      <c r="JU752" s="183"/>
      <c r="JV752" s="183"/>
      <c r="JW752" s="183"/>
      <c r="JX752" s="183"/>
      <c r="JY752" s="183"/>
      <c r="JZ752" s="183"/>
      <c r="KA752" s="183"/>
      <c r="KB752" s="183"/>
      <c r="KC752" s="183"/>
      <c r="KD752" s="183"/>
      <c r="KE752" s="183"/>
      <c r="KF752" s="183"/>
      <c r="KG752" s="183"/>
      <c r="KH752" s="183"/>
      <c r="KI752" s="183"/>
      <c r="KJ752" s="183"/>
      <c r="KK752" s="183"/>
      <c r="KL752" s="183"/>
      <c r="KM752" s="183"/>
      <c r="KN752" s="183"/>
      <c r="KO752" s="183"/>
      <c r="KP752" s="183"/>
      <c r="KQ752" s="183"/>
      <c r="KR752" s="183"/>
      <c r="KS752" s="183"/>
      <c r="KT752" s="183"/>
      <c r="KU752" s="183"/>
      <c r="KV752" s="183"/>
      <c r="KW752" s="183"/>
      <c r="KX752" s="183"/>
      <c r="KY752" s="183"/>
      <c r="KZ752" s="183"/>
      <c r="LA752" s="183"/>
      <c r="LB752" s="183"/>
      <c r="LC752" s="183"/>
      <c r="LD752" s="183"/>
      <c r="LE752" s="183"/>
      <c r="LF752" s="183"/>
      <c r="LG752" s="183"/>
      <c r="LH752" s="183"/>
      <c r="LI752" s="395"/>
      <c r="PY752" s="395"/>
      <c r="UJ752" s="183"/>
    </row>
    <row r="753" spans="2:556" x14ac:dyDescent="0.2">
      <c r="B753" s="169"/>
      <c r="G753" s="395"/>
      <c r="BW753" s="405"/>
      <c r="BY753" s="183"/>
      <c r="CH753" s="395"/>
      <c r="CJ753" s="395"/>
      <c r="DB753" s="395"/>
      <c r="DL753" s="169"/>
      <c r="EF753" s="395"/>
      <c r="EV753" s="395"/>
      <c r="FO753" s="395"/>
      <c r="GE753" s="395"/>
      <c r="GI753" s="395"/>
      <c r="GJ753" s="183"/>
      <c r="GK753" s="183"/>
      <c r="GL753" s="183"/>
      <c r="GM753" s="183"/>
      <c r="GN753" s="183"/>
      <c r="GO753" s="183"/>
      <c r="GP753" s="183"/>
      <c r="GQ753" s="183"/>
      <c r="GR753" s="183"/>
      <c r="GS753" s="183"/>
      <c r="GT753" s="183"/>
      <c r="GU753" s="183"/>
      <c r="GV753" s="183"/>
      <c r="GW753" s="183"/>
      <c r="GX753" s="183"/>
      <c r="GY753" s="183"/>
      <c r="GZ753" s="183"/>
      <c r="HA753" s="183"/>
      <c r="HB753" s="183"/>
      <c r="HC753" s="183"/>
      <c r="HD753" s="183"/>
      <c r="HE753" s="183"/>
      <c r="HF753" s="183"/>
      <c r="HG753" s="183"/>
      <c r="HH753" s="183"/>
      <c r="HI753" s="183"/>
      <c r="HJ753" s="183"/>
      <c r="HK753" s="183"/>
      <c r="HL753" s="183"/>
      <c r="HM753" s="183"/>
      <c r="HN753" s="183"/>
      <c r="HO753" s="183"/>
      <c r="HP753" s="183"/>
      <c r="HQ753" s="183"/>
      <c r="HR753" s="183"/>
      <c r="HS753" s="169"/>
      <c r="HX753" s="395"/>
      <c r="HY753" s="185"/>
      <c r="HZ753" s="183"/>
      <c r="IA753" s="183"/>
      <c r="IB753" s="183"/>
      <c r="IC753" s="183"/>
      <c r="ID753" s="183"/>
      <c r="IE753" s="183"/>
      <c r="IF753" s="183"/>
      <c r="IG753" s="183"/>
      <c r="IH753" s="183"/>
      <c r="II753" s="183"/>
      <c r="IJ753" s="183"/>
      <c r="IK753" s="183"/>
      <c r="IL753" s="183"/>
      <c r="IM753" s="183"/>
      <c r="IN753" s="183"/>
      <c r="IO753" s="183"/>
      <c r="IP753" s="183"/>
      <c r="IQ753" s="183"/>
      <c r="IR753" s="183"/>
      <c r="IS753" s="183"/>
      <c r="IT753" s="183"/>
      <c r="IU753" s="183"/>
      <c r="IV753" s="183"/>
      <c r="IW753" s="183"/>
      <c r="IX753" s="183"/>
      <c r="IY753" s="183"/>
      <c r="IZ753" s="183"/>
      <c r="JA753" s="183"/>
      <c r="JB753" s="183"/>
      <c r="JC753" s="183"/>
      <c r="JD753" s="183"/>
      <c r="JE753" s="183"/>
      <c r="JF753" s="183"/>
      <c r="JG753" s="183"/>
      <c r="JH753" s="183"/>
      <c r="JI753" s="183"/>
      <c r="JJ753" s="183"/>
      <c r="JK753" s="183"/>
      <c r="JL753" s="183"/>
      <c r="JM753" s="183"/>
      <c r="JN753" s="183"/>
      <c r="JO753" s="183"/>
      <c r="JP753" s="183"/>
      <c r="JQ753" s="183"/>
      <c r="JR753" s="183"/>
      <c r="JS753" s="183"/>
      <c r="JT753" s="183"/>
      <c r="JU753" s="183"/>
      <c r="JV753" s="183"/>
      <c r="JW753" s="183"/>
      <c r="JX753" s="183"/>
      <c r="JY753" s="183"/>
      <c r="JZ753" s="183"/>
      <c r="KA753" s="183"/>
      <c r="KB753" s="183"/>
      <c r="KC753" s="183"/>
      <c r="KD753" s="183"/>
      <c r="KE753" s="183"/>
      <c r="KF753" s="183"/>
      <c r="KG753" s="183"/>
      <c r="KH753" s="183"/>
      <c r="KI753" s="183"/>
      <c r="KJ753" s="183"/>
      <c r="KK753" s="183"/>
      <c r="KL753" s="183"/>
      <c r="KM753" s="183"/>
      <c r="KN753" s="183"/>
      <c r="KO753" s="183"/>
      <c r="KP753" s="183"/>
      <c r="KQ753" s="183"/>
      <c r="KR753" s="183"/>
      <c r="KS753" s="183"/>
      <c r="KT753" s="183"/>
      <c r="KU753" s="183"/>
      <c r="KV753" s="183"/>
      <c r="KW753" s="183"/>
      <c r="KX753" s="183"/>
      <c r="KY753" s="183"/>
      <c r="KZ753" s="183"/>
      <c r="LA753" s="183"/>
      <c r="LB753" s="183"/>
      <c r="LC753" s="183"/>
      <c r="LD753" s="183"/>
      <c r="LE753" s="183"/>
      <c r="LF753" s="183"/>
      <c r="LG753" s="183"/>
      <c r="LH753" s="183"/>
      <c r="LI753" s="395"/>
      <c r="PY753" s="395"/>
      <c r="UJ753" s="183"/>
    </row>
    <row r="754" spans="2:556" x14ac:dyDescent="0.2">
      <c r="B754" s="169"/>
      <c r="G754" s="395"/>
      <c r="BW754" s="405"/>
      <c r="BY754" s="183"/>
      <c r="CH754" s="395"/>
      <c r="CJ754" s="395"/>
      <c r="DB754" s="395"/>
      <c r="DL754" s="169"/>
      <c r="EF754" s="395"/>
      <c r="EV754" s="395"/>
      <c r="FO754" s="395"/>
      <c r="GE754" s="395"/>
      <c r="GI754" s="395"/>
      <c r="GJ754" s="183"/>
      <c r="GK754" s="183"/>
      <c r="GL754" s="183"/>
      <c r="GM754" s="183"/>
      <c r="GN754" s="183"/>
      <c r="GO754" s="183"/>
      <c r="GP754" s="183"/>
      <c r="GQ754" s="183"/>
      <c r="GR754" s="183"/>
      <c r="GS754" s="183"/>
      <c r="GT754" s="183"/>
      <c r="GU754" s="183"/>
      <c r="GV754" s="183"/>
      <c r="GW754" s="183"/>
      <c r="GX754" s="183"/>
      <c r="GY754" s="183"/>
      <c r="GZ754" s="183"/>
      <c r="HA754" s="183"/>
      <c r="HB754" s="183"/>
      <c r="HC754" s="183"/>
      <c r="HD754" s="183"/>
      <c r="HE754" s="183"/>
      <c r="HF754" s="183"/>
      <c r="HG754" s="183"/>
      <c r="HH754" s="183"/>
      <c r="HI754" s="183"/>
      <c r="HJ754" s="183"/>
      <c r="HK754" s="183"/>
      <c r="HL754" s="183"/>
      <c r="HM754" s="183"/>
      <c r="HN754" s="183"/>
      <c r="HO754" s="183"/>
      <c r="HP754" s="183"/>
      <c r="HQ754" s="183"/>
      <c r="HR754" s="183"/>
      <c r="HS754" s="169"/>
      <c r="HX754" s="395"/>
      <c r="HY754" s="185"/>
      <c r="HZ754" s="183"/>
      <c r="IA754" s="183"/>
      <c r="IB754" s="183"/>
      <c r="IC754" s="183"/>
      <c r="ID754" s="183"/>
      <c r="IE754" s="183"/>
      <c r="IF754" s="183"/>
      <c r="IG754" s="183"/>
      <c r="IH754" s="183"/>
      <c r="II754" s="183"/>
      <c r="IJ754" s="183"/>
      <c r="IK754" s="183"/>
      <c r="IL754" s="183"/>
      <c r="IM754" s="183"/>
      <c r="IN754" s="183"/>
      <c r="IO754" s="183"/>
      <c r="IP754" s="183"/>
      <c r="IQ754" s="183"/>
      <c r="IR754" s="183"/>
      <c r="IS754" s="183"/>
      <c r="IT754" s="183"/>
      <c r="IU754" s="183"/>
      <c r="IV754" s="183"/>
      <c r="IW754" s="183"/>
      <c r="IX754" s="183"/>
      <c r="IY754" s="183"/>
      <c r="IZ754" s="183"/>
      <c r="JA754" s="183"/>
      <c r="JB754" s="183"/>
      <c r="JC754" s="183"/>
      <c r="JD754" s="183"/>
      <c r="JE754" s="183"/>
      <c r="JF754" s="183"/>
      <c r="JG754" s="183"/>
      <c r="JH754" s="183"/>
      <c r="JI754" s="183"/>
      <c r="JJ754" s="183"/>
      <c r="JK754" s="183"/>
      <c r="JL754" s="183"/>
      <c r="JM754" s="183"/>
      <c r="JN754" s="183"/>
      <c r="JO754" s="183"/>
      <c r="JP754" s="183"/>
      <c r="JQ754" s="183"/>
      <c r="JR754" s="183"/>
      <c r="JS754" s="183"/>
      <c r="JT754" s="183"/>
      <c r="JU754" s="183"/>
      <c r="JV754" s="183"/>
      <c r="JW754" s="183"/>
      <c r="JX754" s="183"/>
      <c r="JY754" s="183"/>
      <c r="JZ754" s="183"/>
      <c r="KA754" s="183"/>
      <c r="KB754" s="183"/>
      <c r="KC754" s="183"/>
      <c r="KD754" s="183"/>
      <c r="KE754" s="183"/>
      <c r="KF754" s="183"/>
      <c r="KG754" s="183"/>
      <c r="KH754" s="183"/>
      <c r="KI754" s="183"/>
      <c r="KJ754" s="183"/>
      <c r="KK754" s="183"/>
      <c r="KL754" s="183"/>
      <c r="KM754" s="183"/>
      <c r="KN754" s="183"/>
      <c r="KO754" s="183"/>
      <c r="KP754" s="183"/>
      <c r="KQ754" s="183"/>
      <c r="KR754" s="183"/>
      <c r="KS754" s="183"/>
      <c r="KT754" s="183"/>
      <c r="KU754" s="183"/>
      <c r="KV754" s="183"/>
      <c r="KW754" s="183"/>
      <c r="KX754" s="183"/>
      <c r="KY754" s="183"/>
      <c r="KZ754" s="183"/>
      <c r="LA754" s="183"/>
      <c r="LB754" s="183"/>
      <c r="LC754" s="183"/>
      <c r="LD754" s="183"/>
      <c r="LE754" s="183"/>
      <c r="LF754" s="183"/>
      <c r="LG754" s="183"/>
      <c r="LH754" s="183"/>
      <c r="LI754" s="395"/>
      <c r="PY754" s="395"/>
      <c r="UJ754" s="183"/>
    </row>
    <row r="755" spans="2:556" x14ac:dyDescent="0.2">
      <c r="B755" s="169"/>
      <c r="G755" s="395"/>
      <c r="BW755" s="405"/>
      <c r="BY755" s="183"/>
      <c r="CH755" s="395"/>
      <c r="CJ755" s="395"/>
      <c r="DB755" s="395"/>
      <c r="DL755" s="169"/>
      <c r="EF755" s="395"/>
      <c r="EV755" s="395"/>
      <c r="FO755" s="395"/>
      <c r="GE755" s="395"/>
      <c r="GI755" s="395"/>
      <c r="GJ755" s="183"/>
      <c r="GK755" s="183"/>
      <c r="GL755" s="183"/>
      <c r="GM755" s="183"/>
      <c r="GN755" s="183"/>
      <c r="GO755" s="183"/>
      <c r="GP755" s="183"/>
      <c r="GQ755" s="183"/>
      <c r="GR755" s="183"/>
      <c r="GS755" s="183"/>
      <c r="GT755" s="183"/>
      <c r="GU755" s="183"/>
      <c r="GV755" s="183"/>
      <c r="GW755" s="183"/>
      <c r="GX755" s="183"/>
      <c r="GY755" s="183"/>
      <c r="GZ755" s="183"/>
      <c r="HA755" s="183"/>
      <c r="HB755" s="183"/>
      <c r="HC755" s="183"/>
      <c r="HD755" s="183"/>
      <c r="HE755" s="183"/>
      <c r="HF755" s="183"/>
      <c r="HG755" s="183"/>
      <c r="HH755" s="183"/>
      <c r="HI755" s="183"/>
      <c r="HJ755" s="183"/>
      <c r="HK755" s="183"/>
      <c r="HL755" s="183"/>
      <c r="HM755" s="183"/>
      <c r="HN755" s="183"/>
      <c r="HO755" s="183"/>
      <c r="HP755" s="183"/>
      <c r="HQ755" s="183"/>
      <c r="HR755" s="183"/>
      <c r="HS755" s="169"/>
      <c r="HX755" s="395"/>
      <c r="HY755" s="185"/>
      <c r="HZ755" s="183"/>
      <c r="IA755" s="183"/>
      <c r="IB755" s="183"/>
      <c r="IC755" s="183"/>
      <c r="ID755" s="183"/>
      <c r="IE755" s="183"/>
      <c r="IF755" s="183"/>
      <c r="IG755" s="183"/>
      <c r="IH755" s="183"/>
      <c r="II755" s="183"/>
      <c r="IJ755" s="183"/>
      <c r="IK755" s="183"/>
      <c r="IL755" s="183"/>
      <c r="IM755" s="183"/>
      <c r="IN755" s="183"/>
      <c r="IO755" s="183"/>
      <c r="IP755" s="183"/>
      <c r="IQ755" s="183"/>
      <c r="IR755" s="183"/>
      <c r="IS755" s="183"/>
      <c r="IT755" s="183"/>
      <c r="IU755" s="183"/>
      <c r="IV755" s="183"/>
      <c r="IW755" s="183"/>
      <c r="IX755" s="183"/>
      <c r="IY755" s="183"/>
      <c r="IZ755" s="183"/>
      <c r="JA755" s="183"/>
      <c r="JB755" s="183"/>
      <c r="JC755" s="183"/>
      <c r="JD755" s="183"/>
      <c r="JE755" s="183"/>
      <c r="JF755" s="183"/>
      <c r="JG755" s="183"/>
      <c r="JH755" s="183"/>
      <c r="JI755" s="183"/>
      <c r="JJ755" s="183"/>
      <c r="JK755" s="183"/>
      <c r="JL755" s="183"/>
      <c r="JM755" s="183"/>
      <c r="JN755" s="183"/>
      <c r="JO755" s="183"/>
      <c r="JP755" s="183"/>
      <c r="JQ755" s="183"/>
      <c r="JR755" s="183"/>
      <c r="JS755" s="183"/>
      <c r="JT755" s="183"/>
      <c r="JU755" s="183"/>
      <c r="JV755" s="183"/>
      <c r="JW755" s="183"/>
      <c r="JX755" s="183"/>
      <c r="JY755" s="183"/>
      <c r="JZ755" s="183"/>
      <c r="KA755" s="183"/>
      <c r="KB755" s="183"/>
      <c r="KC755" s="183"/>
      <c r="KD755" s="183"/>
      <c r="KE755" s="183"/>
      <c r="KF755" s="183"/>
      <c r="KG755" s="183"/>
      <c r="KH755" s="183"/>
      <c r="KI755" s="183"/>
      <c r="KJ755" s="183"/>
      <c r="KK755" s="183"/>
      <c r="KL755" s="183"/>
      <c r="KM755" s="183"/>
      <c r="KN755" s="183"/>
      <c r="KO755" s="183"/>
      <c r="KP755" s="183"/>
      <c r="KQ755" s="183"/>
      <c r="KR755" s="183"/>
      <c r="KS755" s="183"/>
      <c r="KT755" s="183"/>
      <c r="KU755" s="183"/>
      <c r="KV755" s="183"/>
      <c r="KW755" s="183"/>
      <c r="KX755" s="183"/>
      <c r="KY755" s="183"/>
      <c r="KZ755" s="183"/>
      <c r="LA755" s="183"/>
      <c r="LB755" s="183"/>
      <c r="LC755" s="183"/>
      <c r="LD755" s="183"/>
      <c r="LE755" s="183"/>
      <c r="LF755" s="183"/>
      <c r="LG755" s="183"/>
      <c r="LH755" s="183"/>
      <c r="LI755" s="395"/>
      <c r="PY755" s="395"/>
      <c r="UJ755" s="183"/>
    </row>
    <row r="756" spans="2:556" x14ac:dyDescent="0.2">
      <c r="B756" s="169"/>
      <c r="G756" s="395"/>
      <c r="BW756" s="405"/>
      <c r="BY756" s="183"/>
      <c r="CH756" s="395"/>
      <c r="CJ756" s="395"/>
      <c r="DB756" s="395"/>
      <c r="DL756" s="169"/>
      <c r="EF756" s="395"/>
      <c r="EV756" s="395"/>
      <c r="FO756" s="395"/>
      <c r="GE756" s="395"/>
      <c r="GI756" s="395"/>
      <c r="GJ756" s="183"/>
      <c r="GK756" s="183"/>
      <c r="GL756" s="183"/>
      <c r="GM756" s="183"/>
      <c r="GN756" s="183"/>
      <c r="GO756" s="183"/>
      <c r="GP756" s="183"/>
      <c r="GQ756" s="183"/>
      <c r="GR756" s="183"/>
      <c r="GS756" s="183"/>
      <c r="GT756" s="183"/>
      <c r="GU756" s="183"/>
      <c r="GV756" s="183"/>
      <c r="GW756" s="183"/>
      <c r="GX756" s="183"/>
      <c r="GY756" s="183"/>
      <c r="GZ756" s="183"/>
      <c r="HA756" s="183"/>
      <c r="HB756" s="183"/>
      <c r="HC756" s="183"/>
      <c r="HD756" s="183"/>
      <c r="HE756" s="183"/>
      <c r="HF756" s="183"/>
      <c r="HG756" s="183"/>
      <c r="HH756" s="183"/>
      <c r="HI756" s="183"/>
      <c r="HJ756" s="183"/>
      <c r="HK756" s="183"/>
      <c r="HL756" s="183"/>
      <c r="HM756" s="183"/>
      <c r="HN756" s="183"/>
      <c r="HO756" s="183"/>
      <c r="HP756" s="183"/>
      <c r="HQ756" s="183"/>
      <c r="HR756" s="183"/>
      <c r="HS756" s="169"/>
      <c r="HX756" s="395"/>
      <c r="HY756" s="185"/>
      <c r="HZ756" s="183"/>
      <c r="IA756" s="183"/>
      <c r="IB756" s="183"/>
      <c r="IC756" s="183"/>
      <c r="ID756" s="183"/>
      <c r="IE756" s="183"/>
      <c r="IF756" s="183"/>
      <c r="IG756" s="183"/>
      <c r="IH756" s="183"/>
      <c r="II756" s="183"/>
      <c r="IJ756" s="183"/>
      <c r="IK756" s="183"/>
      <c r="IL756" s="183"/>
      <c r="IM756" s="183"/>
      <c r="IN756" s="183"/>
      <c r="IO756" s="183"/>
      <c r="IP756" s="183"/>
      <c r="IQ756" s="183"/>
      <c r="IR756" s="183"/>
      <c r="IS756" s="183"/>
      <c r="IT756" s="183"/>
      <c r="IU756" s="183"/>
      <c r="IV756" s="183"/>
      <c r="IW756" s="183"/>
      <c r="IX756" s="183"/>
      <c r="IY756" s="183"/>
      <c r="IZ756" s="183"/>
      <c r="JA756" s="183"/>
      <c r="JB756" s="183"/>
      <c r="JC756" s="183"/>
      <c r="JD756" s="183"/>
      <c r="JE756" s="183"/>
      <c r="JF756" s="183"/>
      <c r="JG756" s="183"/>
      <c r="JH756" s="183"/>
      <c r="JI756" s="183"/>
      <c r="JJ756" s="183"/>
      <c r="JK756" s="183"/>
      <c r="JL756" s="183"/>
      <c r="JM756" s="183"/>
      <c r="JN756" s="183"/>
      <c r="JO756" s="183"/>
      <c r="JP756" s="183"/>
      <c r="JQ756" s="183"/>
      <c r="JR756" s="183"/>
      <c r="JS756" s="183"/>
      <c r="JT756" s="183"/>
      <c r="JU756" s="183"/>
      <c r="JV756" s="183"/>
      <c r="JW756" s="183"/>
      <c r="JX756" s="183"/>
      <c r="JY756" s="183"/>
      <c r="JZ756" s="183"/>
      <c r="KA756" s="183"/>
      <c r="KB756" s="183"/>
      <c r="KC756" s="183"/>
      <c r="KD756" s="183"/>
      <c r="KE756" s="183"/>
      <c r="KF756" s="183"/>
      <c r="KG756" s="183"/>
      <c r="KH756" s="183"/>
      <c r="KI756" s="183"/>
      <c r="KJ756" s="183"/>
      <c r="KK756" s="183"/>
      <c r="KL756" s="183"/>
      <c r="KM756" s="183"/>
      <c r="KN756" s="183"/>
      <c r="KO756" s="183"/>
      <c r="KP756" s="183"/>
      <c r="KQ756" s="183"/>
      <c r="KR756" s="183"/>
      <c r="KS756" s="183"/>
      <c r="KT756" s="183"/>
      <c r="KU756" s="183"/>
      <c r="KV756" s="183"/>
      <c r="KW756" s="183"/>
      <c r="KX756" s="183"/>
      <c r="KY756" s="183"/>
      <c r="KZ756" s="183"/>
      <c r="LA756" s="183"/>
      <c r="LB756" s="183"/>
      <c r="LC756" s="183"/>
      <c r="LD756" s="183"/>
      <c r="LE756" s="183"/>
      <c r="LF756" s="183"/>
      <c r="LG756" s="183"/>
      <c r="LH756" s="183"/>
      <c r="LI756" s="395"/>
      <c r="PY756" s="395"/>
      <c r="UJ756" s="183"/>
    </row>
    <row r="757" spans="2:556" x14ac:dyDescent="0.2">
      <c r="B757" s="169"/>
      <c r="G757" s="395"/>
      <c r="BW757" s="405"/>
      <c r="BY757" s="183"/>
      <c r="CH757" s="395"/>
      <c r="CJ757" s="395"/>
      <c r="DB757" s="395"/>
      <c r="DL757" s="169"/>
      <c r="EF757" s="395"/>
      <c r="EV757" s="395"/>
      <c r="FO757" s="395"/>
      <c r="GE757" s="395"/>
      <c r="GI757" s="395"/>
      <c r="GJ757" s="183"/>
      <c r="GK757" s="183"/>
      <c r="GL757" s="183"/>
      <c r="GM757" s="183"/>
      <c r="GN757" s="183"/>
      <c r="GO757" s="183"/>
      <c r="GP757" s="183"/>
      <c r="GQ757" s="183"/>
      <c r="GR757" s="183"/>
      <c r="GS757" s="183"/>
      <c r="GT757" s="183"/>
      <c r="GU757" s="183"/>
      <c r="GV757" s="183"/>
      <c r="GW757" s="183"/>
      <c r="GX757" s="183"/>
      <c r="GY757" s="183"/>
      <c r="GZ757" s="183"/>
      <c r="HA757" s="183"/>
      <c r="HB757" s="183"/>
      <c r="HC757" s="183"/>
      <c r="HD757" s="183"/>
      <c r="HE757" s="183"/>
      <c r="HF757" s="183"/>
      <c r="HG757" s="183"/>
      <c r="HH757" s="183"/>
      <c r="HI757" s="183"/>
      <c r="HJ757" s="183"/>
      <c r="HK757" s="183"/>
      <c r="HL757" s="183"/>
      <c r="HM757" s="183"/>
      <c r="HN757" s="183"/>
      <c r="HO757" s="183"/>
      <c r="HP757" s="183"/>
      <c r="HQ757" s="183"/>
      <c r="HR757" s="183"/>
      <c r="HS757" s="169"/>
      <c r="HX757" s="395"/>
      <c r="HY757" s="185"/>
      <c r="HZ757" s="183"/>
      <c r="IA757" s="183"/>
      <c r="IB757" s="183"/>
      <c r="IC757" s="183"/>
      <c r="ID757" s="183"/>
      <c r="IE757" s="183"/>
      <c r="IF757" s="183"/>
      <c r="IG757" s="183"/>
      <c r="IH757" s="183"/>
      <c r="II757" s="183"/>
      <c r="IJ757" s="183"/>
      <c r="IK757" s="183"/>
      <c r="IL757" s="183"/>
      <c r="IM757" s="183"/>
      <c r="IN757" s="183"/>
      <c r="IO757" s="183"/>
      <c r="IP757" s="183"/>
      <c r="IQ757" s="183"/>
      <c r="IR757" s="183"/>
      <c r="IS757" s="183"/>
      <c r="IT757" s="183"/>
      <c r="IU757" s="183"/>
      <c r="IV757" s="183"/>
      <c r="IW757" s="183"/>
      <c r="IX757" s="183"/>
      <c r="IY757" s="183"/>
      <c r="IZ757" s="183"/>
      <c r="JA757" s="183"/>
      <c r="JB757" s="183"/>
      <c r="JC757" s="183"/>
      <c r="JD757" s="183"/>
      <c r="JE757" s="183"/>
      <c r="JF757" s="183"/>
      <c r="JG757" s="183"/>
      <c r="JH757" s="183"/>
      <c r="JI757" s="183"/>
      <c r="JJ757" s="183"/>
      <c r="JK757" s="183"/>
      <c r="JL757" s="183"/>
      <c r="JM757" s="183"/>
      <c r="JN757" s="183"/>
      <c r="JO757" s="183"/>
      <c r="JP757" s="183"/>
      <c r="JQ757" s="183"/>
      <c r="JR757" s="183"/>
      <c r="JS757" s="183"/>
      <c r="JT757" s="183"/>
      <c r="JU757" s="183"/>
      <c r="JV757" s="183"/>
      <c r="JW757" s="183"/>
      <c r="JX757" s="183"/>
      <c r="JY757" s="183"/>
      <c r="JZ757" s="183"/>
      <c r="KA757" s="183"/>
      <c r="KB757" s="183"/>
      <c r="KC757" s="183"/>
      <c r="KD757" s="183"/>
      <c r="KE757" s="183"/>
      <c r="KF757" s="183"/>
      <c r="KG757" s="183"/>
      <c r="KH757" s="183"/>
      <c r="KI757" s="183"/>
      <c r="KJ757" s="183"/>
      <c r="KK757" s="183"/>
      <c r="KL757" s="183"/>
      <c r="KM757" s="183"/>
      <c r="KN757" s="183"/>
      <c r="KO757" s="183"/>
      <c r="KP757" s="183"/>
      <c r="KQ757" s="183"/>
      <c r="KR757" s="183"/>
      <c r="KS757" s="183"/>
      <c r="KT757" s="183"/>
      <c r="KU757" s="183"/>
      <c r="KV757" s="183"/>
      <c r="KW757" s="183"/>
      <c r="KX757" s="183"/>
      <c r="KY757" s="183"/>
      <c r="KZ757" s="183"/>
      <c r="LA757" s="183"/>
      <c r="LB757" s="183"/>
      <c r="LC757" s="183"/>
      <c r="LD757" s="183"/>
      <c r="LE757" s="183"/>
      <c r="LF757" s="183"/>
      <c r="LG757" s="183"/>
      <c r="LH757" s="183"/>
      <c r="LI757" s="395"/>
      <c r="PY757" s="395"/>
      <c r="UJ757" s="183"/>
    </row>
    <row r="758" spans="2:556" x14ac:dyDescent="0.2">
      <c r="B758" s="169"/>
      <c r="G758" s="395"/>
      <c r="BW758" s="405"/>
      <c r="BY758" s="183"/>
      <c r="CH758" s="395"/>
      <c r="CJ758" s="395"/>
      <c r="DB758" s="395"/>
      <c r="DL758" s="169"/>
      <c r="EF758" s="395"/>
      <c r="EV758" s="395"/>
      <c r="FO758" s="395"/>
      <c r="GE758" s="395"/>
      <c r="GI758" s="395"/>
      <c r="GJ758" s="183"/>
      <c r="GK758" s="183"/>
      <c r="GL758" s="183"/>
      <c r="GM758" s="183"/>
      <c r="GN758" s="183"/>
      <c r="GO758" s="183"/>
      <c r="GP758" s="183"/>
      <c r="GQ758" s="183"/>
      <c r="GR758" s="183"/>
      <c r="GS758" s="183"/>
      <c r="GT758" s="183"/>
      <c r="GU758" s="183"/>
      <c r="GV758" s="183"/>
      <c r="GW758" s="183"/>
      <c r="GX758" s="183"/>
      <c r="GY758" s="183"/>
      <c r="GZ758" s="183"/>
      <c r="HA758" s="183"/>
      <c r="HB758" s="183"/>
      <c r="HC758" s="183"/>
      <c r="HD758" s="183"/>
      <c r="HE758" s="183"/>
      <c r="HF758" s="183"/>
      <c r="HG758" s="183"/>
      <c r="HH758" s="183"/>
      <c r="HI758" s="183"/>
      <c r="HJ758" s="183"/>
      <c r="HK758" s="183"/>
      <c r="HL758" s="183"/>
      <c r="HM758" s="183"/>
      <c r="HN758" s="183"/>
      <c r="HO758" s="183"/>
      <c r="HP758" s="183"/>
      <c r="HQ758" s="183"/>
      <c r="HR758" s="183"/>
      <c r="HS758" s="169"/>
      <c r="HX758" s="395"/>
      <c r="HY758" s="185"/>
      <c r="HZ758" s="183"/>
      <c r="IA758" s="183"/>
      <c r="IB758" s="183"/>
      <c r="IC758" s="183"/>
      <c r="ID758" s="183"/>
      <c r="IE758" s="183"/>
      <c r="IF758" s="183"/>
      <c r="IG758" s="183"/>
      <c r="IH758" s="183"/>
      <c r="II758" s="183"/>
      <c r="IJ758" s="183"/>
      <c r="IK758" s="183"/>
      <c r="IL758" s="183"/>
      <c r="IM758" s="183"/>
      <c r="IN758" s="183"/>
      <c r="IO758" s="183"/>
      <c r="IP758" s="183"/>
      <c r="IQ758" s="183"/>
      <c r="IR758" s="183"/>
      <c r="IS758" s="183"/>
      <c r="IT758" s="183"/>
      <c r="IU758" s="183"/>
      <c r="IV758" s="183"/>
      <c r="IW758" s="183"/>
      <c r="IX758" s="183"/>
      <c r="IY758" s="183"/>
      <c r="IZ758" s="183"/>
      <c r="JA758" s="183"/>
      <c r="JB758" s="183"/>
      <c r="JC758" s="183"/>
      <c r="JD758" s="183"/>
      <c r="JE758" s="183"/>
      <c r="JF758" s="183"/>
      <c r="JG758" s="183"/>
      <c r="JH758" s="183"/>
      <c r="JI758" s="183"/>
      <c r="JJ758" s="183"/>
      <c r="JK758" s="183"/>
      <c r="JL758" s="183"/>
      <c r="JM758" s="183"/>
      <c r="JN758" s="183"/>
      <c r="JO758" s="183"/>
      <c r="JP758" s="183"/>
      <c r="JQ758" s="183"/>
      <c r="JR758" s="183"/>
      <c r="JS758" s="183"/>
      <c r="JT758" s="183"/>
      <c r="JU758" s="183"/>
      <c r="JV758" s="183"/>
      <c r="JW758" s="183"/>
      <c r="JX758" s="183"/>
      <c r="JY758" s="183"/>
      <c r="JZ758" s="183"/>
      <c r="KA758" s="183"/>
      <c r="KB758" s="183"/>
      <c r="KC758" s="183"/>
      <c r="KD758" s="183"/>
      <c r="KE758" s="183"/>
      <c r="KF758" s="183"/>
      <c r="KG758" s="183"/>
      <c r="KH758" s="183"/>
      <c r="KI758" s="183"/>
      <c r="KJ758" s="183"/>
      <c r="KK758" s="183"/>
      <c r="KL758" s="183"/>
      <c r="KM758" s="183"/>
      <c r="KN758" s="183"/>
      <c r="KO758" s="183"/>
      <c r="KP758" s="183"/>
      <c r="KQ758" s="183"/>
      <c r="KR758" s="183"/>
      <c r="KS758" s="183"/>
      <c r="KT758" s="183"/>
      <c r="KU758" s="183"/>
      <c r="KV758" s="183"/>
      <c r="KW758" s="183"/>
      <c r="KX758" s="183"/>
      <c r="KY758" s="183"/>
      <c r="KZ758" s="183"/>
      <c r="LA758" s="183"/>
      <c r="LB758" s="183"/>
      <c r="LC758" s="183"/>
      <c r="LD758" s="183"/>
      <c r="LE758" s="183"/>
      <c r="LF758" s="183"/>
      <c r="LG758" s="183"/>
      <c r="LH758" s="183"/>
      <c r="LI758" s="395"/>
      <c r="PY758" s="395"/>
      <c r="UJ758" s="183"/>
    </row>
    <row r="759" spans="2:556" x14ac:dyDescent="0.2">
      <c r="B759" s="169"/>
      <c r="G759" s="395"/>
      <c r="BW759" s="405"/>
      <c r="BY759" s="183"/>
      <c r="CH759" s="395"/>
      <c r="CJ759" s="395"/>
      <c r="DB759" s="395"/>
      <c r="DL759" s="169"/>
      <c r="EF759" s="395"/>
      <c r="EV759" s="395"/>
      <c r="FO759" s="395"/>
      <c r="GE759" s="395"/>
      <c r="GI759" s="395"/>
      <c r="GJ759" s="183"/>
      <c r="GK759" s="183"/>
      <c r="GL759" s="183"/>
      <c r="GM759" s="183"/>
      <c r="GN759" s="183"/>
      <c r="GO759" s="183"/>
      <c r="GP759" s="183"/>
      <c r="GQ759" s="183"/>
      <c r="GR759" s="183"/>
      <c r="GS759" s="183"/>
      <c r="GT759" s="183"/>
      <c r="GU759" s="183"/>
      <c r="GV759" s="183"/>
      <c r="GW759" s="183"/>
      <c r="GX759" s="183"/>
      <c r="GY759" s="183"/>
      <c r="GZ759" s="183"/>
      <c r="HA759" s="183"/>
      <c r="HB759" s="183"/>
      <c r="HC759" s="183"/>
      <c r="HD759" s="183"/>
      <c r="HE759" s="183"/>
      <c r="HF759" s="183"/>
      <c r="HG759" s="183"/>
      <c r="HH759" s="183"/>
      <c r="HI759" s="183"/>
      <c r="HJ759" s="183"/>
      <c r="HK759" s="183"/>
      <c r="HL759" s="183"/>
      <c r="HM759" s="183"/>
      <c r="HN759" s="183"/>
      <c r="HO759" s="183"/>
      <c r="HP759" s="183"/>
      <c r="HQ759" s="183"/>
      <c r="HR759" s="183"/>
      <c r="HS759" s="169"/>
      <c r="HX759" s="395"/>
      <c r="HY759" s="185"/>
      <c r="HZ759" s="183"/>
      <c r="IA759" s="183"/>
      <c r="IB759" s="183"/>
      <c r="IC759" s="183"/>
      <c r="ID759" s="183"/>
      <c r="IE759" s="183"/>
      <c r="IF759" s="183"/>
      <c r="IG759" s="183"/>
      <c r="IH759" s="183"/>
      <c r="II759" s="183"/>
      <c r="IJ759" s="183"/>
      <c r="IK759" s="183"/>
      <c r="IL759" s="183"/>
      <c r="IM759" s="183"/>
      <c r="IN759" s="183"/>
      <c r="IO759" s="183"/>
      <c r="IP759" s="183"/>
      <c r="IQ759" s="183"/>
      <c r="IR759" s="183"/>
      <c r="IS759" s="183"/>
      <c r="IT759" s="183"/>
      <c r="IU759" s="183"/>
      <c r="IV759" s="183"/>
      <c r="IW759" s="183"/>
      <c r="IX759" s="183"/>
      <c r="IY759" s="183"/>
      <c r="IZ759" s="183"/>
      <c r="JA759" s="183"/>
      <c r="JB759" s="183"/>
      <c r="JC759" s="183"/>
      <c r="JD759" s="183"/>
      <c r="JE759" s="183"/>
      <c r="JF759" s="183"/>
      <c r="JG759" s="183"/>
      <c r="JH759" s="183"/>
      <c r="JI759" s="183"/>
      <c r="JJ759" s="183"/>
      <c r="JK759" s="183"/>
      <c r="JL759" s="183"/>
      <c r="JM759" s="183"/>
      <c r="JN759" s="183"/>
      <c r="JO759" s="183"/>
      <c r="JP759" s="183"/>
      <c r="JQ759" s="183"/>
      <c r="JR759" s="183"/>
      <c r="JS759" s="183"/>
      <c r="JT759" s="183"/>
      <c r="JU759" s="183"/>
      <c r="JV759" s="183"/>
      <c r="JW759" s="183"/>
      <c r="JX759" s="183"/>
      <c r="JY759" s="183"/>
      <c r="JZ759" s="183"/>
      <c r="KA759" s="183"/>
      <c r="KB759" s="183"/>
      <c r="KC759" s="183"/>
      <c r="KD759" s="183"/>
      <c r="KE759" s="183"/>
      <c r="KF759" s="183"/>
      <c r="KG759" s="183"/>
      <c r="KH759" s="183"/>
      <c r="KI759" s="183"/>
      <c r="KJ759" s="183"/>
      <c r="KK759" s="183"/>
      <c r="KL759" s="183"/>
      <c r="KM759" s="183"/>
      <c r="KN759" s="183"/>
      <c r="KO759" s="183"/>
      <c r="KP759" s="183"/>
      <c r="KQ759" s="183"/>
      <c r="KR759" s="183"/>
      <c r="KS759" s="183"/>
      <c r="KT759" s="183"/>
      <c r="KU759" s="183"/>
      <c r="KV759" s="183"/>
      <c r="KW759" s="183"/>
      <c r="KX759" s="183"/>
      <c r="KY759" s="183"/>
      <c r="KZ759" s="183"/>
      <c r="LA759" s="183"/>
      <c r="LB759" s="183"/>
      <c r="LC759" s="183"/>
      <c r="LD759" s="183"/>
      <c r="LE759" s="183"/>
      <c r="LF759" s="183"/>
      <c r="LG759" s="183"/>
      <c r="LH759" s="183"/>
      <c r="LI759" s="395"/>
      <c r="PY759" s="395"/>
      <c r="UJ759" s="183"/>
    </row>
    <row r="760" spans="2:556" x14ac:dyDescent="0.2">
      <c r="B760" s="169"/>
      <c r="G760" s="395"/>
      <c r="BW760" s="405"/>
      <c r="BY760" s="183"/>
      <c r="CH760" s="395"/>
      <c r="CJ760" s="395"/>
      <c r="DB760" s="395"/>
      <c r="DL760" s="169"/>
      <c r="EF760" s="395"/>
      <c r="EV760" s="395"/>
      <c r="FO760" s="395"/>
      <c r="GE760" s="395"/>
      <c r="GI760" s="395"/>
      <c r="GJ760" s="183"/>
      <c r="GK760" s="183"/>
      <c r="GL760" s="183"/>
      <c r="GM760" s="183"/>
      <c r="GN760" s="183"/>
      <c r="GO760" s="183"/>
      <c r="GP760" s="183"/>
      <c r="GQ760" s="183"/>
      <c r="GR760" s="183"/>
      <c r="GS760" s="183"/>
      <c r="GT760" s="183"/>
      <c r="GU760" s="183"/>
      <c r="GV760" s="183"/>
      <c r="GW760" s="183"/>
      <c r="GX760" s="183"/>
      <c r="GY760" s="183"/>
      <c r="GZ760" s="183"/>
      <c r="HA760" s="183"/>
      <c r="HB760" s="183"/>
      <c r="HC760" s="183"/>
      <c r="HD760" s="183"/>
      <c r="HE760" s="183"/>
      <c r="HF760" s="183"/>
      <c r="HG760" s="183"/>
      <c r="HH760" s="183"/>
      <c r="HI760" s="183"/>
      <c r="HJ760" s="183"/>
      <c r="HK760" s="183"/>
      <c r="HL760" s="183"/>
      <c r="HM760" s="183"/>
      <c r="HN760" s="183"/>
      <c r="HO760" s="183"/>
      <c r="HP760" s="183"/>
      <c r="HQ760" s="183"/>
      <c r="HR760" s="183"/>
      <c r="HS760" s="169"/>
      <c r="HX760" s="395"/>
      <c r="HY760" s="185"/>
      <c r="HZ760" s="183"/>
      <c r="IA760" s="183"/>
      <c r="IB760" s="183"/>
      <c r="IC760" s="183"/>
      <c r="ID760" s="183"/>
      <c r="IE760" s="183"/>
      <c r="IF760" s="183"/>
      <c r="IG760" s="183"/>
      <c r="IH760" s="183"/>
      <c r="II760" s="183"/>
      <c r="IJ760" s="183"/>
      <c r="IK760" s="183"/>
      <c r="IL760" s="183"/>
      <c r="IM760" s="183"/>
      <c r="IN760" s="183"/>
      <c r="IO760" s="183"/>
      <c r="IP760" s="183"/>
      <c r="IQ760" s="183"/>
      <c r="IR760" s="183"/>
      <c r="IS760" s="183"/>
      <c r="IT760" s="183"/>
      <c r="IU760" s="183"/>
      <c r="IV760" s="183"/>
      <c r="IW760" s="183"/>
      <c r="IX760" s="183"/>
      <c r="IY760" s="183"/>
      <c r="IZ760" s="183"/>
      <c r="JA760" s="183"/>
      <c r="JB760" s="183"/>
      <c r="JC760" s="183"/>
      <c r="JD760" s="183"/>
      <c r="JE760" s="183"/>
      <c r="JF760" s="183"/>
      <c r="JG760" s="183"/>
      <c r="JH760" s="183"/>
      <c r="JI760" s="183"/>
      <c r="JJ760" s="183"/>
      <c r="JK760" s="183"/>
      <c r="JL760" s="183"/>
      <c r="JM760" s="183"/>
      <c r="JN760" s="183"/>
      <c r="JO760" s="183"/>
      <c r="JP760" s="183"/>
      <c r="JQ760" s="183"/>
      <c r="JR760" s="183"/>
      <c r="JS760" s="183"/>
      <c r="JT760" s="183"/>
      <c r="JU760" s="183"/>
      <c r="JV760" s="183"/>
      <c r="JW760" s="183"/>
      <c r="JX760" s="183"/>
      <c r="JY760" s="183"/>
      <c r="JZ760" s="183"/>
      <c r="KA760" s="183"/>
      <c r="KB760" s="183"/>
      <c r="KC760" s="183"/>
      <c r="KD760" s="183"/>
      <c r="KE760" s="183"/>
      <c r="KF760" s="183"/>
      <c r="KG760" s="183"/>
      <c r="KH760" s="183"/>
      <c r="KI760" s="183"/>
      <c r="KJ760" s="183"/>
      <c r="KK760" s="183"/>
      <c r="KL760" s="183"/>
      <c r="KM760" s="183"/>
      <c r="KN760" s="183"/>
      <c r="KO760" s="183"/>
      <c r="KP760" s="183"/>
      <c r="KQ760" s="183"/>
      <c r="KR760" s="183"/>
      <c r="KS760" s="183"/>
      <c r="KT760" s="183"/>
      <c r="KU760" s="183"/>
      <c r="KV760" s="183"/>
      <c r="KW760" s="183"/>
      <c r="KX760" s="183"/>
      <c r="KY760" s="183"/>
      <c r="KZ760" s="183"/>
      <c r="LA760" s="183"/>
      <c r="LB760" s="183"/>
      <c r="LC760" s="183"/>
      <c r="LD760" s="183"/>
      <c r="LE760" s="183"/>
      <c r="LF760" s="183"/>
      <c r="LG760" s="183"/>
      <c r="LH760" s="183"/>
      <c r="LI760" s="395"/>
      <c r="PY760" s="395"/>
      <c r="UJ760" s="183"/>
    </row>
    <row r="761" spans="2:556" x14ac:dyDescent="0.2">
      <c r="B761" s="169"/>
      <c r="G761" s="395"/>
      <c r="BW761" s="405"/>
      <c r="BY761" s="183"/>
      <c r="CH761" s="395"/>
      <c r="CJ761" s="395"/>
      <c r="DB761" s="395"/>
      <c r="DL761" s="169"/>
      <c r="EF761" s="395"/>
      <c r="EV761" s="395"/>
      <c r="FO761" s="395"/>
      <c r="GE761" s="395"/>
      <c r="GI761" s="395"/>
      <c r="GJ761" s="183"/>
      <c r="GK761" s="183"/>
      <c r="GL761" s="183"/>
      <c r="GM761" s="183"/>
      <c r="GN761" s="183"/>
      <c r="GO761" s="183"/>
      <c r="GP761" s="183"/>
      <c r="GQ761" s="183"/>
      <c r="GR761" s="183"/>
      <c r="GS761" s="183"/>
      <c r="GT761" s="183"/>
      <c r="GU761" s="183"/>
      <c r="GV761" s="183"/>
      <c r="GW761" s="183"/>
      <c r="GX761" s="183"/>
      <c r="GY761" s="183"/>
      <c r="GZ761" s="183"/>
      <c r="HA761" s="183"/>
      <c r="HB761" s="183"/>
      <c r="HC761" s="183"/>
      <c r="HD761" s="183"/>
      <c r="HE761" s="183"/>
      <c r="HF761" s="183"/>
      <c r="HG761" s="183"/>
      <c r="HH761" s="183"/>
      <c r="HI761" s="183"/>
      <c r="HJ761" s="183"/>
      <c r="HK761" s="183"/>
      <c r="HL761" s="183"/>
      <c r="HM761" s="183"/>
      <c r="HN761" s="183"/>
      <c r="HO761" s="183"/>
      <c r="HP761" s="183"/>
      <c r="HQ761" s="183"/>
      <c r="HR761" s="183"/>
      <c r="HS761" s="169"/>
      <c r="HX761" s="395"/>
      <c r="HY761" s="185"/>
      <c r="HZ761" s="183"/>
      <c r="IA761" s="183"/>
      <c r="IB761" s="183"/>
      <c r="IC761" s="183"/>
      <c r="ID761" s="183"/>
      <c r="IE761" s="183"/>
      <c r="IF761" s="183"/>
      <c r="IG761" s="183"/>
      <c r="IH761" s="183"/>
      <c r="II761" s="183"/>
      <c r="IJ761" s="183"/>
      <c r="IK761" s="183"/>
      <c r="IL761" s="183"/>
      <c r="IM761" s="183"/>
      <c r="IN761" s="183"/>
      <c r="IO761" s="183"/>
      <c r="IP761" s="183"/>
      <c r="IQ761" s="183"/>
      <c r="IR761" s="183"/>
      <c r="IS761" s="183"/>
      <c r="IT761" s="183"/>
      <c r="IU761" s="183"/>
      <c r="IV761" s="183"/>
      <c r="IW761" s="183"/>
      <c r="IX761" s="183"/>
      <c r="IY761" s="183"/>
      <c r="IZ761" s="183"/>
      <c r="JA761" s="183"/>
      <c r="JB761" s="183"/>
      <c r="JC761" s="183"/>
      <c r="JD761" s="183"/>
      <c r="JE761" s="183"/>
      <c r="JF761" s="183"/>
      <c r="JG761" s="183"/>
      <c r="JH761" s="183"/>
      <c r="JI761" s="183"/>
      <c r="JJ761" s="183"/>
      <c r="JK761" s="183"/>
      <c r="JL761" s="183"/>
      <c r="JM761" s="183"/>
      <c r="JN761" s="183"/>
      <c r="JO761" s="183"/>
      <c r="JP761" s="183"/>
      <c r="JQ761" s="183"/>
      <c r="JR761" s="183"/>
      <c r="JS761" s="183"/>
      <c r="JT761" s="183"/>
      <c r="JU761" s="183"/>
      <c r="JV761" s="183"/>
      <c r="JW761" s="183"/>
      <c r="JX761" s="183"/>
      <c r="JY761" s="183"/>
      <c r="JZ761" s="183"/>
      <c r="KA761" s="183"/>
      <c r="KB761" s="183"/>
      <c r="KC761" s="183"/>
      <c r="KD761" s="183"/>
      <c r="KE761" s="183"/>
      <c r="KF761" s="183"/>
      <c r="KG761" s="183"/>
      <c r="KH761" s="183"/>
      <c r="KI761" s="183"/>
      <c r="KJ761" s="183"/>
      <c r="KK761" s="183"/>
      <c r="KL761" s="183"/>
      <c r="KM761" s="183"/>
      <c r="KN761" s="183"/>
      <c r="KO761" s="183"/>
      <c r="KP761" s="183"/>
      <c r="KQ761" s="183"/>
      <c r="KR761" s="183"/>
      <c r="KS761" s="183"/>
      <c r="KT761" s="183"/>
      <c r="KU761" s="183"/>
      <c r="KV761" s="183"/>
      <c r="KW761" s="183"/>
      <c r="KX761" s="183"/>
      <c r="KY761" s="183"/>
      <c r="KZ761" s="183"/>
      <c r="LA761" s="183"/>
      <c r="LB761" s="183"/>
      <c r="LC761" s="183"/>
      <c r="LD761" s="183"/>
      <c r="LE761" s="183"/>
      <c r="LF761" s="183"/>
      <c r="LG761" s="183"/>
      <c r="LH761" s="183"/>
      <c r="LI761" s="395"/>
      <c r="PY761" s="395"/>
      <c r="UJ761" s="183"/>
    </row>
    <row r="762" spans="2:556" x14ac:dyDescent="0.2">
      <c r="B762" s="169"/>
      <c r="G762" s="395"/>
      <c r="BW762" s="405"/>
      <c r="BY762" s="183"/>
      <c r="CH762" s="395"/>
      <c r="CJ762" s="395"/>
      <c r="DB762" s="395"/>
      <c r="DL762" s="169"/>
      <c r="EF762" s="395"/>
      <c r="EV762" s="395"/>
      <c r="FO762" s="395"/>
      <c r="GE762" s="395"/>
      <c r="GI762" s="395"/>
      <c r="GJ762" s="183"/>
      <c r="GK762" s="183"/>
      <c r="GL762" s="183"/>
      <c r="GM762" s="183"/>
      <c r="GN762" s="183"/>
      <c r="GO762" s="183"/>
      <c r="GP762" s="183"/>
      <c r="GQ762" s="183"/>
      <c r="GR762" s="183"/>
      <c r="GS762" s="183"/>
      <c r="GT762" s="183"/>
      <c r="GU762" s="183"/>
      <c r="GV762" s="183"/>
      <c r="GW762" s="183"/>
      <c r="GX762" s="183"/>
      <c r="GY762" s="183"/>
      <c r="GZ762" s="183"/>
      <c r="HA762" s="183"/>
      <c r="HB762" s="183"/>
      <c r="HC762" s="183"/>
      <c r="HD762" s="183"/>
      <c r="HE762" s="183"/>
      <c r="HF762" s="183"/>
      <c r="HG762" s="183"/>
      <c r="HH762" s="183"/>
      <c r="HI762" s="183"/>
      <c r="HJ762" s="183"/>
      <c r="HK762" s="183"/>
      <c r="HL762" s="183"/>
      <c r="HM762" s="183"/>
      <c r="HN762" s="183"/>
      <c r="HO762" s="183"/>
      <c r="HP762" s="183"/>
      <c r="HQ762" s="183"/>
      <c r="HR762" s="183"/>
      <c r="HS762" s="169"/>
      <c r="HX762" s="395"/>
      <c r="HY762" s="185"/>
      <c r="HZ762" s="183"/>
      <c r="IA762" s="183"/>
      <c r="IB762" s="183"/>
      <c r="IC762" s="183"/>
      <c r="ID762" s="183"/>
      <c r="IE762" s="183"/>
      <c r="IF762" s="183"/>
      <c r="IG762" s="183"/>
      <c r="IH762" s="183"/>
      <c r="II762" s="183"/>
      <c r="IJ762" s="183"/>
      <c r="IK762" s="183"/>
      <c r="IL762" s="183"/>
      <c r="IM762" s="183"/>
      <c r="IN762" s="183"/>
      <c r="IO762" s="183"/>
      <c r="IP762" s="183"/>
      <c r="IQ762" s="183"/>
      <c r="IR762" s="183"/>
      <c r="IS762" s="183"/>
      <c r="IT762" s="183"/>
      <c r="IU762" s="183"/>
      <c r="IV762" s="183"/>
      <c r="IW762" s="183"/>
      <c r="IX762" s="183"/>
      <c r="IY762" s="183"/>
      <c r="IZ762" s="183"/>
      <c r="JA762" s="183"/>
      <c r="JB762" s="183"/>
      <c r="JC762" s="183"/>
      <c r="JD762" s="183"/>
      <c r="JE762" s="183"/>
      <c r="JF762" s="183"/>
      <c r="JG762" s="183"/>
      <c r="JH762" s="183"/>
      <c r="JI762" s="183"/>
      <c r="JJ762" s="183"/>
      <c r="JK762" s="183"/>
      <c r="JL762" s="183"/>
      <c r="JM762" s="183"/>
      <c r="JN762" s="183"/>
      <c r="JO762" s="183"/>
      <c r="JP762" s="183"/>
      <c r="JQ762" s="183"/>
      <c r="JR762" s="183"/>
      <c r="JS762" s="183"/>
      <c r="JT762" s="183"/>
      <c r="JU762" s="183"/>
      <c r="JV762" s="183"/>
      <c r="JW762" s="183"/>
      <c r="JX762" s="183"/>
      <c r="JY762" s="183"/>
      <c r="JZ762" s="183"/>
      <c r="KA762" s="183"/>
      <c r="KB762" s="183"/>
      <c r="KC762" s="183"/>
      <c r="KD762" s="183"/>
      <c r="KE762" s="183"/>
      <c r="KF762" s="183"/>
      <c r="KG762" s="183"/>
      <c r="KH762" s="183"/>
      <c r="KI762" s="183"/>
      <c r="KJ762" s="183"/>
      <c r="KK762" s="183"/>
      <c r="KL762" s="183"/>
      <c r="KM762" s="183"/>
      <c r="KN762" s="183"/>
      <c r="KO762" s="183"/>
      <c r="KP762" s="183"/>
      <c r="KQ762" s="183"/>
      <c r="KR762" s="183"/>
      <c r="KS762" s="183"/>
      <c r="KT762" s="183"/>
      <c r="KU762" s="183"/>
      <c r="KV762" s="183"/>
      <c r="KW762" s="183"/>
      <c r="KX762" s="183"/>
      <c r="KY762" s="183"/>
      <c r="KZ762" s="183"/>
      <c r="LA762" s="183"/>
      <c r="LB762" s="183"/>
      <c r="LC762" s="183"/>
      <c r="LD762" s="183"/>
      <c r="LE762" s="183"/>
      <c r="LF762" s="183"/>
      <c r="LG762" s="183"/>
      <c r="LH762" s="183"/>
      <c r="LI762" s="395"/>
      <c r="PY762" s="395"/>
      <c r="UJ762" s="183"/>
    </row>
    <row r="763" spans="2:556" x14ac:dyDescent="0.2">
      <c r="B763" s="169"/>
      <c r="G763" s="395"/>
      <c r="BW763" s="405"/>
      <c r="BY763" s="183"/>
      <c r="CH763" s="395"/>
      <c r="CJ763" s="395"/>
      <c r="DB763" s="395"/>
      <c r="DL763" s="169"/>
      <c r="EF763" s="395"/>
      <c r="EV763" s="395"/>
      <c r="FO763" s="395"/>
      <c r="GE763" s="395"/>
      <c r="GI763" s="395"/>
      <c r="GJ763" s="183"/>
      <c r="GK763" s="183"/>
      <c r="GL763" s="183"/>
      <c r="GM763" s="183"/>
      <c r="GN763" s="183"/>
      <c r="GO763" s="183"/>
      <c r="GP763" s="183"/>
      <c r="GQ763" s="183"/>
      <c r="GR763" s="183"/>
      <c r="GS763" s="183"/>
      <c r="GT763" s="183"/>
      <c r="GU763" s="183"/>
      <c r="GV763" s="183"/>
      <c r="GW763" s="183"/>
      <c r="GX763" s="183"/>
      <c r="GY763" s="183"/>
      <c r="GZ763" s="183"/>
      <c r="HA763" s="183"/>
      <c r="HB763" s="183"/>
      <c r="HC763" s="183"/>
      <c r="HD763" s="183"/>
      <c r="HE763" s="183"/>
      <c r="HF763" s="183"/>
      <c r="HG763" s="183"/>
      <c r="HH763" s="183"/>
      <c r="HI763" s="183"/>
      <c r="HJ763" s="183"/>
      <c r="HK763" s="183"/>
      <c r="HL763" s="183"/>
      <c r="HM763" s="183"/>
      <c r="HN763" s="183"/>
      <c r="HO763" s="183"/>
      <c r="HP763" s="183"/>
      <c r="HQ763" s="183"/>
      <c r="HR763" s="183"/>
      <c r="HS763" s="169"/>
      <c r="HX763" s="395"/>
      <c r="HY763" s="185"/>
      <c r="HZ763" s="183"/>
      <c r="IA763" s="183"/>
      <c r="IB763" s="183"/>
      <c r="IC763" s="183"/>
      <c r="ID763" s="183"/>
      <c r="IE763" s="183"/>
      <c r="IF763" s="183"/>
      <c r="IG763" s="183"/>
      <c r="IH763" s="183"/>
      <c r="II763" s="183"/>
      <c r="IJ763" s="183"/>
      <c r="IK763" s="183"/>
      <c r="IL763" s="183"/>
      <c r="IM763" s="183"/>
      <c r="IN763" s="183"/>
      <c r="IO763" s="183"/>
      <c r="IP763" s="183"/>
      <c r="IQ763" s="183"/>
      <c r="IR763" s="183"/>
      <c r="IS763" s="183"/>
      <c r="IT763" s="183"/>
      <c r="IU763" s="183"/>
      <c r="IV763" s="183"/>
      <c r="IW763" s="183"/>
      <c r="IX763" s="183"/>
      <c r="IY763" s="183"/>
      <c r="IZ763" s="183"/>
      <c r="JA763" s="183"/>
      <c r="JB763" s="183"/>
      <c r="JC763" s="183"/>
      <c r="JD763" s="183"/>
      <c r="JE763" s="183"/>
      <c r="JF763" s="183"/>
      <c r="JG763" s="183"/>
      <c r="JH763" s="183"/>
      <c r="JI763" s="183"/>
      <c r="JJ763" s="183"/>
      <c r="JK763" s="183"/>
      <c r="JL763" s="183"/>
      <c r="JM763" s="183"/>
      <c r="JN763" s="183"/>
      <c r="JO763" s="183"/>
      <c r="JP763" s="183"/>
      <c r="JQ763" s="183"/>
      <c r="JR763" s="183"/>
      <c r="JS763" s="183"/>
      <c r="JT763" s="183"/>
      <c r="JU763" s="183"/>
      <c r="JV763" s="183"/>
      <c r="JW763" s="183"/>
      <c r="JX763" s="183"/>
      <c r="JY763" s="183"/>
      <c r="JZ763" s="183"/>
      <c r="KA763" s="183"/>
      <c r="KB763" s="183"/>
      <c r="KC763" s="183"/>
      <c r="KD763" s="183"/>
      <c r="KE763" s="183"/>
      <c r="KF763" s="183"/>
      <c r="KG763" s="183"/>
      <c r="KH763" s="183"/>
      <c r="KI763" s="183"/>
      <c r="KJ763" s="183"/>
      <c r="KK763" s="183"/>
      <c r="KL763" s="183"/>
      <c r="KM763" s="183"/>
      <c r="KN763" s="183"/>
      <c r="KO763" s="183"/>
      <c r="KP763" s="183"/>
      <c r="KQ763" s="183"/>
      <c r="KR763" s="183"/>
      <c r="KS763" s="183"/>
      <c r="KT763" s="183"/>
      <c r="KU763" s="183"/>
      <c r="KV763" s="183"/>
      <c r="KW763" s="183"/>
      <c r="KX763" s="183"/>
      <c r="KY763" s="183"/>
      <c r="KZ763" s="183"/>
      <c r="LA763" s="183"/>
      <c r="LB763" s="183"/>
      <c r="LC763" s="183"/>
      <c r="LD763" s="183"/>
      <c r="LE763" s="183"/>
      <c r="LF763" s="183"/>
      <c r="LG763" s="183"/>
      <c r="LH763" s="183"/>
      <c r="LI763" s="395"/>
      <c r="PY763" s="395"/>
      <c r="UJ763" s="183"/>
    </row>
    <row r="764" spans="2:556" x14ac:dyDescent="0.2">
      <c r="B764" s="169"/>
      <c r="G764" s="395"/>
      <c r="BW764" s="405"/>
      <c r="BY764" s="183"/>
      <c r="CH764" s="395"/>
      <c r="CJ764" s="395"/>
      <c r="DB764" s="395"/>
      <c r="DL764" s="169"/>
      <c r="EF764" s="395"/>
      <c r="EV764" s="395"/>
      <c r="FO764" s="395"/>
      <c r="GE764" s="395"/>
      <c r="GI764" s="395"/>
      <c r="GJ764" s="183"/>
      <c r="GK764" s="183"/>
      <c r="GL764" s="183"/>
      <c r="GM764" s="183"/>
      <c r="GN764" s="183"/>
      <c r="GO764" s="183"/>
      <c r="GP764" s="183"/>
      <c r="GQ764" s="183"/>
      <c r="GR764" s="183"/>
      <c r="GS764" s="183"/>
      <c r="GT764" s="183"/>
      <c r="GU764" s="183"/>
      <c r="GV764" s="183"/>
      <c r="GW764" s="183"/>
      <c r="GX764" s="183"/>
      <c r="GY764" s="183"/>
      <c r="GZ764" s="183"/>
      <c r="HA764" s="183"/>
      <c r="HB764" s="183"/>
      <c r="HC764" s="183"/>
      <c r="HD764" s="183"/>
      <c r="HE764" s="183"/>
      <c r="HF764" s="183"/>
      <c r="HG764" s="183"/>
      <c r="HH764" s="183"/>
      <c r="HI764" s="183"/>
      <c r="HJ764" s="183"/>
      <c r="HK764" s="183"/>
      <c r="HL764" s="183"/>
      <c r="HM764" s="183"/>
      <c r="HN764" s="183"/>
      <c r="HO764" s="183"/>
      <c r="HP764" s="183"/>
      <c r="HQ764" s="183"/>
      <c r="HR764" s="183"/>
      <c r="HS764" s="169"/>
      <c r="HX764" s="395"/>
      <c r="HY764" s="185"/>
      <c r="HZ764" s="183"/>
      <c r="IA764" s="183"/>
      <c r="IB764" s="183"/>
      <c r="IC764" s="183"/>
      <c r="ID764" s="183"/>
      <c r="IE764" s="183"/>
      <c r="IF764" s="183"/>
      <c r="IG764" s="183"/>
      <c r="IH764" s="183"/>
      <c r="II764" s="183"/>
      <c r="IJ764" s="183"/>
      <c r="IK764" s="183"/>
      <c r="IL764" s="183"/>
      <c r="IM764" s="183"/>
      <c r="IN764" s="183"/>
      <c r="IO764" s="183"/>
      <c r="IP764" s="183"/>
      <c r="IQ764" s="183"/>
      <c r="IR764" s="183"/>
      <c r="IS764" s="183"/>
      <c r="IT764" s="183"/>
      <c r="IU764" s="183"/>
      <c r="IV764" s="183"/>
      <c r="IW764" s="183"/>
      <c r="IX764" s="183"/>
      <c r="IY764" s="183"/>
      <c r="IZ764" s="183"/>
      <c r="JA764" s="183"/>
      <c r="JB764" s="183"/>
      <c r="JC764" s="183"/>
      <c r="JD764" s="183"/>
      <c r="JE764" s="183"/>
      <c r="JF764" s="183"/>
      <c r="JG764" s="183"/>
      <c r="JH764" s="183"/>
      <c r="JI764" s="183"/>
      <c r="JJ764" s="183"/>
      <c r="JK764" s="183"/>
      <c r="JL764" s="183"/>
      <c r="JM764" s="183"/>
      <c r="JN764" s="183"/>
      <c r="JO764" s="183"/>
      <c r="JP764" s="183"/>
      <c r="JQ764" s="183"/>
      <c r="JR764" s="183"/>
      <c r="JS764" s="183"/>
      <c r="JT764" s="183"/>
      <c r="JU764" s="183"/>
      <c r="JV764" s="183"/>
      <c r="JW764" s="183"/>
      <c r="JX764" s="183"/>
      <c r="JY764" s="183"/>
      <c r="JZ764" s="183"/>
      <c r="KA764" s="183"/>
      <c r="KB764" s="183"/>
      <c r="KC764" s="183"/>
      <c r="KD764" s="183"/>
      <c r="KE764" s="183"/>
      <c r="KF764" s="183"/>
      <c r="KG764" s="183"/>
      <c r="KH764" s="183"/>
      <c r="KI764" s="183"/>
      <c r="KJ764" s="183"/>
      <c r="KK764" s="183"/>
      <c r="KL764" s="183"/>
      <c r="KM764" s="183"/>
      <c r="KN764" s="183"/>
      <c r="KO764" s="183"/>
      <c r="KP764" s="183"/>
      <c r="KQ764" s="183"/>
      <c r="KR764" s="183"/>
      <c r="KS764" s="183"/>
      <c r="KT764" s="183"/>
      <c r="KU764" s="183"/>
      <c r="KV764" s="183"/>
      <c r="KW764" s="183"/>
      <c r="KX764" s="183"/>
      <c r="KY764" s="183"/>
      <c r="KZ764" s="183"/>
      <c r="LA764" s="183"/>
      <c r="LB764" s="183"/>
      <c r="LC764" s="183"/>
      <c r="LD764" s="183"/>
      <c r="LE764" s="183"/>
      <c r="LF764" s="183"/>
      <c r="LG764" s="183"/>
      <c r="LH764" s="183"/>
      <c r="LI764" s="395"/>
      <c r="PY764" s="395"/>
      <c r="UJ764" s="183"/>
    </row>
    <row r="765" spans="2:556" x14ac:dyDescent="0.2">
      <c r="B765" s="169"/>
      <c r="G765" s="395"/>
      <c r="BW765" s="405"/>
      <c r="BY765" s="183"/>
      <c r="CH765" s="395"/>
      <c r="CJ765" s="395"/>
      <c r="DB765" s="395"/>
      <c r="DL765" s="169"/>
      <c r="EF765" s="395"/>
      <c r="EV765" s="395"/>
      <c r="FO765" s="395"/>
      <c r="GE765" s="395"/>
      <c r="GI765" s="395"/>
      <c r="GJ765" s="183"/>
      <c r="GK765" s="183"/>
      <c r="GL765" s="183"/>
      <c r="GM765" s="183"/>
      <c r="GN765" s="183"/>
      <c r="GO765" s="183"/>
      <c r="GP765" s="183"/>
      <c r="GQ765" s="183"/>
      <c r="GR765" s="183"/>
      <c r="GS765" s="183"/>
      <c r="GT765" s="183"/>
      <c r="GU765" s="183"/>
      <c r="GV765" s="183"/>
      <c r="GW765" s="183"/>
      <c r="GX765" s="183"/>
      <c r="GY765" s="183"/>
      <c r="GZ765" s="183"/>
      <c r="HA765" s="183"/>
      <c r="HB765" s="183"/>
      <c r="HC765" s="183"/>
      <c r="HD765" s="183"/>
      <c r="HE765" s="183"/>
      <c r="HF765" s="183"/>
      <c r="HG765" s="183"/>
      <c r="HH765" s="183"/>
      <c r="HI765" s="183"/>
      <c r="HJ765" s="183"/>
      <c r="HK765" s="183"/>
      <c r="HL765" s="183"/>
      <c r="HM765" s="183"/>
      <c r="HN765" s="183"/>
      <c r="HO765" s="183"/>
      <c r="HP765" s="183"/>
      <c r="HQ765" s="183"/>
      <c r="HR765" s="183"/>
      <c r="HS765" s="169"/>
      <c r="HX765" s="395"/>
      <c r="HY765" s="185"/>
      <c r="HZ765" s="183"/>
      <c r="IA765" s="183"/>
      <c r="IB765" s="183"/>
      <c r="IC765" s="183"/>
      <c r="ID765" s="183"/>
      <c r="IE765" s="183"/>
      <c r="IF765" s="183"/>
      <c r="IG765" s="183"/>
      <c r="IH765" s="183"/>
      <c r="II765" s="183"/>
      <c r="IJ765" s="183"/>
      <c r="IK765" s="183"/>
      <c r="IL765" s="183"/>
      <c r="IM765" s="183"/>
      <c r="IN765" s="183"/>
      <c r="IO765" s="183"/>
      <c r="IP765" s="183"/>
      <c r="IQ765" s="183"/>
      <c r="IR765" s="183"/>
      <c r="IS765" s="183"/>
      <c r="IT765" s="183"/>
      <c r="IU765" s="183"/>
      <c r="IV765" s="183"/>
      <c r="IW765" s="183"/>
      <c r="IX765" s="183"/>
      <c r="IY765" s="183"/>
      <c r="IZ765" s="183"/>
      <c r="JA765" s="183"/>
      <c r="JB765" s="183"/>
      <c r="JC765" s="183"/>
      <c r="JD765" s="183"/>
      <c r="JE765" s="183"/>
      <c r="JF765" s="183"/>
      <c r="JG765" s="183"/>
      <c r="JH765" s="183"/>
      <c r="JI765" s="183"/>
      <c r="JJ765" s="183"/>
      <c r="JK765" s="183"/>
      <c r="JL765" s="183"/>
      <c r="JM765" s="183"/>
      <c r="JN765" s="183"/>
      <c r="JO765" s="183"/>
      <c r="JP765" s="183"/>
      <c r="JQ765" s="183"/>
      <c r="JR765" s="183"/>
      <c r="JS765" s="183"/>
      <c r="JT765" s="183"/>
      <c r="JU765" s="183"/>
      <c r="JV765" s="183"/>
      <c r="JW765" s="183"/>
      <c r="JX765" s="183"/>
      <c r="JY765" s="183"/>
      <c r="JZ765" s="183"/>
      <c r="KA765" s="183"/>
      <c r="KB765" s="183"/>
      <c r="KC765" s="183"/>
      <c r="KD765" s="183"/>
      <c r="KE765" s="183"/>
      <c r="KF765" s="183"/>
      <c r="KG765" s="183"/>
      <c r="KH765" s="183"/>
      <c r="KI765" s="183"/>
      <c r="KJ765" s="183"/>
      <c r="KK765" s="183"/>
      <c r="KL765" s="183"/>
      <c r="KM765" s="183"/>
      <c r="KN765" s="183"/>
      <c r="KO765" s="183"/>
      <c r="KP765" s="183"/>
      <c r="KQ765" s="183"/>
      <c r="KR765" s="183"/>
      <c r="KS765" s="183"/>
      <c r="KT765" s="183"/>
      <c r="KU765" s="183"/>
      <c r="KV765" s="183"/>
      <c r="KW765" s="183"/>
      <c r="KX765" s="183"/>
      <c r="KY765" s="183"/>
      <c r="KZ765" s="183"/>
      <c r="LA765" s="183"/>
      <c r="LB765" s="183"/>
      <c r="LC765" s="183"/>
      <c r="LD765" s="183"/>
      <c r="LE765" s="183"/>
      <c r="LF765" s="183"/>
      <c r="LG765" s="183"/>
      <c r="LH765" s="183"/>
      <c r="LI765" s="395"/>
      <c r="PY765" s="395"/>
      <c r="UJ765" s="183"/>
    </row>
    <row r="766" spans="2:556" x14ac:dyDescent="0.2">
      <c r="B766" s="169"/>
      <c r="G766" s="395"/>
      <c r="BW766" s="405"/>
      <c r="BY766" s="183"/>
      <c r="CH766" s="395"/>
      <c r="CJ766" s="395"/>
      <c r="DB766" s="395"/>
      <c r="DL766" s="169"/>
      <c r="EF766" s="395"/>
      <c r="EV766" s="395"/>
      <c r="FO766" s="395"/>
      <c r="GE766" s="395"/>
      <c r="GI766" s="395"/>
      <c r="GJ766" s="183"/>
      <c r="GK766" s="183"/>
      <c r="GL766" s="183"/>
      <c r="GM766" s="183"/>
      <c r="GN766" s="183"/>
      <c r="GO766" s="183"/>
      <c r="GP766" s="183"/>
      <c r="GQ766" s="183"/>
      <c r="GR766" s="183"/>
      <c r="GS766" s="183"/>
      <c r="GT766" s="183"/>
      <c r="GU766" s="183"/>
      <c r="GV766" s="183"/>
      <c r="GW766" s="183"/>
      <c r="GX766" s="183"/>
      <c r="GY766" s="183"/>
      <c r="GZ766" s="183"/>
      <c r="HA766" s="183"/>
      <c r="HB766" s="183"/>
      <c r="HC766" s="183"/>
      <c r="HD766" s="183"/>
      <c r="HE766" s="183"/>
      <c r="HF766" s="183"/>
      <c r="HG766" s="183"/>
      <c r="HH766" s="183"/>
      <c r="HI766" s="183"/>
      <c r="HJ766" s="183"/>
      <c r="HK766" s="183"/>
      <c r="HL766" s="183"/>
      <c r="HM766" s="183"/>
      <c r="HN766" s="183"/>
      <c r="HO766" s="183"/>
      <c r="HP766" s="183"/>
      <c r="HQ766" s="183"/>
      <c r="HR766" s="183"/>
      <c r="HS766" s="169"/>
      <c r="HX766" s="395"/>
      <c r="HY766" s="185"/>
      <c r="HZ766" s="183"/>
      <c r="IA766" s="183"/>
      <c r="IB766" s="183"/>
      <c r="IC766" s="183"/>
      <c r="ID766" s="183"/>
      <c r="IE766" s="183"/>
      <c r="IF766" s="183"/>
      <c r="IG766" s="183"/>
      <c r="IH766" s="183"/>
      <c r="II766" s="183"/>
      <c r="IJ766" s="183"/>
      <c r="IK766" s="183"/>
      <c r="IL766" s="183"/>
      <c r="IM766" s="183"/>
      <c r="IN766" s="183"/>
      <c r="IO766" s="183"/>
      <c r="IP766" s="183"/>
      <c r="IQ766" s="183"/>
      <c r="IR766" s="183"/>
      <c r="IS766" s="183"/>
      <c r="IT766" s="183"/>
      <c r="IU766" s="183"/>
      <c r="IV766" s="183"/>
      <c r="IW766" s="183"/>
      <c r="IX766" s="183"/>
      <c r="IY766" s="183"/>
      <c r="IZ766" s="183"/>
      <c r="JA766" s="183"/>
      <c r="JB766" s="183"/>
      <c r="JC766" s="183"/>
      <c r="JD766" s="183"/>
      <c r="JE766" s="183"/>
      <c r="JF766" s="183"/>
      <c r="JG766" s="183"/>
      <c r="JH766" s="183"/>
      <c r="JI766" s="183"/>
      <c r="JJ766" s="183"/>
      <c r="JK766" s="183"/>
      <c r="JL766" s="183"/>
      <c r="JM766" s="183"/>
      <c r="JN766" s="183"/>
      <c r="JO766" s="183"/>
      <c r="JP766" s="183"/>
      <c r="JQ766" s="183"/>
      <c r="JR766" s="183"/>
      <c r="JS766" s="183"/>
      <c r="JT766" s="183"/>
      <c r="JU766" s="183"/>
      <c r="JV766" s="183"/>
      <c r="JW766" s="183"/>
      <c r="JX766" s="183"/>
      <c r="JY766" s="183"/>
      <c r="JZ766" s="183"/>
      <c r="KA766" s="183"/>
      <c r="KB766" s="183"/>
      <c r="KC766" s="183"/>
      <c r="KD766" s="183"/>
      <c r="KE766" s="183"/>
      <c r="KF766" s="183"/>
      <c r="KG766" s="183"/>
      <c r="KH766" s="183"/>
      <c r="KI766" s="183"/>
      <c r="KJ766" s="183"/>
      <c r="KK766" s="183"/>
      <c r="KL766" s="183"/>
      <c r="KM766" s="183"/>
      <c r="KN766" s="183"/>
      <c r="KO766" s="183"/>
      <c r="KP766" s="183"/>
      <c r="KQ766" s="183"/>
      <c r="KR766" s="183"/>
      <c r="KS766" s="183"/>
      <c r="KT766" s="183"/>
      <c r="KU766" s="183"/>
      <c r="KV766" s="183"/>
      <c r="KW766" s="183"/>
      <c r="KX766" s="183"/>
      <c r="KY766" s="183"/>
      <c r="KZ766" s="183"/>
      <c r="LA766" s="183"/>
      <c r="LB766" s="183"/>
      <c r="LC766" s="183"/>
      <c r="LD766" s="183"/>
      <c r="LE766" s="183"/>
      <c r="LF766" s="183"/>
      <c r="LG766" s="183"/>
      <c r="LH766" s="183"/>
      <c r="LI766" s="395"/>
      <c r="PY766" s="395"/>
      <c r="UJ766" s="183"/>
    </row>
    <row r="767" spans="2:556" x14ac:dyDescent="0.2">
      <c r="B767" s="169"/>
      <c r="G767" s="395"/>
      <c r="BW767" s="405"/>
      <c r="BY767" s="183"/>
      <c r="CH767" s="395"/>
      <c r="CJ767" s="395"/>
      <c r="DB767" s="395"/>
      <c r="DL767" s="169"/>
      <c r="EF767" s="395"/>
      <c r="EV767" s="395"/>
      <c r="FO767" s="395"/>
      <c r="GE767" s="395"/>
      <c r="GI767" s="395"/>
      <c r="GJ767" s="183"/>
      <c r="GK767" s="183"/>
      <c r="GL767" s="183"/>
      <c r="GM767" s="183"/>
      <c r="GN767" s="183"/>
      <c r="GO767" s="183"/>
      <c r="GP767" s="183"/>
      <c r="GQ767" s="183"/>
      <c r="GR767" s="183"/>
      <c r="GS767" s="183"/>
      <c r="GT767" s="183"/>
      <c r="GU767" s="183"/>
      <c r="GV767" s="183"/>
      <c r="GW767" s="183"/>
      <c r="GX767" s="183"/>
      <c r="GY767" s="183"/>
      <c r="GZ767" s="183"/>
      <c r="HA767" s="183"/>
      <c r="HB767" s="183"/>
      <c r="HC767" s="183"/>
      <c r="HD767" s="183"/>
      <c r="HE767" s="183"/>
      <c r="HF767" s="183"/>
      <c r="HG767" s="183"/>
      <c r="HH767" s="183"/>
      <c r="HI767" s="183"/>
      <c r="HJ767" s="183"/>
      <c r="HK767" s="183"/>
      <c r="HL767" s="183"/>
      <c r="HM767" s="183"/>
      <c r="HN767" s="183"/>
      <c r="HO767" s="183"/>
      <c r="HP767" s="183"/>
      <c r="HQ767" s="183"/>
      <c r="HR767" s="183"/>
      <c r="HS767" s="169"/>
      <c r="HX767" s="395"/>
      <c r="HY767" s="185"/>
      <c r="HZ767" s="183"/>
      <c r="IA767" s="183"/>
      <c r="IB767" s="183"/>
      <c r="IC767" s="183"/>
      <c r="ID767" s="183"/>
      <c r="IE767" s="183"/>
      <c r="IF767" s="183"/>
      <c r="IG767" s="183"/>
      <c r="IH767" s="183"/>
      <c r="II767" s="183"/>
      <c r="IJ767" s="183"/>
      <c r="IK767" s="183"/>
      <c r="IL767" s="183"/>
      <c r="IM767" s="183"/>
      <c r="IN767" s="183"/>
      <c r="IO767" s="183"/>
      <c r="IP767" s="183"/>
      <c r="IQ767" s="183"/>
      <c r="IR767" s="183"/>
      <c r="IS767" s="183"/>
      <c r="IT767" s="183"/>
      <c r="IU767" s="183"/>
      <c r="IV767" s="183"/>
      <c r="IW767" s="183"/>
      <c r="IX767" s="183"/>
      <c r="IY767" s="183"/>
      <c r="IZ767" s="183"/>
      <c r="JA767" s="183"/>
      <c r="JB767" s="183"/>
      <c r="JC767" s="183"/>
      <c r="JD767" s="183"/>
      <c r="JE767" s="183"/>
      <c r="JF767" s="183"/>
      <c r="JG767" s="183"/>
      <c r="JH767" s="183"/>
      <c r="JI767" s="183"/>
      <c r="JJ767" s="183"/>
      <c r="JK767" s="183"/>
      <c r="JL767" s="183"/>
      <c r="JM767" s="183"/>
      <c r="JN767" s="183"/>
      <c r="JO767" s="183"/>
      <c r="JP767" s="183"/>
      <c r="JQ767" s="183"/>
      <c r="JR767" s="183"/>
      <c r="JS767" s="183"/>
      <c r="JT767" s="183"/>
      <c r="JU767" s="183"/>
      <c r="JV767" s="183"/>
      <c r="JW767" s="183"/>
      <c r="JX767" s="183"/>
      <c r="JY767" s="183"/>
      <c r="JZ767" s="183"/>
      <c r="KA767" s="183"/>
      <c r="KB767" s="183"/>
      <c r="KC767" s="183"/>
      <c r="KD767" s="183"/>
      <c r="KE767" s="183"/>
      <c r="KF767" s="183"/>
      <c r="KG767" s="183"/>
      <c r="KH767" s="183"/>
      <c r="KI767" s="183"/>
      <c r="KJ767" s="183"/>
      <c r="KK767" s="183"/>
      <c r="KL767" s="183"/>
      <c r="KM767" s="183"/>
      <c r="KN767" s="183"/>
      <c r="KO767" s="183"/>
      <c r="KP767" s="183"/>
      <c r="KQ767" s="183"/>
      <c r="KR767" s="183"/>
      <c r="KS767" s="183"/>
      <c r="KT767" s="183"/>
      <c r="KU767" s="183"/>
      <c r="KV767" s="183"/>
      <c r="KW767" s="183"/>
      <c r="KX767" s="183"/>
      <c r="KY767" s="183"/>
      <c r="KZ767" s="183"/>
      <c r="LA767" s="183"/>
      <c r="LB767" s="183"/>
      <c r="LC767" s="183"/>
      <c r="LD767" s="183"/>
      <c r="LE767" s="183"/>
      <c r="LF767" s="183"/>
      <c r="LG767" s="183"/>
      <c r="LH767" s="183"/>
      <c r="LI767" s="395"/>
      <c r="PY767" s="395"/>
      <c r="UJ767" s="183"/>
    </row>
    <row r="768" spans="2:556" x14ac:dyDescent="0.2">
      <c r="B768" s="169"/>
      <c r="G768" s="395"/>
      <c r="BW768" s="405"/>
      <c r="BY768" s="183"/>
      <c r="CH768" s="395"/>
      <c r="CJ768" s="395"/>
      <c r="DB768" s="395"/>
      <c r="DL768" s="169"/>
      <c r="EF768" s="395"/>
      <c r="EV768" s="395"/>
      <c r="FO768" s="395"/>
      <c r="GE768" s="395"/>
      <c r="GI768" s="395"/>
      <c r="GJ768" s="183"/>
      <c r="GK768" s="183"/>
      <c r="GL768" s="183"/>
      <c r="GM768" s="183"/>
      <c r="GN768" s="183"/>
      <c r="GO768" s="183"/>
      <c r="GP768" s="183"/>
      <c r="GQ768" s="183"/>
      <c r="GR768" s="183"/>
      <c r="GS768" s="183"/>
      <c r="GT768" s="183"/>
      <c r="GU768" s="183"/>
      <c r="GV768" s="183"/>
      <c r="GW768" s="183"/>
      <c r="GX768" s="183"/>
      <c r="GY768" s="183"/>
      <c r="GZ768" s="183"/>
      <c r="HA768" s="183"/>
      <c r="HB768" s="183"/>
      <c r="HC768" s="183"/>
      <c r="HD768" s="183"/>
      <c r="HE768" s="183"/>
      <c r="HF768" s="183"/>
      <c r="HG768" s="183"/>
      <c r="HH768" s="183"/>
      <c r="HI768" s="183"/>
      <c r="HJ768" s="183"/>
      <c r="HK768" s="183"/>
      <c r="HL768" s="183"/>
      <c r="HM768" s="183"/>
      <c r="HN768" s="183"/>
      <c r="HO768" s="183"/>
      <c r="HP768" s="183"/>
      <c r="HQ768" s="183"/>
      <c r="HR768" s="183"/>
      <c r="HS768" s="169"/>
      <c r="HX768" s="395"/>
      <c r="HY768" s="185"/>
      <c r="HZ768" s="183"/>
      <c r="IA768" s="183"/>
      <c r="IB768" s="183"/>
      <c r="IC768" s="183"/>
      <c r="ID768" s="183"/>
      <c r="IE768" s="183"/>
      <c r="IF768" s="183"/>
      <c r="IG768" s="183"/>
      <c r="IH768" s="183"/>
      <c r="II768" s="183"/>
      <c r="IJ768" s="183"/>
      <c r="IK768" s="183"/>
      <c r="IL768" s="183"/>
      <c r="IM768" s="183"/>
      <c r="IN768" s="183"/>
      <c r="IO768" s="183"/>
      <c r="IP768" s="183"/>
      <c r="IQ768" s="183"/>
      <c r="IR768" s="183"/>
      <c r="IS768" s="183"/>
      <c r="IT768" s="183"/>
      <c r="IU768" s="183"/>
      <c r="IV768" s="183"/>
      <c r="IW768" s="183"/>
      <c r="IX768" s="183"/>
      <c r="IY768" s="183"/>
      <c r="IZ768" s="183"/>
      <c r="JA768" s="183"/>
      <c r="JB768" s="183"/>
      <c r="JC768" s="183"/>
      <c r="JD768" s="183"/>
      <c r="JE768" s="183"/>
      <c r="JF768" s="183"/>
      <c r="JG768" s="183"/>
      <c r="JH768" s="183"/>
      <c r="JI768" s="183"/>
      <c r="JJ768" s="183"/>
      <c r="JK768" s="183"/>
      <c r="JL768" s="183"/>
      <c r="JM768" s="183"/>
      <c r="JN768" s="183"/>
      <c r="JO768" s="183"/>
      <c r="JP768" s="183"/>
      <c r="JQ768" s="183"/>
      <c r="JR768" s="183"/>
      <c r="JS768" s="183"/>
      <c r="JT768" s="183"/>
      <c r="JU768" s="183"/>
      <c r="JV768" s="183"/>
      <c r="JW768" s="183"/>
      <c r="JX768" s="183"/>
      <c r="JY768" s="183"/>
      <c r="JZ768" s="183"/>
      <c r="KA768" s="183"/>
      <c r="KB768" s="183"/>
      <c r="KC768" s="183"/>
      <c r="KD768" s="183"/>
      <c r="KE768" s="183"/>
      <c r="KF768" s="183"/>
      <c r="KG768" s="183"/>
      <c r="KH768" s="183"/>
      <c r="KI768" s="183"/>
      <c r="KJ768" s="183"/>
      <c r="KK768" s="183"/>
      <c r="KL768" s="183"/>
      <c r="KM768" s="183"/>
      <c r="KN768" s="183"/>
      <c r="KO768" s="183"/>
      <c r="KP768" s="183"/>
      <c r="KQ768" s="183"/>
      <c r="KR768" s="183"/>
      <c r="KS768" s="183"/>
      <c r="KT768" s="183"/>
      <c r="KU768" s="183"/>
      <c r="KV768" s="183"/>
      <c r="KW768" s="183"/>
      <c r="KX768" s="183"/>
      <c r="KY768" s="183"/>
      <c r="KZ768" s="183"/>
      <c r="LA768" s="183"/>
      <c r="LB768" s="183"/>
      <c r="LC768" s="183"/>
      <c r="LD768" s="183"/>
      <c r="LE768" s="183"/>
      <c r="LF768" s="183"/>
      <c r="LG768" s="183"/>
      <c r="LH768" s="183"/>
      <c r="LI768" s="395"/>
      <c r="PY768" s="395"/>
      <c r="UJ768" s="183"/>
    </row>
    <row r="769" spans="2:556" x14ac:dyDescent="0.2">
      <c r="B769" s="169"/>
      <c r="G769" s="395"/>
      <c r="BW769" s="405"/>
      <c r="BY769" s="183"/>
      <c r="CH769" s="395"/>
      <c r="CJ769" s="395"/>
      <c r="DB769" s="395"/>
      <c r="DL769" s="169"/>
      <c r="EF769" s="395"/>
      <c r="EV769" s="395"/>
      <c r="FO769" s="395"/>
      <c r="GE769" s="395"/>
      <c r="GI769" s="395"/>
      <c r="GJ769" s="183"/>
      <c r="GK769" s="183"/>
      <c r="GL769" s="183"/>
      <c r="GM769" s="183"/>
      <c r="GN769" s="183"/>
      <c r="GO769" s="183"/>
      <c r="GP769" s="183"/>
      <c r="GQ769" s="183"/>
      <c r="GR769" s="183"/>
      <c r="GS769" s="183"/>
      <c r="GT769" s="183"/>
      <c r="GU769" s="183"/>
      <c r="GV769" s="183"/>
      <c r="GW769" s="183"/>
      <c r="GX769" s="183"/>
      <c r="GY769" s="183"/>
      <c r="GZ769" s="183"/>
      <c r="HA769" s="183"/>
      <c r="HB769" s="183"/>
      <c r="HC769" s="183"/>
      <c r="HD769" s="183"/>
      <c r="HE769" s="183"/>
      <c r="HF769" s="183"/>
      <c r="HG769" s="183"/>
      <c r="HH769" s="183"/>
      <c r="HI769" s="183"/>
      <c r="HJ769" s="183"/>
      <c r="HK769" s="183"/>
      <c r="HL769" s="183"/>
      <c r="HM769" s="183"/>
      <c r="HN769" s="183"/>
      <c r="HO769" s="183"/>
      <c r="HP769" s="183"/>
      <c r="HQ769" s="183"/>
      <c r="HR769" s="183"/>
      <c r="HS769" s="169"/>
      <c r="HX769" s="395"/>
      <c r="HY769" s="185"/>
      <c r="HZ769" s="183"/>
      <c r="IA769" s="183"/>
      <c r="IB769" s="183"/>
      <c r="IC769" s="183"/>
      <c r="ID769" s="183"/>
      <c r="IE769" s="183"/>
      <c r="IF769" s="183"/>
      <c r="IG769" s="183"/>
      <c r="IH769" s="183"/>
      <c r="II769" s="183"/>
      <c r="IJ769" s="183"/>
      <c r="IK769" s="183"/>
      <c r="IL769" s="183"/>
      <c r="IM769" s="183"/>
      <c r="IN769" s="183"/>
      <c r="IO769" s="183"/>
      <c r="IP769" s="183"/>
      <c r="IQ769" s="183"/>
      <c r="IR769" s="183"/>
      <c r="IS769" s="183"/>
      <c r="IT769" s="183"/>
      <c r="IU769" s="183"/>
      <c r="IV769" s="183"/>
      <c r="IW769" s="183"/>
      <c r="IX769" s="183"/>
      <c r="IY769" s="183"/>
      <c r="IZ769" s="183"/>
      <c r="JA769" s="183"/>
      <c r="JB769" s="183"/>
      <c r="JC769" s="183"/>
      <c r="JD769" s="183"/>
      <c r="JE769" s="183"/>
      <c r="JF769" s="183"/>
      <c r="JG769" s="183"/>
      <c r="JH769" s="183"/>
      <c r="JI769" s="183"/>
      <c r="JJ769" s="183"/>
      <c r="JK769" s="183"/>
      <c r="JL769" s="183"/>
      <c r="JM769" s="183"/>
      <c r="JN769" s="183"/>
      <c r="JO769" s="183"/>
      <c r="JP769" s="183"/>
      <c r="JQ769" s="183"/>
      <c r="JR769" s="183"/>
      <c r="JS769" s="183"/>
      <c r="JT769" s="183"/>
      <c r="JU769" s="183"/>
      <c r="JV769" s="183"/>
      <c r="JW769" s="183"/>
      <c r="JX769" s="183"/>
      <c r="JY769" s="183"/>
      <c r="JZ769" s="183"/>
      <c r="KA769" s="183"/>
      <c r="KB769" s="183"/>
      <c r="KC769" s="183"/>
      <c r="KD769" s="183"/>
      <c r="KE769" s="183"/>
      <c r="KF769" s="183"/>
      <c r="KG769" s="183"/>
      <c r="KH769" s="183"/>
      <c r="KI769" s="183"/>
      <c r="KJ769" s="183"/>
      <c r="KK769" s="183"/>
      <c r="KL769" s="183"/>
      <c r="KM769" s="183"/>
      <c r="KN769" s="183"/>
      <c r="KO769" s="183"/>
      <c r="KP769" s="183"/>
      <c r="KQ769" s="183"/>
      <c r="KR769" s="183"/>
      <c r="KS769" s="183"/>
      <c r="KT769" s="183"/>
      <c r="KU769" s="183"/>
      <c r="KV769" s="183"/>
      <c r="KW769" s="183"/>
      <c r="KX769" s="183"/>
      <c r="KY769" s="183"/>
      <c r="KZ769" s="183"/>
      <c r="LA769" s="183"/>
      <c r="LB769" s="183"/>
      <c r="LC769" s="183"/>
      <c r="LD769" s="183"/>
      <c r="LE769" s="183"/>
      <c r="LF769" s="183"/>
      <c r="LG769" s="183"/>
      <c r="LH769" s="183"/>
      <c r="LI769" s="395"/>
      <c r="PY769" s="395"/>
      <c r="UJ769" s="183"/>
    </row>
    <row r="770" spans="2:556" x14ac:dyDescent="0.2">
      <c r="B770" s="169"/>
      <c r="G770" s="395"/>
      <c r="BW770" s="405"/>
      <c r="BY770" s="183"/>
      <c r="CH770" s="395"/>
      <c r="CJ770" s="395"/>
      <c r="DB770" s="395"/>
      <c r="DL770" s="169"/>
      <c r="EF770" s="395"/>
      <c r="EV770" s="395"/>
      <c r="FO770" s="395"/>
      <c r="GE770" s="395"/>
      <c r="GI770" s="395"/>
      <c r="GJ770" s="183"/>
      <c r="GK770" s="183"/>
      <c r="GL770" s="183"/>
      <c r="GM770" s="183"/>
      <c r="GN770" s="183"/>
      <c r="GO770" s="183"/>
      <c r="GP770" s="183"/>
      <c r="GQ770" s="183"/>
      <c r="GR770" s="183"/>
      <c r="GS770" s="183"/>
      <c r="GT770" s="183"/>
      <c r="GU770" s="183"/>
      <c r="GV770" s="183"/>
      <c r="GW770" s="183"/>
      <c r="GX770" s="183"/>
      <c r="GY770" s="183"/>
      <c r="GZ770" s="183"/>
      <c r="HA770" s="183"/>
      <c r="HB770" s="183"/>
      <c r="HC770" s="183"/>
      <c r="HD770" s="183"/>
      <c r="HE770" s="183"/>
      <c r="HF770" s="183"/>
      <c r="HG770" s="183"/>
      <c r="HH770" s="183"/>
      <c r="HI770" s="183"/>
      <c r="HJ770" s="183"/>
      <c r="HK770" s="183"/>
      <c r="HL770" s="183"/>
      <c r="HM770" s="183"/>
      <c r="HN770" s="183"/>
      <c r="HO770" s="183"/>
      <c r="HP770" s="183"/>
      <c r="HQ770" s="183"/>
      <c r="HR770" s="183"/>
      <c r="HS770" s="169"/>
      <c r="HX770" s="395"/>
      <c r="HY770" s="185"/>
      <c r="HZ770" s="183"/>
      <c r="IA770" s="183"/>
      <c r="IB770" s="183"/>
      <c r="IC770" s="183"/>
      <c r="ID770" s="183"/>
      <c r="IE770" s="183"/>
      <c r="IF770" s="183"/>
      <c r="IG770" s="183"/>
      <c r="IH770" s="183"/>
      <c r="II770" s="183"/>
      <c r="IJ770" s="183"/>
      <c r="IK770" s="183"/>
      <c r="IL770" s="183"/>
      <c r="IM770" s="183"/>
      <c r="IN770" s="183"/>
      <c r="IO770" s="183"/>
      <c r="IP770" s="183"/>
      <c r="IQ770" s="183"/>
      <c r="IR770" s="183"/>
      <c r="IS770" s="183"/>
      <c r="IT770" s="183"/>
      <c r="IU770" s="183"/>
      <c r="IV770" s="183"/>
      <c r="IW770" s="183"/>
      <c r="IX770" s="183"/>
      <c r="IY770" s="183"/>
      <c r="IZ770" s="183"/>
      <c r="JA770" s="183"/>
      <c r="JB770" s="183"/>
      <c r="JC770" s="183"/>
      <c r="JD770" s="183"/>
      <c r="JE770" s="183"/>
      <c r="JF770" s="183"/>
      <c r="JG770" s="183"/>
      <c r="JH770" s="183"/>
      <c r="JI770" s="183"/>
      <c r="JJ770" s="183"/>
      <c r="JK770" s="183"/>
      <c r="JL770" s="183"/>
      <c r="JM770" s="183"/>
      <c r="JN770" s="183"/>
      <c r="JO770" s="183"/>
      <c r="JP770" s="183"/>
      <c r="JQ770" s="183"/>
      <c r="JR770" s="183"/>
      <c r="JS770" s="183"/>
      <c r="JT770" s="183"/>
      <c r="JU770" s="183"/>
      <c r="JV770" s="183"/>
      <c r="JW770" s="183"/>
      <c r="JX770" s="183"/>
      <c r="JY770" s="183"/>
      <c r="JZ770" s="183"/>
      <c r="KA770" s="183"/>
      <c r="KB770" s="183"/>
      <c r="KC770" s="183"/>
      <c r="KD770" s="183"/>
      <c r="KE770" s="183"/>
      <c r="KF770" s="183"/>
      <c r="KG770" s="183"/>
      <c r="KH770" s="183"/>
      <c r="KI770" s="183"/>
      <c r="KJ770" s="183"/>
      <c r="KK770" s="183"/>
      <c r="KL770" s="183"/>
      <c r="KM770" s="183"/>
      <c r="KN770" s="183"/>
      <c r="KO770" s="183"/>
      <c r="KP770" s="183"/>
      <c r="KQ770" s="183"/>
      <c r="KR770" s="183"/>
      <c r="KS770" s="183"/>
      <c r="KT770" s="183"/>
      <c r="KU770" s="183"/>
      <c r="KV770" s="183"/>
      <c r="KW770" s="183"/>
      <c r="KX770" s="183"/>
      <c r="KY770" s="183"/>
      <c r="KZ770" s="183"/>
      <c r="LA770" s="183"/>
      <c r="LB770" s="183"/>
      <c r="LC770" s="183"/>
      <c r="LD770" s="183"/>
      <c r="LE770" s="183"/>
      <c r="LF770" s="183"/>
      <c r="LG770" s="183"/>
      <c r="LH770" s="183"/>
      <c r="LI770" s="395"/>
      <c r="PY770" s="395"/>
      <c r="UJ770" s="183"/>
    </row>
    <row r="771" spans="2:556" x14ac:dyDescent="0.2">
      <c r="B771" s="169"/>
      <c r="G771" s="395"/>
      <c r="BW771" s="405"/>
      <c r="BY771" s="183"/>
      <c r="CH771" s="395"/>
      <c r="CJ771" s="395"/>
      <c r="DB771" s="395"/>
      <c r="DL771" s="169"/>
      <c r="EF771" s="395"/>
      <c r="EV771" s="395"/>
      <c r="FO771" s="395"/>
      <c r="GE771" s="395"/>
      <c r="GI771" s="395"/>
      <c r="GJ771" s="183"/>
      <c r="GK771" s="183"/>
      <c r="GL771" s="183"/>
      <c r="GM771" s="183"/>
      <c r="GN771" s="183"/>
      <c r="GO771" s="183"/>
      <c r="GP771" s="183"/>
      <c r="GQ771" s="183"/>
      <c r="GR771" s="183"/>
      <c r="GS771" s="183"/>
      <c r="GT771" s="183"/>
      <c r="GU771" s="183"/>
      <c r="GV771" s="183"/>
      <c r="GW771" s="183"/>
      <c r="GX771" s="183"/>
      <c r="GY771" s="183"/>
      <c r="GZ771" s="183"/>
      <c r="HA771" s="183"/>
      <c r="HB771" s="183"/>
      <c r="HC771" s="183"/>
      <c r="HD771" s="183"/>
      <c r="HE771" s="183"/>
      <c r="HF771" s="183"/>
      <c r="HG771" s="183"/>
      <c r="HH771" s="183"/>
      <c r="HI771" s="183"/>
      <c r="HJ771" s="183"/>
      <c r="HK771" s="183"/>
      <c r="HL771" s="183"/>
      <c r="HM771" s="183"/>
      <c r="HN771" s="183"/>
      <c r="HO771" s="183"/>
      <c r="HP771" s="183"/>
      <c r="HQ771" s="183"/>
      <c r="HR771" s="183"/>
      <c r="HS771" s="169"/>
      <c r="HX771" s="395"/>
      <c r="HY771" s="185"/>
      <c r="HZ771" s="183"/>
      <c r="IA771" s="183"/>
      <c r="IB771" s="183"/>
      <c r="IC771" s="183"/>
      <c r="ID771" s="183"/>
      <c r="IE771" s="183"/>
      <c r="IF771" s="183"/>
      <c r="IG771" s="183"/>
      <c r="IH771" s="183"/>
      <c r="II771" s="183"/>
      <c r="IJ771" s="183"/>
      <c r="IK771" s="183"/>
      <c r="IL771" s="183"/>
      <c r="IM771" s="183"/>
      <c r="IN771" s="183"/>
      <c r="IO771" s="183"/>
      <c r="IP771" s="183"/>
      <c r="IQ771" s="183"/>
      <c r="IR771" s="183"/>
      <c r="IS771" s="183"/>
      <c r="IT771" s="183"/>
      <c r="IU771" s="183"/>
      <c r="IV771" s="183"/>
      <c r="IW771" s="183"/>
      <c r="IX771" s="183"/>
      <c r="IY771" s="183"/>
      <c r="IZ771" s="183"/>
      <c r="JA771" s="183"/>
      <c r="JB771" s="183"/>
      <c r="JC771" s="183"/>
      <c r="JD771" s="183"/>
      <c r="JE771" s="183"/>
      <c r="JF771" s="183"/>
      <c r="JG771" s="183"/>
      <c r="JH771" s="183"/>
      <c r="JI771" s="183"/>
      <c r="JJ771" s="183"/>
      <c r="JK771" s="183"/>
      <c r="JL771" s="183"/>
      <c r="JM771" s="183"/>
      <c r="JN771" s="183"/>
      <c r="JO771" s="183"/>
      <c r="JP771" s="183"/>
      <c r="JQ771" s="183"/>
      <c r="JR771" s="183"/>
      <c r="JS771" s="183"/>
      <c r="JT771" s="183"/>
      <c r="JU771" s="183"/>
      <c r="JV771" s="183"/>
      <c r="JW771" s="183"/>
      <c r="JX771" s="183"/>
      <c r="JY771" s="183"/>
      <c r="JZ771" s="183"/>
      <c r="KA771" s="183"/>
      <c r="KB771" s="183"/>
      <c r="KC771" s="183"/>
      <c r="KD771" s="183"/>
      <c r="KE771" s="183"/>
      <c r="KF771" s="183"/>
      <c r="KG771" s="183"/>
      <c r="KH771" s="183"/>
      <c r="KI771" s="183"/>
      <c r="KJ771" s="183"/>
      <c r="KK771" s="183"/>
      <c r="KL771" s="183"/>
      <c r="KM771" s="183"/>
      <c r="KN771" s="183"/>
      <c r="KO771" s="183"/>
      <c r="KP771" s="183"/>
      <c r="KQ771" s="183"/>
      <c r="KR771" s="183"/>
      <c r="KS771" s="183"/>
      <c r="KT771" s="183"/>
      <c r="KU771" s="183"/>
      <c r="KV771" s="183"/>
      <c r="KW771" s="183"/>
      <c r="KX771" s="183"/>
      <c r="KY771" s="183"/>
      <c r="KZ771" s="183"/>
      <c r="LA771" s="183"/>
      <c r="LB771" s="183"/>
      <c r="LC771" s="183"/>
      <c r="LD771" s="183"/>
      <c r="LE771" s="183"/>
      <c r="LF771" s="183"/>
      <c r="LG771" s="183"/>
      <c r="LH771" s="183"/>
      <c r="LI771" s="395"/>
      <c r="PY771" s="395"/>
      <c r="UJ771" s="183"/>
    </row>
    <row r="772" spans="2:556" x14ac:dyDescent="0.2">
      <c r="B772" s="169"/>
      <c r="G772" s="395"/>
      <c r="BW772" s="405"/>
      <c r="BY772" s="183"/>
      <c r="CH772" s="395"/>
      <c r="CJ772" s="395"/>
      <c r="DB772" s="395"/>
      <c r="DL772" s="169"/>
      <c r="EF772" s="395"/>
      <c r="EV772" s="395"/>
      <c r="FO772" s="395"/>
      <c r="GE772" s="395"/>
      <c r="GI772" s="395"/>
      <c r="GJ772" s="183"/>
      <c r="GK772" s="183"/>
      <c r="GL772" s="183"/>
      <c r="GM772" s="183"/>
      <c r="GN772" s="183"/>
      <c r="GO772" s="183"/>
      <c r="GP772" s="183"/>
      <c r="GQ772" s="183"/>
      <c r="GR772" s="183"/>
      <c r="GS772" s="183"/>
      <c r="GT772" s="183"/>
      <c r="GU772" s="183"/>
      <c r="GV772" s="183"/>
      <c r="GW772" s="183"/>
      <c r="GX772" s="183"/>
      <c r="GY772" s="183"/>
      <c r="GZ772" s="183"/>
      <c r="HA772" s="183"/>
      <c r="HB772" s="183"/>
      <c r="HC772" s="183"/>
      <c r="HD772" s="183"/>
      <c r="HE772" s="183"/>
      <c r="HF772" s="183"/>
      <c r="HG772" s="183"/>
      <c r="HH772" s="183"/>
      <c r="HI772" s="183"/>
      <c r="HJ772" s="183"/>
      <c r="HK772" s="183"/>
      <c r="HL772" s="183"/>
      <c r="HM772" s="183"/>
      <c r="HN772" s="183"/>
      <c r="HO772" s="183"/>
      <c r="HP772" s="183"/>
      <c r="HQ772" s="183"/>
      <c r="HR772" s="183"/>
      <c r="HS772" s="169"/>
      <c r="HX772" s="395"/>
      <c r="HY772" s="185"/>
      <c r="HZ772" s="183"/>
      <c r="IA772" s="183"/>
      <c r="IB772" s="183"/>
      <c r="IC772" s="183"/>
      <c r="ID772" s="183"/>
      <c r="IE772" s="183"/>
      <c r="IF772" s="183"/>
      <c r="IG772" s="183"/>
      <c r="IH772" s="183"/>
      <c r="II772" s="183"/>
      <c r="IJ772" s="183"/>
      <c r="IK772" s="183"/>
      <c r="IL772" s="183"/>
      <c r="IM772" s="183"/>
      <c r="IN772" s="183"/>
      <c r="IO772" s="183"/>
      <c r="IP772" s="183"/>
      <c r="IQ772" s="183"/>
      <c r="IR772" s="183"/>
      <c r="IS772" s="183"/>
      <c r="IT772" s="183"/>
      <c r="IU772" s="183"/>
      <c r="IV772" s="183"/>
      <c r="IW772" s="183"/>
      <c r="IX772" s="183"/>
      <c r="IY772" s="183"/>
      <c r="IZ772" s="183"/>
      <c r="JA772" s="183"/>
      <c r="JB772" s="183"/>
      <c r="JC772" s="183"/>
      <c r="JD772" s="183"/>
      <c r="JE772" s="183"/>
      <c r="JF772" s="183"/>
      <c r="JG772" s="183"/>
      <c r="JH772" s="183"/>
      <c r="JI772" s="183"/>
      <c r="JJ772" s="183"/>
      <c r="JK772" s="183"/>
      <c r="JL772" s="183"/>
      <c r="JM772" s="183"/>
      <c r="JN772" s="183"/>
      <c r="JO772" s="183"/>
      <c r="JP772" s="183"/>
      <c r="JQ772" s="183"/>
      <c r="JR772" s="183"/>
      <c r="JS772" s="183"/>
      <c r="JT772" s="183"/>
      <c r="JU772" s="183"/>
      <c r="JV772" s="183"/>
      <c r="JW772" s="183"/>
      <c r="JX772" s="183"/>
      <c r="JY772" s="183"/>
      <c r="JZ772" s="183"/>
      <c r="KA772" s="183"/>
      <c r="KB772" s="183"/>
      <c r="KC772" s="183"/>
      <c r="KD772" s="183"/>
      <c r="KE772" s="183"/>
      <c r="KF772" s="183"/>
      <c r="KG772" s="183"/>
      <c r="KH772" s="183"/>
      <c r="KI772" s="183"/>
      <c r="KJ772" s="183"/>
      <c r="KK772" s="183"/>
      <c r="KL772" s="183"/>
      <c r="KM772" s="183"/>
      <c r="KN772" s="183"/>
      <c r="KO772" s="183"/>
      <c r="KP772" s="183"/>
      <c r="KQ772" s="183"/>
      <c r="KR772" s="183"/>
      <c r="KS772" s="183"/>
      <c r="KT772" s="183"/>
      <c r="KU772" s="183"/>
      <c r="KV772" s="183"/>
      <c r="KW772" s="183"/>
      <c r="KX772" s="183"/>
      <c r="KY772" s="183"/>
      <c r="KZ772" s="183"/>
      <c r="LA772" s="183"/>
      <c r="LB772" s="183"/>
      <c r="LC772" s="183"/>
      <c r="LD772" s="183"/>
      <c r="LE772" s="183"/>
      <c r="LF772" s="183"/>
      <c r="LG772" s="183"/>
      <c r="LH772" s="183"/>
      <c r="LI772" s="395"/>
      <c r="PY772" s="395"/>
      <c r="UJ772" s="183"/>
    </row>
    <row r="773" spans="2:556" x14ac:dyDescent="0.2">
      <c r="B773" s="169"/>
      <c r="G773" s="395"/>
      <c r="BW773" s="405"/>
      <c r="BY773" s="183"/>
      <c r="CH773" s="395"/>
      <c r="CJ773" s="395"/>
      <c r="DB773" s="395"/>
      <c r="DL773" s="169"/>
      <c r="EF773" s="395"/>
      <c r="EV773" s="395"/>
      <c r="FO773" s="395"/>
      <c r="GE773" s="395"/>
      <c r="GI773" s="395"/>
      <c r="GJ773" s="183"/>
      <c r="GK773" s="183"/>
      <c r="GL773" s="183"/>
      <c r="GM773" s="183"/>
      <c r="GN773" s="183"/>
      <c r="GO773" s="183"/>
      <c r="GP773" s="183"/>
      <c r="GQ773" s="183"/>
      <c r="GR773" s="183"/>
      <c r="GS773" s="183"/>
      <c r="GT773" s="183"/>
      <c r="GU773" s="183"/>
      <c r="GV773" s="183"/>
      <c r="GW773" s="183"/>
      <c r="GX773" s="183"/>
      <c r="GY773" s="183"/>
      <c r="GZ773" s="183"/>
      <c r="HA773" s="183"/>
      <c r="HB773" s="183"/>
      <c r="HC773" s="183"/>
      <c r="HD773" s="183"/>
      <c r="HE773" s="183"/>
      <c r="HF773" s="183"/>
      <c r="HG773" s="183"/>
      <c r="HH773" s="183"/>
      <c r="HI773" s="183"/>
      <c r="HJ773" s="183"/>
      <c r="HK773" s="183"/>
      <c r="HL773" s="183"/>
      <c r="HM773" s="183"/>
      <c r="HN773" s="183"/>
      <c r="HO773" s="183"/>
      <c r="HP773" s="183"/>
      <c r="HQ773" s="183"/>
      <c r="HR773" s="183"/>
      <c r="HS773" s="169"/>
      <c r="HX773" s="395"/>
      <c r="HY773" s="185"/>
      <c r="HZ773" s="183"/>
      <c r="IA773" s="183"/>
      <c r="IB773" s="183"/>
      <c r="IC773" s="183"/>
      <c r="ID773" s="183"/>
      <c r="IE773" s="183"/>
      <c r="IF773" s="183"/>
      <c r="IG773" s="183"/>
      <c r="IH773" s="183"/>
      <c r="II773" s="183"/>
      <c r="IJ773" s="183"/>
      <c r="IK773" s="183"/>
      <c r="IL773" s="183"/>
      <c r="IM773" s="183"/>
      <c r="IN773" s="183"/>
      <c r="IO773" s="183"/>
      <c r="IP773" s="183"/>
      <c r="IQ773" s="183"/>
      <c r="IR773" s="183"/>
      <c r="IS773" s="183"/>
      <c r="IT773" s="183"/>
      <c r="IU773" s="183"/>
      <c r="IV773" s="183"/>
      <c r="IW773" s="183"/>
      <c r="IX773" s="183"/>
      <c r="IY773" s="183"/>
      <c r="IZ773" s="183"/>
      <c r="JA773" s="183"/>
      <c r="JB773" s="183"/>
      <c r="JC773" s="183"/>
      <c r="JD773" s="183"/>
      <c r="JE773" s="183"/>
      <c r="JF773" s="183"/>
      <c r="JG773" s="183"/>
      <c r="JH773" s="183"/>
      <c r="JI773" s="183"/>
      <c r="JJ773" s="183"/>
      <c r="JK773" s="183"/>
      <c r="JL773" s="183"/>
      <c r="JM773" s="183"/>
      <c r="JN773" s="183"/>
      <c r="JO773" s="183"/>
      <c r="JP773" s="183"/>
      <c r="JQ773" s="183"/>
      <c r="JR773" s="183"/>
      <c r="JS773" s="183"/>
      <c r="JT773" s="183"/>
      <c r="JU773" s="183"/>
      <c r="JV773" s="183"/>
      <c r="JW773" s="183"/>
      <c r="JX773" s="183"/>
      <c r="JY773" s="183"/>
      <c r="JZ773" s="183"/>
      <c r="KA773" s="183"/>
      <c r="KB773" s="183"/>
      <c r="KC773" s="183"/>
      <c r="KD773" s="183"/>
      <c r="KE773" s="183"/>
      <c r="KF773" s="183"/>
      <c r="KG773" s="183"/>
      <c r="KH773" s="183"/>
      <c r="KI773" s="183"/>
      <c r="KJ773" s="183"/>
      <c r="KK773" s="183"/>
      <c r="KL773" s="183"/>
      <c r="KM773" s="183"/>
      <c r="KN773" s="183"/>
      <c r="KO773" s="183"/>
      <c r="KP773" s="183"/>
      <c r="KQ773" s="183"/>
      <c r="KR773" s="183"/>
      <c r="KS773" s="183"/>
      <c r="KT773" s="183"/>
      <c r="KU773" s="183"/>
      <c r="KV773" s="183"/>
      <c r="KW773" s="183"/>
      <c r="KX773" s="183"/>
      <c r="KY773" s="183"/>
      <c r="KZ773" s="183"/>
      <c r="LA773" s="183"/>
      <c r="LB773" s="183"/>
      <c r="LC773" s="183"/>
      <c r="LD773" s="183"/>
      <c r="LE773" s="183"/>
      <c r="LF773" s="183"/>
      <c r="LG773" s="183"/>
      <c r="LH773" s="183"/>
      <c r="LI773" s="395"/>
      <c r="PY773" s="395"/>
      <c r="UJ773" s="183"/>
    </row>
    <row r="774" spans="2:556" x14ac:dyDescent="0.2">
      <c r="B774" s="169"/>
      <c r="G774" s="395"/>
      <c r="BW774" s="405"/>
      <c r="BY774" s="183"/>
      <c r="CH774" s="395"/>
      <c r="CJ774" s="395"/>
      <c r="DB774" s="395"/>
      <c r="DL774" s="169"/>
      <c r="EF774" s="395"/>
      <c r="EV774" s="395"/>
      <c r="FO774" s="395"/>
      <c r="GE774" s="395"/>
      <c r="GI774" s="395"/>
      <c r="GJ774" s="183"/>
      <c r="GK774" s="183"/>
      <c r="GL774" s="183"/>
      <c r="GM774" s="183"/>
      <c r="GN774" s="183"/>
      <c r="GO774" s="183"/>
      <c r="GP774" s="183"/>
      <c r="GQ774" s="183"/>
      <c r="GR774" s="183"/>
      <c r="GS774" s="183"/>
      <c r="GT774" s="183"/>
      <c r="GU774" s="183"/>
      <c r="GV774" s="183"/>
      <c r="GW774" s="183"/>
      <c r="GX774" s="183"/>
      <c r="GY774" s="183"/>
      <c r="GZ774" s="183"/>
      <c r="HA774" s="183"/>
      <c r="HB774" s="183"/>
      <c r="HC774" s="183"/>
      <c r="HD774" s="183"/>
      <c r="HE774" s="183"/>
      <c r="HF774" s="183"/>
      <c r="HG774" s="183"/>
      <c r="HH774" s="183"/>
      <c r="HI774" s="183"/>
      <c r="HJ774" s="183"/>
      <c r="HK774" s="183"/>
      <c r="HL774" s="183"/>
      <c r="HM774" s="183"/>
      <c r="HN774" s="183"/>
      <c r="HO774" s="183"/>
      <c r="HP774" s="183"/>
      <c r="HQ774" s="183"/>
      <c r="HR774" s="183"/>
      <c r="HS774" s="169"/>
      <c r="HX774" s="395"/>
      <c r="HY774" s="185"/>
      <c r="HZ774" s="183"/>
      <c r="IA774" s="183"/>
      <c r="IB774" s="183"/>
      <c r="IC774" s="183"/>
      <c r="ID774" s="183"/>
      <c r="IE774" s="183"/>
      <c r="IF774" s="183"/>
      <c r="IG774" s="183"/>
      <c r="IH774" s="183"/>
      <c r="II774" s="183"/>
      <c r="IJ774" s="183"/>
      <c r="IK774" s="183"/>
      <c r="IL774" s="183"/>
      <c r="IM774" s="183"/>
      <c r="IN774" s="183"/>
      <c r="IO774" s="183"/>
      <c r="IP774" s="183"/>
      <c r="IQ774" s="183"/>
      <c r="IR774" s="183"/>
      <c r="IS774" s="183"/>
      <c r="IT774" s="183"/>
      <c r="IU774" s="183"/>
      <c r="IV774" s="183"/>
      <c r="IW774" s="183"/>
      <c r="IX774" s="183"/>
      <c r="IY774" s="183"/>
      <c r="IZ774" s="183"/>
      <c r="JA774" s="183"/>
      <c r="JB774" s="183"/>
      <c r="JC774" s="183"/>
      <c r="JD774" s="183"/>
      <c r="JE774" s="183"/>
      <c r="JF774" s="183"/>
      <c r="JG774" s="183"/>
      <c r="JH774" s="183"/>
      <c r="JI774" s="183"/>
      <c r="JJ774" s="183"/>
      <c r="JK774" s="183"/>
      <c r="JL774" s="183"/>
      <c r="JM774" s="183"/>
      <c r="JN774" s="183"/>
      <c r="JO774" s="183"/>
      <c r="JP774" s="183"/>
      <c r="JQ774" s="183"/>
      <c r="JR774" s="183"/>
      <c r="JS774" s="183"/>
      <c r="JT774" s="183"/>
      <c r="JU774" s="183"/>
      <c r="JV774" s="183"/>
      <c r="JW774" s="183"/>
      <c r="JX774" s="183"/>
      <c r="JY774" s="183"/>
      <c r="JZ774" s="183"/>
      <c r="KA774" s="183"/>
      <c r="KB774" s="183"/>
      <c r="KC774" s="183"/>
      <c r="KD774" s="183"/>
      <c r="KE774" s="183"/>
      <c r="KF774" s="183"/>
      <c r="KG774" s="183"/>
      <c r="KH774" s="183"/>
      <c r="KI774" s="183"/>
      <c r="KJ774" s="183"/>
      <c r="KK774" s="183"/>
      <c r="KL774" s="183"/>
      <c r="KM774" s="183"/>
      <c r="KN774" s="183"/>
      <c r="KO774" s="183"/>
      <c r="KP774" s="183"/>
      <c r="KQ774" s="183"/>
      <c r="KR774" s="183"/>
      <c r="KS774" s="183"/>
      <c r="KT774" s="183"/>
      <c r="KU774" s="183"/>
      <c r="KV774" s="183"/>
      <c r="KW774" s="183"/>
      <c r="KX774" s="183"/>
      <c r="KY774" s="183"/>
      <c r="KZ774" s="183"/>
      <c r="LA774" s="183"/>
      <c r="LB774" s="183"/>
      <c r="LC774" s="183"/>
      <c r="LD774" s="183"/>
      <c r="LE774" s="183"/>
      <c r="LF774" s="183"/>
      <c r="LG774" s="183"/>
      <c r="LH774" s="183"/>
      <c r="LI774" s="395"/>
      <c r="PY774" s="395"/>
      <c r="UJ774" s="183"/>
    </row>
    <row r="775" spans="2:556" x14ac:dyDescent="0.2">
      <c r="B775" s="169"/>
      <c r="G775" s="395"/>
      <c r="BW775" s="405"/>
      <c r="BY775" s="183"/>
      <c r="CH775" s="395"/>
      <c r="CJ775" s="395"/>
      <c r="DB775" s="395"/>
      <c r="DL775" s="169"/>
      <c r="EF775" s="395"/>
      <c r="EV775" s="395"/>
      <c r="FO775" s="395"/>
      <c r="GE775" s="395"/>
      <c r="GI775" s="395"/>
      <c r="GJ775" s="183"/>
      <c r="GK775" s="183"/>
      <c r="GL775" s="183"/>
      <c r="GM775" s="183"/>
      <c r="GN775" s="183"/>
      <c r="GO775" s="183"/>
      <c r="GP775" s="183"/>
      <c r="GQ775" s="183"/>
      <c r="GR775" s="183"/>
      <c r="GS775" s="183"/>
      <c r="GT775" s="183"/>
      <c r="GU775" s="183"/>
      <c r="GV775" s="183"/>
      <c r="GW775" s="183"/>
      <c r="GX775" s="183"/>
      <c r="GY775" s="183"/>
      <c r="GZ775" s="183"/>
      <c r="HA775" s="183"/>
      <c r="HB775" s="183"/>
      <c r="HC775" s="183"/>
      <c r="HD775" s="183"/>
      <c r="HE775" s="183"/>
      <c r="HF775" s="183"/>
      <c r="HG775" s="183"/>
      <c r="HH775" s="183"/>
      <c r="HI775" s="183"/>
      <c r="HJ775" s="183"/>
      <c r="HK775" s="183"/>
      <c r="HL775" s="183"/>
      <c r="HM775" s="183"/>
      <c r="HN775" s="183"/>
      <c r="HO775" s="183"/>
      <c r="HP775" s="183"/>
      <c r="HQ775" s="183"/>
      <c r="HR775" s="183"/>
      <c r="HS775" s="169"/>
      <c r="HX775" s="395"/>
      <c r="HY775" s="185"/>
      <c r="HZ775" s="183"/>
      <c r="IA775" s="183"/>
      <c r="IB775" s="183"/>
      <c r="IC775" s="183"/>
      <c r="ID775" s="183"/>
      <c r="IE775" s="183"/>
      <c r="IF775" s="183"/>
      <c r="IG775" s="183"/>
      <c r="IH775" s="183"/>
      <c r="II775" s="183"/>
      <c r="IJ775" s="183"/>
      <c r="IK775" s="183"/>
      <c r="IL775" s="183"/>
      <c r="IM775" s="183"/>
      <c r="IN775" s="183"/>
      <c r="IO775" s="183"/>
      <c r="IP775" s="183"/>
      <c r="IQ775" s="183"/>
      <c r="IR775" s="183"/>
      <c r="IS775" s="183"/>
      <c r="IT775" s="183"/>
      <c r="IU775" s="183"/>
      <c r="IV775" s="183"/>
      <c r="IW775" s="183"/>
      <c r="IX775" s="183"/>
      <c r="IY775" s="183"/>
      <c r="IZ775" s="183"/>
      <c r="JA775" s="183"/>
      <c r="JB775" s="183"/>
      <c r="JC775" s="183"/>
      <c r="JD775" s="183"/>
      <c r="JE775" s="183"/>
      <c r="JF775" s="183"/>
      <c r="JG775" s="183"/>
      <c r="JH775" s="183"/>
      <c r="JI775" s="183"/>
      <c r="JJ775" s="183"/>
      <c r="JK775" s="183"/>
      <c r="JL775" s="183"/>
      <c r="JM775" s="183"/>
      <c r="JN775" s="183"/>
      <c r="JO775" s="183"/>
      <c r="JP775" s="183"/>
      <c r="JQ775" s="183"/>
      <c r="JR775" s="183"/>
      <c r="JS775" s="183"/>
      <c r="JT775" s="183"/>
      <c r="JU775" s="183"/>
      <c r="JV775" s="183"/>
      <c r="JW775" s="183"/>
      <c r="JX775" s="183"/>
      <c r="JY775" s="183"/>
      <c r="JZ775" s="183"/>
      <c r="KA775" s="183"/>
      <c r="KB775" s="183"/>
      <c r="KC775" s="183"/>
      <c r="KD775" s="183"/>
      <c r="KE775" s="183"/>
      <c r="KF775" s="183"/>
      <c r="KG775" s="183"/>
      <c r="KH775" s="183"/>
      <c r="KI775" s="183"/>
      <c r="KJ775" s="183"/>
      <c r="KK775" s="183"/>
      <c r="KL775" s="183"/>
      <c r="KM775" s="183"/>
      <c r="KN775" s="183"/>
      <c r="KO775" s="183"/>
      <c r="KP775" s="183"/>
      <c r="KQ775" s="183"/>
      <c r="KR775" s="183"/>
      <c r="KS775" s="183"/>
      <c r="KT775" s="183"/>
      <c r="KU775" s="183"/>
      <c r="KV775" s="183"/>
      <c r="KW775" s="183"/>
      <c r="KX775" s="183"/>
      <c r="KY775" s="183"/>
      <c r="KZ775" s="183"/>
      <c r="LA775" s="183"/>
      <c r="LB775" s="183"/>
      <c r="LC775" s="183"/>
      <c r="LD775" s="183"/>
      <c r="LE775" s="183"/>
      <c r="LF775" s="183"/>
      <c r="LG775" s="183"/>
      <c r="LH775" s="183"/>
      <c r="LI775" s="395"/>
      <c r="PY775" s="395"/>
      <c r="UJ775" s="183"/>
    </row>
    <row r="776" spans="2:556" x14ac:dyDescent="0.2">
      <c r="B776" s="169"/>
      <c r="G776" s="395"/>
      <c r="BW776" s="405"/>
      <c r="BY776" s="183"/>
      <c r="CH776" s="395"/>
      <c r="CJ776" s="395"/>
      <c r="DB776" s="395"/>
      <c r="DL776" s="169"/>
      <c r="EF776" s="395"/>
      <c r="EV776" s="395"/>
      <c r="FO776" s="395"/>
      <c r="GE776" s="395"/>
      <c r="GI776" s="395"/>
      <c r="GJ776" s="183"/>
      <c r="GK776" s="183"/>
      <c r="GL776" s="183"/>
      <c r="GM776" s="183"/>
      <c r="GN776" s="183"/>
      <c r="GO776" s="183"/>
      <c r="GP776" s="183"/>
      <c r="GQ776" s="183"/>
      <c r="GR776" s="183"/>
      <c r="GS776" s="183"/>
      <c r="GT776" s="183"/>
      <c r="GU776" s="183"/>
      <c r="GV776" s="183"/>
      <c r="GW776" s="183"/>
      <c r="GX776" s="183"/>
      <c r="GY776" s="183"/>
      <c r="GZ776" s="183"/>
      <c r="HA776" s="183"/>
      <c r="HB776" s="183"/>
      <c r="HC776" s="183"/>
      <c r="HD776" s="183"/>
      <c r="HE776" s="183"/>
      <c r="HF776" s="183"/>
      <c r="HG776" s="183"/>
      <c r="HH776" s="183"/>
      <c r="HI776" s="183"/>
      <c r="HJ776" s="183"/>
      <c r="HK776" s="183"/>
      <c r="HL776" s="183"/>
      <c r="HM776" s="183"/>
      <c r="HN776" s="183"/>
      <c r="HO776" s="183"/>
      <c r="HP776" s="183"/>
      <c r="HQ776" s="183"/>
      <c r="HR776" s="183"/>
      <c r="HS776" s="169"/>
      <c r="HX776" s="395"/>
      <c r="HY776" s="185"/>
      <c r="HZ776" s="183"/>
      <c r="IA776" s="183"/>
      <c r="IB776" s="183"/>
      <c r="IC776" s="183"/>
      <c r="ID776" s="183"/>
      <c r="IE776" s="183"/>
      <c r="IF776" s="183"/>
      <c r="IG776" s="183"/>
      <c r="IH776" s="183"/>
      <c r="II776" s="183"/>
      <c r="IJ776" s="183"/>
      <c r="IK776" s="183"/>
      <c r="IL776" s="183"/>
      <c r="IM776" s="183"/>
      <c r="IN776" s="183"/>
      <c r="IO776" s="183"/>
      <c r="IP776" s="183"/>
      <c r="IQ776" s="183"/>
      <c r="IR776" s="183"/>
      <c r="IS776" s="183"/>
      <c r="IT776" s="183"/>
      <c r="IU776" s="183"/>
      <c r="IV776" s="183"/>
      <c r="IW776" s="183"/>
      <c r="IX776" s="183"/>
      <c r="IY776" s="183"/>
      <c r="IZ776" s="183"/>
      <c r="JA776" s="183"/>
      <c r="JB776" s="183"/>
      <c r="JC776" s="183"/>
      <c r="JD776" s="183"/>
      <c r="JE776" s="183"/>
      <c r="JF776" s="183"/>
      <c r="JG776" s="183"/>
      <c r="JH776" s="183"/>
      <c r="JI776" s="183"/>
      <c r="JJ776" s="183"/>
      <c r="JK776" s="183"/>
      <c r="JL776" s="183"/>
      <c r="JM776" s="183"/>
      <c r="JN776" s="183"/>
      <c r="JO776" s="183"/>
      <c r="JP776" s="183"/>
      <c r="JQ776" s="183"/>
      <c r="JR776" s="183"/>
      <c r="JS776" s="183"/>
      <c r="JT776" s="183"/>
      <c r="JU776" s="183"/>
      <c r="JV776" s="183"/>
      <c r="JW776" s="183"/>
      <c r="JX776" s="183"/>
      <c r="JY776" s="183"/>
      <c r="JZ776" s="183"/>
      <c r="KA776" s="183"/>
      <c r="KB776" s="183"/>
      <c r="KC776" s="183"/>
      <c r="KD776" s="183"/>
      <c r="KE776" s="183"/>
      <c r="KF776" s="183"/>
      <c r="KG776" s="183"/>
      <c r="KH776" s="183"/>
      <c r="KI776" s="183"/>
      <c r="KJ776" s="183"/>
      <c r="KK776" s="183"/>
      <c r="KL776" s="183"/>
      <c r="KM776" s="183"/>
      <c r="KN776" s="183"/>
      <c r="KO776" s="183"/>
      <c r="KP776" s="183"/>
      <c r="KQ776" s="183"/>
      <c r="KR776" s="183"/>
      <c r="KS776" s="183"/>
      <c r="KT776" s="183"/>
      <c r="KU776" s="183"/>
      <c r="KV776" s="183"/>
      <c r="KW776" s="183"/>
      <c r="KX776" s="183"/>
      <c r="KY776" s="183"/>
      <c r="KZ776" s="183"/>
      <c r="LA776" s="183"/>
      <c r="LB776" s="183"/>
      <c r="LC776" s="183"/>
      <c r="LD776" s="183"/>
      <c r="LE776" s="183"/>
      <c r="LF776" s="183"/>
      <c r="LG776" s="183"/>
      <c r="LH776" s="183"/>
      <c r="LI776" s="395"/>
      <c r="PY776" s="395"/>
      <c r="UJ776" s="183"/>
    </row>
    <row r="777" spans="2:556" x14ac:dyDescent="0.2">
      <c r="B777" s="169"/>
      <c r="G777" s="395"/>
      <c r="BW777" s="405"/>
      <c r="BY777" s="183"/>
      <c r="CH777" s="395"/>
      <c r="CJ777" s="395"/>
      <c r="DB777" s="395"/>
      <c r="DL777" s="169"/>
      <c r="EF777" s="395"/>
      <c r="EV777" s="395"/>
      <c r="FO777" s="395"/>
      <c r="GE777" s="395"/>
      <c r="GI777" s="395"/>
      <c r="GJ777" s="183"/>
      <c r="GK777" s="183"/>
      <c r="GL777" s="183"/>
      <c r="GM777" s="183"/>
      <c r="GN777" s="183"/>
      <c r="GO777" s="183"/>
      <c r="GP777" s="183"/>
      <c r="GQ777" s="183"/>
      <c r="GR777" s="183"/>
      <c r="GS777" s="183"/>
      <c r="GT777" s="183"/>
      <c r="GU777" s="183"/>
      <c r="GV777" s="183"/>
      <c r="GW777" s="183"/>
      <c r="GX777" s="183"/>
      <c r="GY777" s="183"/>
      <c r="GZ777" s="183"/>
      <c r="HA777" s="183"/>
      <c r="HB777" s="183"/>
      <c r="HC777" s="183"/>
      <c r="HD777" s="183"/>
      <c r="HE777" s="183"/>
      <c r="HF777" s="183"/>
      <c r="HG777" s="183"/>
      <c r="HH777" s="183"/>
      <c r="HI777" s="183"/>
      <c r="HJ777" s="183"/>
      <c r="HK777" s="183"/>
      <c r="HL777" s="183"/>
      <c r="HM777" s="183"/>
      <c r="HN777" s="183"/>
      <c r="HO777" s="183"/>
      <c r="HP777" s="183"/>
      <c r="HQ777" s="183"/>
      <c r="HR777" s="183"/>
      <c r="HS777" s="169"/>
      <c r="HX777" s="395"/>
      <c r="HY777" s="185"/>
      <c r="HZ777" s="183"/>
      <c r="IA777" s="183"/>
      <c r="IB777" s="183"/>
      <c r="IC777" s="183"/>
      <c r="ID777" s="183"/>
      <c r="IE777" s="183"/>
      <c r="IF777" s="183"/>
      <c r="IG777" s="183"/>
      <c r="IH777" s="183"/>
      <c r="II777" s="183"/>
      <c r="IJ777" s="183"/>
      <c r="IK777" s="183"/>
      <c r="IL777" s="183"/>
      <c r="IM777" s="183"/>
      <c r="IN777" s="183"/>
      <c r="IO777" s="183"/>
      <c r="IP777" s="183"/>
      <c r="IQ777" s="183"/>
      <c r="IR777" s="183"/>
      <c r="IS777" s="183"/>
      <c r="IT777" s="183"/>
      <c r="IU777" s="183"/>
      <c r="IV777" s="183"/>
      <c r="IW777" s="183"/>
      <c r="IX777" s="183"/>
      <c r="IY777" s="183"/>
      <c r="IZ777" s="183"/>
      <c r="JA777" s="183"/>
      <c r="JB777" s="183"/>
      <c r="JC777" s="183"/>
      <c r="JD777" s="183"/>
      <c r="JE777" s="183"/>
      <c r="JF777" s="183"/>
      <c r="JG777" s="183"/>
      <c r="JH777" s="183"/>
      <c r="JI777" s="183"/>
      <c r="JJ777" s="183"/>
      <c r="JK777" s="183"/>
      <c r="JL777" s="183"/>
      <c r="JM777" s="183"/>
      <c r="JN777" s="183"/>
      <c r="JO777" s="183"/>
      <c r="JP777" s="183"/>
      <c r="JQ777" s="183"/>
      <c r="JR777" s="183"/>
      <c r="JS777" s="183"/>
      <c r="JT777" s="183"/>
      <c r="JU777" s="183"/>
      <c r="JV777" s="183"/>
      <c r="JW777" s="183"/>
      <c r="JX777" s="183"/>
      <c r="JY777" s="183"/>
      <c r="JZ777" s="183"/>
      <c r="KA777" s="183"/>
      <c r="KB777" s="183"/>
      <c r="KC777" s="183"/>
      <c r="KD777" s="183"/>
      <c r="KE777" s="183"/>
      <c r="KF777" s="183"/>
      <c r="KG777" s="183"/>
      <c r="KH777" s="183"/>
      <c r="KI777" s="183"/>
      <c r="KJ777" s="183"/>
      <c r="KK777" s="183"/>
      <c r="KL777" s="183"/>
      <c r="KM777" s="183"/>
      <c r="KN777" s="183"/>
      <c r="KO777" s="183"/>
      <c r="KP777" s="183"/>
      <c r="KQ777" s="183"/>
      <c r="KR777" s="183"/>
      <c r="KS777" s="183"/>
      <c r="KT777" s="183"/>
      <c r="KU777" s="183"/>
      <c r="KV777" s="183"/>
      <c r="KW777" s="183"/>
      <c r="KX777" s="183"/>
      <c r="KY777" s="183"/>
      <c r="KZ777" s="183"/>
      <c r="LA777" s="183"/>
      <c r="LB777" s="183"/>
      <c r="LC777" s="183"/>
      <c r="LD777" s="183"/>
      <c r="LE777" s="183"/>
      <c r="LF777" s="183"/>
      <c r="LG777" s="183"/>
      <c r="LH777" s="183"/>
      <c r="LI777" s="395"/>
      <c r="PY777" s="395"/>
      <c r="UJ777" s="183"/>
    </row>
    <row r="778" spans="2:556" x14ac:dyDescent="0.2">
      <c r="B778" s="169"/>
      <c r="G778" s="395"/>
      <c r="BW778" s="405"/>
      <c r="BY778" s="183"/>
      <c r="CH778" s="395"/>
      <c r="CJ778" s="395"/>
      <c r="DB778" s="395"/>
      <c r="DL778" s="169"/>
      <c r="EF778" s="395"/>
      <c r="EV778" s="395"/>
      <c r="FO778" s="395"/>
      <c r="GE778" s="395"/>
      <c r="GI778" s="395"/>
      <c r="GJ778" s="183"/>
      <c r="GK778" s="183"/>
      <c r="GL778" s="183"/>
      <c r="GM778" s="183"/>
      <c r="GN778" s="183"/>
      <c r="GO778" s="183"/>
      <c r="GP778" s="183"/>
      <c r="GQ778" s="183"/>
      <c r="GR778" s="183"/>
      <c r="GS778" s="183"/>
      <c r="GT778" s="183"/>
      <c r="GU778" s="183"/>
      <c r="GV778" s="183"/>
      <c r="GW778" s="183"/>
      <c r="GX778" s="183"/>
      <c r="GY778" s="183"/>
      <c r="GZ778" s="183"/>
      <c r="HA778" s="183"/>
      <c r="HB778" s="183"/>
      <c r="HC778" s="183"/>
      <c r="HD778" s="183"/>
      <c r="HE778" s="183"/>
      <c r="HF778" s="183"/>
      <c r="HG778" s="183"/>
      <c r="HH778" s="183"/>
      <c r="HI778" s="183"/>
      <c r="HJ778" s="183"/>
      <c r="HK778" s="183"/>
      <c r="HL778" s="183"/>
      <c r="HM778" s="183"/>
      <c r="HN778" s="183"/>
      <c r="HO778" s="183"/>
      <c r="HP778" s="183"/>
      <c r="HQ778" s="183"/>
      <c r="HR778" s="183"/>
      <c r="HS778" s="169"/>
      <c r="HX778" s="395"/>
      <c r="HY778" s="185"/>
      <c r="HZ778" s="183"/>
      <c r="IA778" s="183"/>
      <c r="IB778" s="183"/>
      <c r="IC778" s="183"/>
      <c r="ID778" s="183"/>
      <c r="IE778" s="183"/>
      <c r="IF778" s="183"/>
      <c r="IG778" s="183"/>
      <c r="IH778" s="183"/>
      <c r="II778" s="183"/>
      <c r="IJ778" s="183"/>
      <c r="IK778" s="183"/>
      <c r="IL778" s="183"/>
      <c r="IM778" s="183"/>
      <c r="IN778" s="183"/>
      <c r="IO778" s="183"/>
      <c r="IP778" s="183"/>
      <c r="IQ778" s="183"/>
      <c r="IR778" s="183"/>
      <c r="IS778" s="183"/>
      <c r="IT778" s="183"/>
      <c r="IU778" s="183"/>
      <c r="IV778" s="183"/>
      <c r="IW778" s="183"/>
      <c r="IX778" s="183"/>
      <c r="IY778" s="183"/>
      <c r="IZ778" s="183"/>
      <c r="JA778" s="183"/>
      <c r="JB778" s="183"/>
      <c r="JC778" s="183"/>
      <c r="JD778" s="183"/>
      <c r="JE778" s="183"/>
      <c r="JF778" s="183"/>
      <c r="JG778" s="183"/>
      <c r="JH778" s="183"/>
      <c r="JI778" s="183"/>
      <c r="JJ778" s="183"/>
      <c r="JK778" s="183"/>
      <c r="JL778" s="183"/>
      <c r="JM778" s="183"/>
      <c r="JN778" s="183"/>
      <c r="JO778" s="183"/>
      <c r="JP778" s="183"/>
      <c r="JQ778" s="183"/>
      <c r="JR778" s="183"/>
      <c r="JS778" s="183"/>
      <c r="JT778" s="183"/>
      <c r="JU778" s="183"/>
      <c r="JV778" s="183"/>
      <c r="JW778" s="183"/>
      <c r="JX778" s="183"/>
      <c r="JY778" s="183"/>
      <c r="JZ778" s="183"/>
      <c r="KA778" s="183"/>
      <c r="KB778" s="183"/>
      <c r="KC778" s="183"/>
      <c r="KD778" s="183"/>
      <c r="KE778" s="183"/>
      <c r="KF778" s="183"/>
      <c r="KG778" s="183"/>
      <c r="KH778" s="183"/>
      <c r="KI778" s="183"/>
      <c r="KJ778" s="183"/>
      <c r="KK778" s="183"/>
      <c r="KL778" s="183"/>
      <c r="KM778" s="183"/>
      <c r="KN778" s="183"/>
      <c r="KO778" s="183"/>
      <c r="KP778" s="183"/>
      <c r="KQ778" s="183"/>
      <c r="KR778" s="183"/>
      <c r="KS778" s="183"/>
      <c r="KT778" s="183"/>
      <c r="KU778" s="183"/>
      <c r="KV778" s="183"/>
      <c r="KW778" s="183"/>
      <c r="KX778" s="183"/>
      <c r="KY778" s="183"/>
      <c r="KZ778" s="183"/>
      <c r="LA778" s="183"/>
      <c r="LB778" s="183"/>
      <c r="LC778" s="183"/>
      <c r="LD778" s="183"/>
      <c r="LE778" s="183"/>
      <c r="LF778" s="183"/>
      <c r="LG778" s="183"/>
      <c r="LH778" s="183"/>
      <c r="LI778" s="395"/>
      <c r="PY778" s="395"/>
      <c r="UJ778" s="183"/>
    </row>
    <row r="779" spans="2:556" x14ac:dyDescent="0.2">
      <c r="B779" s="169"/>
      <c r="G779" s="395"/>
      <c r="BW779" s="405"/>
      <c r="BY779" s="183"/>
      <c r="CH779" s="395"/>
      <c r="CJ779" s="395"/>
      <c r="DB779" s="395"/>
      <c r="DL779" s="169"/>
      <c r="EF779" s="395"/>
      <c r="EV779" s="395"/>
      <c r="FO779" s="395"/>
      <c r="GE779" s="395"/>
      <c r="GI779" s="395"/>
      <c r="GJ779" s="183"/>
      <c r="GK779" s="183"/>
      <c r="GL779" s="183"/>
      <c r="GM779" s="183"/>
      <c r="GN779" s="183"/>
      <c r="GO779" s="183"/>
      <c r="GP779" s="183"/>
      <c r="GQ779" s="183"/>
      <c r="GR779" s="183"/>
      <c r="GS779" s="183"/>
      <c r="GT779" s="183"/>
      <c r="GU779" s="183"/>
      <c r="GV779" s="183"/>
      <c r="GW779" s="183"/>
      <c r="GX779" s="183"/>
      <c r="GY779" s="183"/>
      <c r="GZ779" s="183"/>
      <c r="HA779" s="183"/>
      <c r="HB779" s="183"/>
      <c r="HC779" s="183"/>
      <c r="HD779" s="183"/>
      <c r="HE779" s="183"/>
      <c r="HF779" s="183"/>
      <c r="HG779" s="183"/>
      <c r="HH779" s="183"/>
      <c r="HI779" s="183"/>
      <c r="HJ779" s="183"/>
      <c r="HK779" s="183"/>
      <c r="HL779" s="183"/>
      <c r="HM779" s="183"/>
      <c r="HN779" s="183"/>
      <c r="HO779" s="183"/>
      <c r="HP779" s="183"/>
      <c r="HQ779" s="183"/>
      <c r="HR779" s="183"/>
      <c r="HS779" s="169"/>
      <c r="HX779" s="395"/>
      <c r="HY779" s="185"/>
      <c r="HZ779" s="183"/>
      <c r="IA779" s="183"/>
      <c r="IB779" s="183"/>
      <c r="IC779" s="183"/>
      <c r="ID779" s="183"/>
      <c r="IE779" s="183"/>
      <c r="IF779" s="183"/>
      <c r="IG779" s="183"/>
      <c r="IH779" s="183"/>
      <c r="II779" s="183"/>
      <c r="IJ779" s="183"/>
      <c r="IK779" s="183"/>
      <c r="IL779" s="183"/>
      <c r="IM779" s="183"/>
      <c r="IN779" s="183"/>
      <c r="IO779" s="183"/>
      <c r="IP779" s="183"/>
      <c r="IQ779" s="183"/>
      <c r="IR779" s="183"/>
      <c r="IS779" s="183"/>
      <c r="IT779" s="183"/>
      <c r="IU779" s="183"/>
      <c r="IV779" s="183"/>
      <c r="IW779" s="183"/>
      <c r="IX779" s="183"/>
      <c r="IY779" s="183"/>
      <c r="IZ779" s="183"/>
      <c r="JA779" s="183"/>
      <c r="JB779" s="183"/>
      <c r="JC779" s="183"/>
      <c r="JD779" s="183"/>
      <c r="JE779" s="183"/>
      <c r="JF779" s="183"/>
      <c r="JG779" s="183"/>
      <c r="JH779" s="183"/>
      <c r="JI779" s="183"/>
      <c r="JJ779" s="183"/>
      <c r="JK779" s="183"/>
      <c r="JL779" s="183"/>
      <c r="JM779" s="183"/>
      <c r="JN779" s="183"/>
      <c r="JO779" s="183"/>
      <c r="JP779" s="183"/>
      <c r="JQ779" s="183"/>
      <c r="JR779" s="183"/>
      <c r="JS779" s="183"/>
      <c r="JT779" s="183"/>
      <c r="JU779" s="183"/>
      <c r="JV779" s="183"/>
      <c r="JW779" s="183"/>
      <c r="JX779" s="183"/>
      <c r="JY779" s="183"/>
      <c r="JZ779" s="183"/>
      <c r="KA779" s="183"/>
      <c r="KB779" s="183"/>
      <c r="KC779" s="183"/>
      <c r="KD779" s="183"/>
      <c r="KE779" s="183"/>
      <c r="KF779" s="183"/>
      <c r="KG779" s="183"/>
      <c r="KH779" s="183"/>
      <c r="KI779" s="183"/>
      <c r="KJ779" s="183"/>
      <c r="KK779" s="183"/>
      <c r="KL779" s="183"/>
      <c r="KM779" s="183"/>
      <c r="KN779" s="183"/>
      <c r="KO779" s="183"/>
      <c r="KP779" s="183"/>
      <c r="KQ779" s="183"/>
      <c r="KR779" s="183"/>
      <c r="KS779" s="183"/>
      <c r="KT779" s="183"/>
      <c r="KU779" s="183"/>
      <c r="KV779" s="183"/>
      <c r="KW779" s="183"/>
      <c r="KX779" s="183"/>
      <c r="KY779" s="183"/>
      <c r="KZ779" s="183"/>
      <c r="LA779" s="183"/>
      <c r="LB779" s="183"/>
      <c r="LC779" s="183"/>
      <c r="LD779" s="183"/>
      <c r="LE779" s="183"/>
      <c r="LF779" s="183"/>
      <c r="LG779" s="183"/>
      <c r="LH779" s="183"/>
      <c r="LI779" s="395"/>
      <c r="PY779" s="395"/>
      <c r="UJ779" s="183"/>
    </row>
    <row r="780" spans="2:556" x14ac:dyDescent="0.2">
      <c r="B780" s="169"/>
      <c r="G780" s="395"/>
      <c r="BW780" s="405"/>
      <c r="BY780" s="183"/>
      <c r="CH780" s="395"/>
      <c r="CJ780" s="395"/>
      <c r="DB780" s="395"/>
      <c r="DL780" s="169"/>
      <c r="EF780" s="395"/>
      <c r="EV780" s="395"/>
      <c r="FO780" s="395"/>
      <c r="GE780" s="395"/>
      <c r="GI780" s="395"/>
      <c r="GJ780" s="183"/>
      <c r="GK780" s="183"/>
      <c r="GL780" s="183"/>
      <c r="GM780" s="183"/>
      <c r="GN780" s="183"/>
      <c r="GO780" s="183"/>
      <c r="GP780" s="183"/>
      <c r="GQ780" s="183"/>
      <c r="GR780" s="183"/>
      <c r="GS780" s="183"/>
      <c r="GT780" s="183"/>
      <c r="GU780" s="183"/>
      <c r="GV780" s="183"/>
      <c r="GW780" s="183"/>
      <c r="GX780" s="183"/>
      <c r="GY780" s="183"/>
      <c r="GZ780" s="183"/>
      <c r="HA780" s="183"/>
      <c r="HB780" s="183"/>
      <c r="HC780" s="183"/>
      <c r="HD780" s="183"/>
      <c r="HE780" s="183"/>
      <c r="HF780" s="183"/>
      <c r="HG780" s="183"/>
      <c r="HH780" s="183"/>
      <c r="HI780" s="183"/>
      <c r="HJ780" s="183"/>
      <c r="HK780" s="183"/>
      <c r="HL780" s="183"/>
      <c r="HM780" s="183"/>
      <c r="HN780" s="183"/>
      <c r="HO780" s="183"/>
      <c r="HP780" s="183"/>
      <c r="HQ780" s="183"/>
      <c r="HR780" s="183"/>
      <c r="HS780" s="169"/>
      <c r="HX780" s="395"/>
      <c r="HY780" s="185"/>
      <c r="HZ780" s="183"/>
      <c r="IA780" s="183"/>
      <c r="IB780" s="183"/>
      <c r="IC780" s="183"/>
      <c r="ID780" s="183"/>
      <c r="IE780" s="183"/>
      <c r="IF780" s="183"/>
      <c r="IG780" s="183"/>
      <c r="IH780" s="183"/>
      <c r="II780" s="183"/>
      <c r="IJ780" s="183"/>
      <c r="IK780" s="183"/>
      <c r="IL780" s="183"/>
      <c r="IM780" s="183"/>
      <c r="IN780" s="183"/>
      <c r="IO780" s="183"/>
      <c r="IP780" s="183"/>
      <c r="IQ780" s="183"/>
      <c r="IR780" s="183"/>
      <c r="IS780" s="183"/>
      <c r="IT780" s="183"/>
      <c r="IU780" s="183"/>
      <c r="IV780" s="183"/>
      <c r="IW780" s="183"/>
      <c r="IX780" s="183"/>
      <c r="IY780" s="183"/>
      <c r="IZ780" s="183"/>
      <c r="JA780" s="183"/>
      <c r="JB780" s="183"/>
      <c r="JC780" s="183"/>
      <c r="JD780" s="183"/>
      <c r="JE780" s="183"/>
      <c r="JF780" s="183"/>
      <c r="JG780" s="183"/>
      <c r="JH780" s="183"/>
      <c r="JI780" s="183"/>
      <c r="JJ780" s="183"/>
      <c r="JK780" s="183"/>
      <c r="JL780" s="183"/>
      <c r="JM780" s="183"/>
      <c r="JN780" s="183"/>
      <c r="JO780" s="183"/>
      <c r="JP780" s="183"/>
      <c r="JQ780" s="183"/>
      <c r="JR780" s="183"/>
      <c r="JS780" s="183"/>
      <c r="JT780" s="183"/>
      <c r="JU780" s="183"/>
      <c r="JV780" s="183"/>
      <c r="JW780" s="183"/>
      <c r="JX780" s="183"/>
      <c r="JY780" s="183"/>
      <c r="JZ780" s="183"/>
      <c r="KA780" s="183"/>
      <c r="KB780" s="183"/>
      <c r="KC780" s="183"/>
      <c r="KD780" s="183"/>
      <c r="KE780" s="183"/>
      <c r="KF780" s="183"/>
      <c r="KG780" s="183"/>
      <c r="KH780" s="183"/>
      <c r="KI780" s="183"/>
      <c r="KJ780" s="183"/>
      <c r="KK780" s="183"/>
      <c r="KL780" s="183"/>
      <c r="KM780" s="183"/>
      <c r="KN780" s="183"/>
      <c r="KO780" s="183"/>
      <c r="KP780" s="183"/>
      <c r="KQ780" s="183"/>
      <c r="KR780" s="183"/>
      <c r="KS780" s="183"/>
      <c r="KT780" s="183"/>
      <c r="KU780" s="183"/>
      <c r="KV780" s="183"/>
      <c r="KW780" s="183"/>
      <c r="KX780" s="183"/>
      <c r="KY780" s="183"/>
      <c r="KZ780" s="183"/>
      <c r="LA780" s="183"/>
      <c r="LB780" s="183"/>
      <c r="LC780" s="183"/>
      <c r="LD780" s="183"/>
      <c r="LE780" s="183"/>
      <c r="LF780" s="183"/>
      <c r="LG780" s="183"/>
      <c r="LH780" s="183"/>
      <c r="LI780" s="395"/>
      <c r="PY780" s="395"/>
      <c r="UJ780" s="183"/>
    </row>
    <row r="781" spans="2:556" x14ac:dyDescent="0.2">
      <c r="B781" s="169"/>
      <c r="G781" s="395"/>
      <c r="BW781" s="405"/>
      <c r="BY781" s="183"/>
      <c r="CH781" s="395"/>
      <c r="CJ781" s="395"/>
      <c r="DB781" s="395"/>
      <c r="DL781" s="169"/>
      <c r="EF781" s="395"/>
      <c r="EV781" s="395"/>
      <c r="FO781" s="395"/>
      <c r="GE781" s="395"/>
      <c r="GI781" s="395"/>
      <c r="GJ781" s="183"/>
      <c r="GK781" s="183"/>
      <c r="GL781" s="183"/>
      <c r="GM781" s="183"/>
      <c r="GN781" s="183"/>
      <c r="GO781" s="183"/>
      <c r="GP781" s="183"/>
      <c r="GQ781" s="183"/>
      <c r="GR781" s="183"/>
      <c r="GS781" s="183"/>
      <c r="GT781" s="183"/>
      <c r="GU781" s="183"/>
      <c r="GV781" s="183"/>
      <c r="GW781" s="183"/>
      <c r="GX781" s="183"/>
      <c r="GY781" s="183"/>
      <c r="GZ781" s="183"/>
      <c r="HA781" s="183"/>
      <c r="HB781" s="183"/>
      <c r="HC781" s="183"/>
      <c r="HD781" s="183"/>
      <c r="HE781" s="183"/>
      <c r="HF781" s="183"/>
      <c r="HG781" s="183"/>
      <c r="HH781" s="183"/>
      <c r="HI781" s="183"/>
      <c r="HJ781" s="183"/>
      <c r="HK781" s="183"/>
      <c r="HL781" s="183"/>
      <c r="HM781" s="183"/>
      <c r="HN781" s="183"/>
      <c r="HO781" s="183"/>
      <c r="HP781" s="183"/>
      <c r="HQ781" s="183"/>
      <c r="HR781" s="183"/>
      <c r="HS781" s="169"/>
      <c r="HX781" s="395"/>
      <c r="HY781" s="185"/>
      <c r="HZ781" s="183"/>
      <c r="IA781" s="183"/>
      <c r="IB781" s="183"/>
      <c r="IC781" s="183"/>
      <c r="ID781" s="183"/>
      <c r="IE781" s="183"/>
      <c r="IF781" s="183"/>
      <c r="IG781" s="183"/>
      <c r="IH781" s="183"/>
      <c r="II781" s="183"/>
      <c r="IJ781" s="183"/>
      <c r="IK781" s="183"/>
      <c r="IL781" s="183"/>
      <c r="IM781" s="183"/>
      <c r="IN781" s="183"/>
      <c r="IO781" s="183"/>
      <c r="IP781" s="183"/>
      <c r="IQ781" s="183"/>
      <c r="IR781" s="183"/>
      <c r="IS781" s="183"/>
      <c r="IT781" s="183"/>
      <c r="IU781" s="183"/>
      <c r="IV781" s="183"/>
      <c r="IW781" s="183"/>
      <c r="IX781" s="183"/>
      <c r="IY781" s="183"/>
      <c r="IZ781" s="183"/>
      <c r="JA781" s="183"/>
      <c r="JB781" s="183"/>
      <c r="JC781" s="183"/>
      <c r="JD781" s="183"/>
      <c r="JE781" s="183"/>
      <c r="JF781" s="183"/>
      <c r="JG781" s="183"/>
      <c r="JH781" s="183"/>
      <c r="JI781" s="183"/>
      <c r="JJ781" s="183"/>
      <c r="JK781" s="183"/>
      <c r="JL781" s="183"/>
      <c r="JM781" s="183"/>
      <c r="JN781" s="183"/>
      <c r="JO781" s="183"/>
      <c r="JP781" s="183"/>
      <c r="JQ781" s="183"/>
      <c r="JR781" s="183"/>
      <c r="JS781" s="183"/>
      <c r="JT781" s="183"/>
      <c r="JU781" s="183"/>
      <c r="JV781" s="183"/>
      <c r="JW781" s="183"/>
      <c r="JX781" s="183"/>
      <c r="JY781" s="183"/>
      <c r="JZ781" s="183"/>
      <c r="KA781" s="183"/>
      <c r="KB781" s="183"/>
      <c r="KC781" s="183"/>
      <c r="KD781" s="183"/>
      <c r="KE781" s="183"/>
      <c r="KF781" s="183"/>
      <c r="KG781" s="183"/>
      <c r="KH781" s="183"/>
      <c r="KI781" s="183"/>
      <c r="KJ781" s="183"/>
      <c r="KK781" s="183"/>
      <c r="KL781" s="183"/>
      <c r="KM781" s="183"/>
      <c r="KN781" s="183"/>
      <c r="KO781" s="183"/>
      <c r="KP781" s="183"/>
      <c r="KQ781" s="183"/>
      <c r="KR781" s="183"/>
      <c r="KS781" s="183"/>
      <c r="KT781" s="183"/>
      <c r="KU781" s="183"/>
      <c r="KV781" s="183"/>
      <c r="KW781" s="183"/>
      <c r="KX781" s="183"/>
      <c r="KY781" s="183"/>
      <c r="KZ781" s="183"/>
      <c r="LA781" s="183"/>
      <c r="LB781" s="183"/>
      <c r="LC781" s="183"/>
      <c r="LD781" s="183"/>
      <c r="LE781" s="183"/>
      <c r="LF781" s="183"/>
      <c r="LG781" s="183"/>
      <c r="LH781" s="183"/>
      <c r="LI781" s="395"/>
      <c r="PY781" s="395"/>
      <c r="UJ781" s="183"/>
    </row>
    <row r="782" spans="2:556" x14ac:dyDescent="0.2">
      <c r="B782" s="169"/>
      <c r="G782" s="395"/>
      <c r="BW782" s="405"/>
      <c r="BY782" s="183"/>
      <c r="CH782" s="395"/>
      <c r="CJ782" s="395"/>
      <c r="DB782" s="395"/>
      <c r="DL782" s="169"/>
      <c r="EF782" s="395"/>
      <c r="EV782" s="395"/>
      <c r="FO782" s="395"/>
      <c r="GE782" s="395"/>
      <c r="GI782" s="395"/>
      <c r="GJ782" s="183"/>
      <c r="GK782" s="183"/>
      <c r="GL782" s="183"/>
      <c r="GM782" s="183"/>
      <c r="GN782" s="183"/>
      <c r="GO782" s="183"/>
      <c r="GP782" s="183"/>
      <c r="GQ782" s="183"/>
      <c r="GR782" s="183"/>
      <c r="GS782" s="183"/>
      <c r="GT782" s="183"/>
      <c r="GU782" s="183"/>
      <c r="GV782" s="183"/>
      <c r="GW782" s="183"/>
      <c r="GX782" s="183"/>
      <c r="GY782" s="183"/>
      <c r="GZ782" s="183"/>
      <c r="HA782" s="183"/>
      <c r="HB782" s="183"/>
      <c r="HC782" s="183"/>
      <c r="HD782" s="183"/>
      <c r="HE782" s="183"/>
      <c r="HF782" s="183"/>
      <c r="HG782" s="183"/>
      <c r="HH782" s="183"/>
      <c r="HI782" s="183"/>
      <c r="HJ782" s="183"/>
      <c r="HK782" s="183"/>
      <c r="HL782" s="183"/>
      <c r="HM782" s="183"/>
      <c r="HN782" s="183"/>
      <c r="HO782" s="183"/>
      <c r="HP782" s="183"/>
      <c r="HQ782" s="183"/>
      <c r="HR782" s="183"/>
      <c r="HS782" s="169"/>
      <c r="HX782" s="395"/>
      <c r="HY782" s="185"/>
      <c r="HZ782" s="183"/>
      <c r="IA782" s="183"/>
      <c r="IB782" s="183"/>
      <c r="IC782" s="183"/>
      <c r="ID782" s="183"/>
      <c r="IE782" s="183"/>
      <c r="IF782" s="183"/>
      <c r="IG782" s="183"/>
      <c r="IH782" s="183"/>
      <c r="II782" s="183"/>
      <c r="IJ782" s="183"/>
      <c r="IK782" s="183"/>
      <c r="IL782" s="183"/>
      <c r="IM782" s="183"/>
      <c r="IN782" s="183"/>
      <c r="IO782" s="183"/>
      <c r="IP782" s="183"/>
      <c r="IQ782" s="183"/>
      <c r="IR782" s="183"/>
      <c r="IS782" s="183"/>
      <c r="IT782" s="183"/>
      <c r="IU782" s="183"/>
      <c r="IV782" s="183"/>
      <c r="IW782" s="183"/>
      <c r="IX782" s="183"/>
      <c r="IY782" s="183"/>
      <c r="IZ782" s="183"/>
      <c r="JA782" s="183"/>
      <c r="JB782" s="183"/>
      <c r="JC782" s="183"/>
      <c r="JD782" s="183"/>
      <c r="JE782" s="183"/>
      <c r="JF782" s="183"/>
      <c r="JG782" s="183"/>
      <c r="JH782" s="183"/>
      <c r="JI782" s="183"/>
      <c r="JJ782" s="183"/>
      <c r="JK782" s="183"/>
      <c r="JL782" s="183"/>
      <c r="JM782" s="183"/>
      <c r="JN782" s="183"/>
      <c r="JO782" s="183"/>
      <c r="JP782" s="183"/>
      <c r="JQ782" s="183"/>
      <c r="JR782" s="183"/>
      <c r="JS782" s="183"/>
      <c r="JT782" s="183"/>
      <c r="JU782" s="183"/>
      <c r="JV782" s="183"/>
      <c r="JW782" s="183"/>
      <c r="JX782" s="183"/>
      <c r="JY782" s="183"/>
      <c r="JZ782" s="183"/>
      <c r="KA782" s="183"/>
      <c r="KB782" s="183"/>
      <c r="KC782" s="183"/>
      <c r="KD782" s="183"/>
      <c r="KE782" s="183"/>
      <c r="KF782" s="183"/>
      <c r="KG782" s="183"/>
      <c r="KH782" s="183"/>
      <c r="KI782" s="183"/>
      <c r="KJ782" s="183"/>
      <c r="KK782" s="183"/>
      <c r="KL782" s="183"/>
      <c r="KM782" s="183"/>
      <c r="KN782" s="183"/>
      <c r="KO782" s="183"/>
      <c r="KP782" s="183"/>
      <c r="KQ782" s="183"/>
      <c r="KR782" s="183"/>
      <c r="KS782" s="183"/>
      <c r="KT782" s="183"/>
      <c r="KU782" s="183"/>
      <c r="KV782" s="183"/>
      <c r="KW782" s="183"/>
      <c r="KX782" s="183"/>
      <c r="KY782" s="183"/>
      <c r="KZ782" s="183"/>
      <c r="LA782" s="183"/>
      <c r="LB782" s="183"/>
      <c r="LC782" s="183"/>
      <c r="LD782" s="183"/>
      <c r="LE782" s="183"/>
      <c r="LF782" s="183"/>
      <c r="LG782" s="183"/>
      <c r="LH782" s="183"/>
      <c r="LI782" s="395"/>
      <c r="PY782" s="395"/>
      <c r="UJ782" s="183"/>
    </row>
    <row r="783" spans="2:556" x14ac:dyDescent="0.2">
      <c r="B783" s="169"/>
      <c r="G783" s="395"/>
      <c r="BW783" s="405"/>
      <c r="BY783" s="183"/>
      <c r="CH783" s="395"/>
      <c r="CJ783" s="395"/>
      <c r="DB783" s="395"/>
      <c r="DL783" s="169"/>
      <c r="EF783" s="395"/>
      <c r="EV783" s="395"/>
      <c r="FO783" s="395"/>
      <c r="GE783" s="395"/>
      <c r="GI783" s="395"/>
      <c r="GJ783" s="183"/>
      <c r="GK783" s="183"/>
      <c r="GL783" s="183"/>
      <c r="GM783" s="183"/>
      <c r="GN783" s="183"/>
      <c r="GO783" s="183"/>
      <c r="GP783" s="183"/>
      <c r="GQ783" s="183"/>
      <c r="GR783" s="183"/>
      <c r="GS783" s="183"/>
      <c r="GT783" s="183"/>
      <c r="GU783" s="183"/>
      <c r="GV783" s="183"/>
      <c r="GW783" s="183"/>
      <c r="GX783" s="183"/>
      <c r="GY783" s="183"/>
      <c r="GZ783" s="183"/>
      <c r="HA783" s="183"/>
      <c r="HB783" s="183"/>
      <c r="HC783" s="183"/>
      <c r="HD783" s="183"/>
      <c r="HE783" s="183"/>
      <c r="HF783" s="183"/>
      <c r="HG783" s="183"/>
      <c r="HH783" s="183"/>
      <c r="HI783" s="183"/>
      <c r="HJ783" s="183"/>
      <c r="HK783" s="183"/>
      <c r="HL783" s="183"/>
      <c r="HM783" s="183"/>
      <c r="HN783" s="183"/>
      <c r="HO783" s="183"/>
      <c r="HP783" s="183"/>
      <c r="HQ783" s="183"/>
      <c r="HR783" s="183"/>
      <c r="HS783" s="169"/>
      <c r="HX783" s="395"/>
      <c r="HY783" s="185"/>
      <c r="HZ783" s="183"/>
      <c r="IA783" s="183"/>
      <c r="IB783" s="183"/>
      <c r="IC783" s="183"/>
      <c r="ID783" s="183"/>
      <c r="IE783" s="183"/>
      <c r="IF783" s="183"/>
      <c r="IG783" s="183"/>
      <c r="IH783" s="183"/>
      <c r="II783" s="183"/>
      <c r="IJ783" s="183"/>
      <c r="IK783" s="183"/>
      <c r="IL783" s="183"/>
      <c r="IM783" s="183"/>
      <c r="IN783" s="183"/>
      <c r="IO783" s="183"/>
      <c r="IP783" s="183"/>
      <c r="IQ783" s="183"/>
      <c r="IR783" s="183"/>
      <c r="IS783" s="183"/>
      <c r="IT783" s="183"/>
      <c r="IU783" s="183"/>
      <c r="IV783" s="183"/>
      <c r="IW783" s="183"/>
      <c r="IX783" s="183"/>
      <c r="IY783" s="183"/>
      <c r="IZ783" s="183"/>
      <c r="JA783" s="183"/>
      <c r="JB783" s="183"/>
      <c r="JC783" s="183"/>
      <c r="JD783" s="183"/>
      <c r="JE783" s="183"/>
      <c r="JF783" s="183"/>
      <c r="JG783" s="183"/>
      <c r="JH783" s="183"/>
      <c r="JI783" s="183"/>
      <c r="JJ783" s="183"/>
      <c r="JK783" s="183"/>
      <c r="JL783" s="183"/>
      <c r="JM783" s="183"/>
      <c r="JN783" s="183"/>
      <c r="JO783" s="183"/>
      <c r="JP783" s="183"/>
      <c r="JQ783" s="183"/>
      <c r="JR783" s="183"/>
      <c r="JS783" s="183"/>
      <c r="JT783" s="183"/>
      <c r="JU783" s="183"/>
      <c r="JV783" s="183"/>
      <c r="JW783" s="183"/>
      <c r="JX783" s="183"/>
      <c r="JY783" s="183"/>
      <c r="JZ783" s="183"/>
      <c r="KA783" s="183"/>
      <c r="KB783" s="183"/>
      <c r="KC783" s="183"/>
      <c r="KD783" s="183"/>
      <c r="KE783" s="183"/>
      <c r="KF783" s="183"/>
      <c r="KG783" s="183"/>
      <c r="KH783" s="183"/>
      <c r="KI783" s="183"/>
      <c r="KJ783" s="183"/>
      <c r="KK783" s="183"/>
      <c r="KL783" s="183"/>
      <c r="KM783" s="183"/>
      <c r="KN783" s="183"/>
      <c r="KO783" s="183"/>
      <c r="KP783" s="183"/>
      <c r="KQ783" s="183"/>
      <c r="KR783" s="183"/>
      <c r="KS783" s="183"/>
      <c r="KT783" s="183"/>
      <c r="KU783" s="183"/>
      <c r="KV783" s="183"/>
      <c r="KW783" s="183"/>
      <c r="KX783" s="183"/>
      <c r="KY783" s="183"/>
      <c r="KZ783" s="183"/>
      <c r="LA783" s="183"/>
      <c r="LB783" s="183"/>
      <c r="LC783" s="183"/>
      <c r="LD783" s="183"/>
      <c r="LE783" s="183"/>
      <c r="LF783" s="183"/>
      <c r="LG783" s="183"/>
      <c r="LH783" s="183"/>
      <c r="LI783" s="395"/>
      <c r="PY783" s="395"/>
      <c r="UJ783" s="183"/>
    </row>
    <row r="784" spans="2:556" x14ac:dyDescent="0.2">
      <c r="B784" s="169"/>
      <c r="G784" s="395"/>
      <c r="BW784" s="405"/>
      <c r="BY784" s="183"/>
      <c r="CH784" s="395"/>
      <c r="CJ784" s="395"/>
      <c r="DB784" s="395"/>
      <c r="DL784" s="169"/>
      <c r="EF784" s="395"/>
      <c r="EV784" s="395"/>
      <c r="FO784" s="395"/>
      <c r="GE784" s="395"/>
      <c r="GI784" s="395"/>
      <c r="GJ784" s="183"/>
      <c r="GK784" s="183"/>
      <c r="GL784" s="183"/>
      <c r="GM784" s="183"/>
      <c r="GN784" s="183"/>
      <c r="GO784" s="183"/>
      <c r="GP784" s="183"/>
      <c r="GQ784" s="183"/>
      <c r="GR784" s="183"/>
      <c r="GS784" s="183"/>
      <c r="GT784" s="183"/>
      <c r="GU784" s="183"/>
      <c r="GV784" s="183"/>
      <c r="GW784" s="183"/>
      <c r="GX784" s="183"/>
      <c r="GY784" s="183"/>
      <c r="GZ784" s="183"/>
      <c r="HA784" s="183"/>
      <c r="HB784" s="183"/>
      <c r="HC784" s="183"/>
      <c r="HD784" s="183"/>
      <c r="HE784" s="183"/>
      <c r="HF784" s="183"/>
      <c r="HG784" s="183"/>
      <c r="HH784" s="183"/>
      <c r="HI784" s="183"/>
      <c r="HJ784" s="183"/>
      <c r="HK784" s="183"/>
      <c r="HL784" s="183"/>
      <c r="HM784" s="183"/>
      <c r="HN784" s="183"/>
      <c r="HO784" s="183"/>
      <c r="HP784" s="183"/>
      <c r="HQ784" s="183"/>
      <c r="HR784" s="183"/>
      <c r="HS784" s="169"/>
      <c r="HX784" s="395"/>
      <c r="HY784" s="185"/>
      <c r="HZ784" s="183"/>
      <c r="IA784" s="183"/>
      <c r="IB784" s="183"/>
      <c r="IC784" s="183"/>
      <c r="ID784" s="183"/>
      <c r="IE784" s="183"/>
      <c r="IF784" s="183"/>
      <c r="IG784" s="183"/>
      <c r="IH784" s="183"/>
      <c r="II784" s="183"/>
      <c r="IJ784" s="183"/>
      <c r="IK784" s="183"/>
      <c r="IL784" s="183"/>
      <c r="IM784" s="183"/>
      <c r="IN784" s="183"/>
      <c r="IO784" s="183"/>
      <c r="IP784" s="183"/>
      <c r="IQ784" s="183"/>
      <c r="IR784" s="183"/>
      <c r="IS784" s="183"/>
      <c r="IT784" s="183"/>
      <c r="IU784" s="183"/>
      <c r="IV784" s="183"/>
      <c r="IW784" s="183"/>
      <c r="IX784" s="183"/>
      <c r="IY784" s="183"/>
      <c r="IZ784" s="183"/>
      <c r="JA784" s="183"/>
      <c r="JB784" s="183"/>
      <c r="JC784" s="183"/>
      <c r="JD784" s="183"/>
      <c r="JE784" s="183"/>
      <c r="JF784" s="183"/>
      <c r="JG784" s="183"/>
      <c r="JH784" s="183"/>
      <c r="JI784" s="183"/>
      <c r="JJ784" s="183"/>
      <c r="JK784" s="183"/>
      <c r="JL784" s="183"/>
      <c r="JM784" s="183"/>
      <c r="JN784" s="183"/>
      <c r="JO784" s="183"/>
      <c r="JP784" s="183"/>
      <c r="JQ784" s="183"/>
      <c r="JR784" s="183"/>
      <c r="JS784" s="183"/>
      <c r="JT784" s="183"/>
      <c r="JU784" s="183"/>
      <c r="JV784" s="183"/>
      <c r="JW784" s="183"/>
      <c r="JX784" s="183"/>
      <c r="JY784" s="183"/>
      <c r="JZ784" s="183"/>
      <c r="KA784" s="183"/>
      <c r="KB784" s="183"/>
      <c r="KC784" s="183"/>
      <c r="KD784" s="183"/>
      <c r="KE784" s="183"/>
      <c r="KF784" s="183"/>
      <c r="KG784" s="183"/>
      <c r="KH784" s="183"/>
      <c r="KI784" s="183"/>
      <c r="KJ784" s="183"/>
      <c r="KK784" s="183"/>
      <c r="KL784" s="183"/>
      <c r="KM784" s="183"/>
      <c r="KN784" s="183"/>
      <c r="KO784" s="183"/>
      <c r="KP784" s="183"/>
      <c r="KQ784" s="183"/>
      <c r="KR784" s="183"/>
      <c r="KS784" s="183"/>
      <c r="KT784" s="183"/>
      <c r="KU784" s="183"/>
      <c r="KV784" s="183"/>
      <c r="KW784" s="183"/>
      <c r="KX784" s="183"/>
      <c r="KY784" s="183"/>
      <c r="KZ784" s="183"/>
      <c r="LA784" s="183"/>
      <c r="LB784" s="183"/>
      <c r="LC784" s="183"/>
      <c r="LD784" s="183"/>
      <c r="LE784" s="183"/>
      <c r="LF784" s="183"/>
      <c r="LG784" s="183"/>
      <c r="LH784" s="183"/>
      <c r="LI784" s="395"/>
      <c r="PY784" s="395"/>
      <c r="UJ784" s="183"/>
    </row>
    <row r="785" spans="2:556" x14ac:dyDescent="0.2">
      <c r="B785" s="169"/>
      <c r="G785" s="395"/>
      <c r="BW785" s="405"/>
      <c r="BY785" s="183"/>
      <c r="CH785" s="395"/>
      <c r="CJ785" s="395"/>
      <c r="DB785" s="395"/>
      <c r="DL785" s="169"/>
      <c r="EF785" s="395"/>
      <c r="EV785" s="395"/>
      <c r="FO785" s="395"/>
      <c r="GE785" s="395"/>
      <c r="GI785" s="395"/>
      <c r="GJ785" s="183"/>
      <c r="GK785" s="183"/>
      <c r="GL785" s="183"/>
      <c r="GM785" s="183"/>
      <c r="GN785" s="183"/>
      <c r="GO785" s="183"/>
      <c r="GP785" s="183"/>
      <c r="GQ785" s="183"/>
      <c r="GR785" s="183"/>
      <c r="GS785" s="183"/>
      <c r="GT785" s="183"/>
      <c r="GU785" s="183"/>
      <c r="GV785" s="183"/>
      <c r="GW785" s="183"/>
      <c r="GX785" s="183"/>
      <c r="GY785" s="183"/>
      <c r="GZ785" s="183"/>
      <c r="HA785" s="183"/>
      <c r="HB785" s="183"/>
      <c r="HC785" s="183"/>
      <c r="HD785" s="183"/>
      <c r="HE785" s="183"/>
      <c r="HF785" s="183"/>
      <c r="HG785" s="183"/>
      <c r="HH785" s="183"/>
      <c r="HI785" s="183"/>
      <c r="HJ785" s="183"/>
      <c r="HK785" s="183"/>
      <c r="HL785" s="183"/>
      <c r="HM785" s="183"/>
      <c r="HN785" s="183"/>
      <c r="HO785" s="183"/>
      <c r="HP785" s="183"/>
      <c r="HQ785" s="183"/>
      <c r="HR785" s="183"/>
      <c r="HS785" s="169"/>
      <c r="HX785" s="395"/>
      <c r="HY785" s="185"/>
      <c r="HZ785" s="183"/>
      <c r="IA785" s="183"/>
      <c r="IB785" s="183"/>
      <c r="IC785" s="183"/>
      <c r="ID785" s="183"/>
      <c r="IE785" s="183"/>
      <c r="IF785" s="183"/>
      <c r="IG785" s="183"/>
      <c r="IH785" s="183"/>
      <c r="II785" s="183"/>
      <c r="IJ785" s="183"/>
      <c r="IK785" s="183"/>
      <c r="IL785" s="183"/>
      <c r="IM785" s="183"/>
      <c r="IN785" s="183"/>
      <c r="IO785" s="183"/>
      <c r="IP785" s="183"/>
      <c r="IQ785" s="183"/>
      <c r="IR785" s="183"/>
      <c r="IS785" s="183"/>
      <c r="IT785" s="183"/>
      <c r="IU785" s="183"/>
      <c r="IV785" s="183"/>
      <c r="IW785" s="183"/>
      <c r="IX785" s="183"/>
      <c r="IY785" s="183"/>
      <c r="IZ785" s="183"/>
      <c r="JA785" s="183"/>
      <c r="JB785" s="183"/>
      <c r="JC785" s="183"/>
      <c r="JD785" s="183"/>
      <c r="JE785" s="183"/>
      <c r="JF785" s="183"/>
      <c r="JG785" s="183"/>
      <c r="JH785" s="183"/>
      <c r="JI785" s="183"/>
      <c r="JJ785" s="183"/>
      <c r="JK785" s="183"/>
      <c r="JL785" s="183"/>
      <c r="JM785" s="183"/>
      <c r="JN785" s="183"/>
      <c r="JO785" s="183"/>
      <c r="JP785" s="183"/>
      <c r="JQ785" s="183"/>
      <c r="JR785" s="183"/>
      <c r="JS785" s="183"/>
      <c r="JT785" s="183"/>
      <c r="JU785" s="183"/>
      <c r="JV785" s="183"/>
      <c r="JW785" s="183"/>
      <c r="JX785" s="183"/>
      <c r="JY785" s="183"/>
      <c r="JZ785" s="183"/>
      <c r="KA785" s="183"/>
      <c r="KB785" s="183"/>
      <c r="KC785" s="183"/>
      <c r="KD785" s="183"/>
      <c r="KE785" s="183"/>
      <c r="KF785" s="183"/>
      <c r="KG785" s="183"/>
      <c r="KH785" s="183"/>
      <c r="KI785" s="183"/>
      <c r="KJ785" s="183"/>
      <c r="KK785" s="183"/>
      <c r="KL785" s="183"/>
      <c r="KM785" s="183"/>
      <c r="KN785" s="183"/>
      <c r="KO785" s="183"/>
      <c r="KP785" s="183"/>
      <c r="KQ785" s="183"/>
      <c r="KR785" s="183"/>
      <c r="KS785" s="183"/>
      <c r="KT785" s="183"/>
      <c r="KU785" s="183"/>
      <c r="KV785" s="183"/>
      <c r="KW785" s="183"/>
      <c r="KX785" s="183"/>
      <c r="KY785" s="183"/>
      <c r="KZ785" s="183"/>
      <c r="LA785" s="183"/>
      <c r="LB785" s="183"/>
      <c r="LC785" s="183"/>
      <c r="LD785" s="183"/>
      <c r="LE785" s="183"/>
      <c r="LF785" s="183"/>
      <c r="LG785" s="183"/>
      <c r="LH785" s="183"/>
      <c r="LI785" s="395"/>
      <c r="PY785" s="395"/>
      <c r="UJ785" s="183"/>
    </row>
    <row r="786" spans="2:556" x14ac:dyDescent="0.2">
      <c r="B786" s="169"/>
      <c r="G786" s="395"/>
      <c r="BW786" s="405"/>
      <c r="BY786" s="183"/>
      <c r="CH786" s="395"/>
      <c r="CJ786" s="395"/>
      <c r="DB786" s="395"/>
      <c r="DL786" s="169"/>
      <c r="EF786" s="395"/>
      <c r="EV786" s="395"/>
      <c r="FO786" s="395"/>
      <c r="GE786" s="395"/>
      <c r="GI786" s="395"/>
      <c r="GJ786" s="183"/>
      <c r="GK786" s="183"/>
      <c r="GL786" s="183"/>
      <c r="GM786" s="183"/>
      <c r="GN786" s="183"/>
      <c r="GO786" s="183"/>
      <c r="GP786" s="183"/>
      <c r="GQ786" s="183"/>
      <c r="GR786" s="183"/>
      <c r="GS786" s="183"/>
      <c r="GT786" s="183"/>
      <c r="GU786" s="183"/>
      <c r="GV786" s="183"/>
      <c r="GW786" s="183"/>
      <c r="GX786" s="183"/>
      <c r="GY786" s="183"/>
      <c r="GZ786" s="183"/>
      <c r="HA786" s="183"/>
      <c r="HB786" s="183"/>
      <c r="HC786" s="183"/>
      <c r="HD786" s="183"/>
      <c r="HE786" s="183"/>
      <c r="HF786" s="183"/>
      <c r="HG786" s="183"/>
      <c r="HH786" s="183"/>
      <c r="HI786" s="183"/>
      <c r="HJ786" s="183"/>
      <c r="HK786" s="183"/>
      <c r="HL786" s="183"/>
      <c r="HM786" s="183"/>
      <c r="HN786" s="183"/>
      <c r="HO786" s="183"/>
      <c r="HP786" s="183"/>
      <c r="HQ786" s="183"/>
      <c r="HR786" s="183"/>
      <c r="HS786" s="169"/>
      <c r="HX786" s="395"/>
      <c r="HY786" s="185"/>
      <c r="HZ786" s="183"/>
      <c r="IA786" s="183"/>
      <c r="IB786" s="183"/>
      <c r="IC786" s="183"/>
      <c r="ID786" s="183"/>
      <c r="IE786" s="183"/>
      <c r="IF786" s="183"/>
      <c r="IG786" s="183"/>
      <c r="IH786" s="183"/>
      <c r="II786" s="183"/>
      <c r="IJ786" s="183"/>
      <c r="IK786" s="183"/>
      <c r="IL786" s="183"/>
      <c r="IM786" s="183"/>
      <c r="IN786" s="183"/>
      <c r="IO786" s="183"/>
      <c r="IP786" s="183"/>
      <c r="IQ786" s="183"/>
      <c r="IR786" s="183"/>
      <c r="IS786" s="183"/>
      <c r="IT786" s="183"/>
      <c r="IU786" s="183"/>
      <c r="IV786" s="183"/>
      <c r="IW786" s="183"/>
      <c r="IX786" s="183"/>
      <c r="IY786" s="183"/>
      <c r="IZ786" s="183"/>
      <c r="JA786" s="183"/>
      <c r="JB786" s="183"/>
      <c r="JC786" s="183"/>
      <c r="JD786" s="183"/>
      <c r="JE786" s="183"/>
      <c r="JF786" s="183"/>
      <c r="JG786" s="183"/>
      <c r="JH786" s="183"/>
      <c r="JI786" s="183"/>
      <c r="JJ786" s="183"/>
      <c r="JK786" s="183"/>
      <c r="JL786" s="183"/>
      <c r="JM786" s="183"/>
      <c r="JN786" s="183"/>
      <c r="JO786" s="183"/>
      <c r="JP786" s="183"/>
      <c r="JQ786" s="183"/>
      <c r="JR786" s="183"/>
      <c r="JS786" s="183"/>
      <c r="JT786" s="183"/>
      <c r="JU786" s="183"/>
      <c r="JV786" s="183"/>
      <c r="JW786" s="183"/>
      <c r="JX786" s="183"/>
      <c r="JY786" s="183"/>
      <c r="JZ786" s="183"/>
      <c r="KA786" s="183"/>
      <c r="KB786" s="183"/>
      <c r="KC786" s="183"/>
      <c r="KD786" s="183"/>
      <c r="KE786" s="183"/>
      <c r="KF786" s="183"/>
      <c r="KG786" s="183"/>
      <c r="KH786" s="183"/>
      <c r="KI786" s="183"/>
      <c r="KJ786" s="183"/>
      <c r="KK786" s="183"/>
      <c r="KL786" s="183"/>
      <c r="KM786" s="183"/>
      <c r="KN786" s="183"/>
      <c r="KO786" s="183"/>
      <c r="KP786" s="183"/>
      <c r="KQ786" s="183"/>
      <c r="KR786" s="183"/>
      <c r="KS786" s="183"/>
      <c r="KT786" s="183"/>
      <c r="KU786" s="183"/>
      <c r="KV786" s="183"/>
      <c r="KW786" s="183"/>
      <c r="KX786" s="183"/>
      <c r="KY786" s="183"/>
      <c r="KZ786" s="183"/>
      <c r="LA786" s="183"/>
      <c r="LB786" s="183"/>
      <c r="LC786" s="183"/>
      <c r="LD786" s="183"/>
      <c r="LE786" s="183"/>
      <c r="LF786" s="183"/>
      <c r="LG786" s="183"/>
      <c r="LH786" s="183"/>
      <c r="LI786" s="395"/>
      <c r="PY786" s="395"/>
      <c r="UJ786" s="183"/>
    </row>
    <row r="787" spans="2:556" x14ac:dyDescent="0.2">
      <c r="B787" s="169"/>
      <c r="G787" s="395"/>
      <c r="BW787" s="405"/>
      <c r="BY787" s="183"/>
      <c r="CH787" s="395"/>
      <c r="CJ787" s="395"/>
      <c r="DB787" s="395"/>
      <c r="DL787" s="169"/>
      <c r="EF787" s="395"/>
      <c r="EV787" s="395"/>
      <c r="FO787" s="395"/>
      <c r="GE787" s="395"/>
      <c r="GI787" s="395"/>
      <c r="GJ787" s="183"/>
      <c r="GK787" s="183"/>
      <c r="GL787" s="183"/>
      <c r="GM787" s="183"/>
      <c r="GN787" s="183"/>
      <c r="GO787" s="183"/>
      <c r="GP787" s="183"/>
      <c r="GQ787" s="183"/>
      <c r="GR787" s="183"/>
      <c r="GS787" s="183"/>
      <c r="GT787" s="183"/>
      <c r="GU787" s="183"/>
      <c r="GV787" s="183"/>
      <c r="GW787" s="183"/>
      <c r="GX787" s="183"/>
      <c r="GY787" s="183"/>
      <c r="GZ787" s="183"/>
      <c r="HA787" s="183"/>
      <c r="HB787" s="183"/>
      <c r="HC787" s="183"/>
      <c r="HD787" s="183"/>
      <c r="HE787" s="183"/>
      <c r="HF787" s="183"/>
      <c r="HG787" s="183"/>
      <c r="HH787" s="183"/>
      <c r="HI787" s="183"/>
      <c r="HJ787" s="183"/>
      <c r="HK787" s="183"/>
      <c r="HL787" s="183"/>
      <c r="HM787" s="183"/>
      <c r="HN787" s="183"/>
      <c r="HO787" s="183"/>
      <c r="HP787" s="183"/>
      <c r="HQ787" s="183"/>
      <c r="HR787" s="183"/>
      <c r="HS787" s="169"/>
      <c r="HX787" s="395"/>
      <c r="HY787" s="185"/>
      <c r="HZ787" s="183"/>
      <c r="IA787" s="183"/>
      <c r="IB787" s="183"/>
      <c r="IC787" s="183"/>
      <c r="ID787" s="183"/>
      <c r="IE787" s="183"/>
      <c r="IF787" s="183"/>
      <c r="IG787" s="183"/>
      <c r="IH787" s="183"/>
      <c r="II787" s="183"/>
      <c r="IJ787" s="183"/>
      <c r="IK787" s="183"/>
      <c r="IL787" s="183"/>
      <c r="IM787" s="183"/>
      <c r="IN787" s="183"/>
      <c r="IO787" s="183"/>
      <c r="IP787" s="183"/>
      <c r="IQ787" s="183"/>
      <c r="IR787" s="183"/>
      <c r="IS787" s="183"/>
      <c r="IT787" s="183"/>
      <c r="IU787" s="183"/>
      <c r="IV787" s="183"/>
      <c r="IW787" s="183"/>
      <c r="IX787" s="183"/>
      <c r="IY787" s="183"/>
      <c r="IZ787" s="183"/>
      <c r="JA787" s="183"/>
      <c r="JB787" s="183"/>
      <c r="JC787" s="183"/>
      <c r="JD787" s="183"/>
      <c r="JE787" s="183"/>
      <c r="JF787" s="183"/>
      <c r="JG787" s="183"/>
      <c r="JH787" s="183"/>
      <c r="JI787" s="183"/>
      <c r="JJ787" s="183"/>
      <c r="JK787" s="183"/>
      <c r="JL787" s="183"/>
      <c r="JM787" s="183"/>
      <c r="JN787" s="183"/>
      <c r="JO787" s="183"/>
      <c r="JP787" s="183"/>
      <c r="JQ787" s="183"/>
      <c r="JR787" s="183"/>
      <c r="JS787" s="183"/>
      <c r="JT787" s="183"/>
      <c r="JU787" s="183"/>
      <c r="JV787" s="183"/>
      <c r="JW787" s="183"/>
      <c r="JX787" s="183"/>
      <c r="JY787" s="183"/>
      <c r="JZ787" s="183"/>
      <c r="KA787" s="183"/>
      <c r="KB787" s="183"/>
      <c r="KC787" s="183"/>
      <c r="KD787" s="183"/>
      <c r="KE787" s="183"/>
      <c r="KF787" s="183"/>
      <c r="KG787" s="183"/>
      <c r="KH787" s="183"/>
      <c r="KI787" s="183"/>
      <c r="KJ787" s="183"/>
      <c r="KK787" s="183"/>
      <c r="KL787" s="183"/>
      <c r="KM787" s="183"/>
      <c r="KN787" s="183"/>
      <c r="KO787" s="183"/>
      <c r="KP787" s="183"/>
      <c r="KQ787" s="183"/>
      <c r="KR787" s="183"/>
      <c r="KS787" s="183"/>
      <c r="KT787" s="183"/>
      <c r="KU787" s="183"/>
      <c r="KV787" s="183"/>
      <c r="KW787" s="183"/>
      <c r="KX787" s="183"/>
      <c r="KY787" s="183"/>
      <c r="KZ787" s="183"/>
      <c r="LA787" s="183"/>
      <c r="LB787" s="183"/>
      <c r="LC787" s="183"/>
      <c r="LD787" s="183"/>
      <c r="LE787" s="183"/>
      <c r="LF787" s="183"/>
      <c r="LG787" s="183"/>
      <c r="LH787" s="183"/>
      <c r="LI787" s="395"/>
      <c r="PY787" s="395"/>
      <c r="UJ787" s="183"/>
    </row>
    <row r="788" spans="2:556" x14ac:dyDescent="0.2">
      <c r="B788" s="169"/>
      <c r="G788" s="395"/>
      <c r="BW788" s="405"/>
      <c r="BY788" s="183"/>
      <c r="CH788" s="395"/>
      <c r="CJ788" s="395"/>
      <c r="DB788" s="395"/>
      <c r="DL788" s="169"/>
      <c r="EF788" s="395"/>
      <c r="EV788" s="395"/>
      <c r="FO788" s="395"/>
      <c r="GE788" s="395"/>
      <c r="GI788" s="395"/>
      <c r="GJ788" s="183"/>
      <c r="GK788" s="183"/>
      <c r="GL788" s="183"/>
      <c r="GM788" s="183"/>
      <c r="GN788" s="183"/>
      <c r="GO788" s="183"/>
      <c r="GP788" s="183"/>
      <c r="GQ788" s="183"/>
      <c r="GR788" s="183"/>
      <c r="GS788" s="183"/>
      <c r="GT788" s="183"/>
      <c r="GU788" s="183"/>
      <c r="GV788" s="183"/>
      <c r="GW788" s="183"/>
      <c r="GX788" s="183"/>
      <c r="GY788" s="183"/>
      <c r="GZ788" s="183"/>
      <c r="HA788" s="183"/>
      <c r="HB788" s="183"/>
      <c r="HC788" s="183"/>
      <c r="HD788" s="183"/>
      <c r="HE788" s="183"/>
      <c r="HF788" s="183"/>
      <c r="HG788" s="183"/>
      <c r="HH788" s="183"/>
      <c r="HI788" s="183"/>
      <c r="HJ788" s="183"/>
      <c r="HK788" s="183"/>
      <c r="HL788" s="183"/>
      <c r="HM788" s="183"/>
      <c r="HN788" s="183"/>
      <c r="HO788" s="183"/>
      <c r="HP788" s="183"/>
      <c r="HQ788" s="183"/>
      <c r="HR788" s="183"/>
      <c r="HS788" s="169"/>
      <c r="HX788" s="395"/>
      <c r="HY788" s="185"/>
      <c r="HZ788" s="183"/>
      <c r="IA788" s="183"/>
      <c r="IB788" s="183"/>
      <c r="IC788" s="183"/>
      <c r="ID788" s="183"/>
      <c r="IE788" s="183"/>
      <c r="IF788" s="183"/>
      <c r="IG788" s="183"/>
      <c r="IH788" s="183"/>
      <c r="II788" s="183"/>
      <c r="IJ788" s="183"/>
      <c r="IK788" s="183"/>
      <c r="IL788" s="183"/>
      <c r="IM788" s="183"/>
      <c r="IN788" s="183"/>
      <c r="IO788" s="183"/>
      <c r="IP788" s="183"/>
      <c r="IQ788" s="183"/>
      <c r="IR788" s="183"/>
      <c r="IS788" s="183"/>
      <c r="IT788" s="183"/>
      <c r="IU788" s="183"/>
      <c r="IV788" s="183"/>
      <c r="IW788" s="183"/>
      <c r="IX788" s="183"/>
      <c r="IY788" s="183"/>
      <c r="IZ788" s="183"/>
      <c r="JA788" s="183"/>
      <c r="JB788" s="183"/>
      <c r="JC788" s="183"/>
      <c r="JD788" s="183"/>
      <c r="JE788" s="183"/>
      <c r="JF788" s="183"/>
      <c r="JG788" s="183"/>
      <c r="JH788" s="183"/>
      <c r="JI788" s="183"/>
      <c r="JJ788" s="183"/>
      <c r="JK788" s="183"/>
      <c r="JL788" s="183"/>
      <c r="JM788" s="183"/>
      <c r="JN788" s="183"/>
      <c r="JO788" s="183"/>
      <c r="JP788" s="183"/>
      <c r="JQ788" s="183"/>
      <c r="JR788" s="183"/>
      <c r="JS788" s="183"/>
      <c r="JT788" s="183"/>
      <c r="JU788" s="183"/>
      <c r="JV788" s="183"/>
      <c r="JW788" s="183"/>
      <c r="JX788" s="183"/>
      <c r="JY788" s="183"/>
      <c r="JZ788" s="183"/>
      <c r="KA788" s="183"/>
      <c r="KB788" s="183"/>
      <c r="KC788" s="183"/>
      <c r="KD788" s="183"/>
      <c r="KE788" s="183"/>
      <c r="KF788" s="183"/>
      <c r="KG788" s="183"/>
      <c r="KH788" s="183"/>
      <c r="KI788" s="183"/>
      <c r="KJ788" s="183"/>
      <c r="KK788" s="183"/>
      <c r="KL788" s="183"/>
      <c r="KM788" s="183"/>
      <c r="KN788" s="183"/>
      <c r="KO788" s="183"/>
      <c r="KP788" s="183"/>
      <c r="KQ788" s="183"/>
      <c r="KR788" s="183"/>
      <c r="KS788" s="183"/>
      <c r="KT788" s="183"/>
      <c r="KU788" s="183"/>
      <c r="KV788" s="183"/>
      <c r="KW788" s="183"/>
      <c r="KX788" s="183"/>
      <c r="KY788" s="183"/>
      <c r="KZ788" s="183"/>
      <c r="LA788" s="183"/>
      <c r="LB788" s="183"/>
      <c r="LC788" s="183"/>
      <c r="LD788" s="183"/>
      <c r="LE788" s="183"/>
      <c r="LF788" s="183"/>
      <c r="LG788" s="183"/>
      <c r="LH788" s="183"/>
      <c r="LI788" s="395"/>
      <c r="PY788" s="395"/>
      <c r="UJ788" s="183"/>
    </row>
    <row r="789" spans="2:556" x14ac:dyDescent="0.2">
      <c r="B789" s="169"/>
      <c r="G789" s="395"/>
      <c r="BW789" s="405"/>
      <c r="BY789" s="183"/>
      <c r="CH789" s="395"/>
      <c r="CJ789" s="395"/>
      <c r="DB789" s="395"/>
      <c r="DL789" s="169"/>
      <c r="EF789" s="395"/>
      <c r="EV789" s="395"/>
      <c r="FO789" s="395"/>
      <c r="GE789" s="395"/>
      <c r="GI789" s="395"/>
      <c r="GJ789" s="183"/>
      <c r="GK789" s="183"/>
      <c r="GL789" s="183"/>
      <c r="GM789" s="183"/>
      <c r="GN789" s="183"/>
      <c r="GO789" s="183"/>
      <c r="GP789" s="183"/>
      <c r="GQ789" s="183"/>
      <c r="GR789" s="183"/>
      <c r="GS789" s="183"/>
      <c r="GT789" s="183"/>
      <c r="GU789" s="183"/>
      <c r="GV789" s="183"/>
      <c r="GW789" s="183"/>
      <c r="GX789" s="183"/>
      <c r="GY789" s="183"/>
      <c r="GZ789" s="183"/>
      <c r="HA789" s="183"/>
      <c r="HB789" s="183"/>
      <c r="HC789" s="183"/>
      <c r="HD789" s="183"/>
      <c r="HE789" s="183"/>
      <c r="HF789" s="183"/>
      <c r="HG789" s="183"/>
      <c r="HH789" s="183"/>
      <c r="HI789" s="183"/>
      <c r="HJ789" s="183"/>
      <c r="HK789" s="183"/>
      <c r="HL789" s="183"/>
      <c r="HM789" s="183"/>
      <c r="HN789" s="183"/>
      <c r="HO789" s="183"/>
      <c r="HP789" s="183"/>
      <c r="HQ789" s="183"/>
      <c r="HR789" s="183"/>
      <c r="HS789" s="169"/>
      <c r="HX789" s="395"/>
      <c r="HY789" s="185"/>
      <c r="HZ789" s="183"/>
      <c r="IA789" s="183"/>
      <c r="IB789" s="183"/>
      <c r="IC789" s="183"/>
      <c r="ID789" s="183"/>
      <c r="IE789" s="183"/>
      <c r="IF789" s="183"/>
      <c r="IG789" s="183"/>
      <c r="IH789" s="183"/>
      <c r="II789" s="183"/>
      <c r="IJ789" s="183"/>
      <c r="IK789" s="183"/>
      <c r="IL789" s="183"/>
      <c r="IM789" s="183"/>
      <c r="IN789" s="183"/>
      <c r="IO789" s="183"/>
      <c r="IP789" s="183"/>
      <c r="IQ789" s="183"/>
      <c r="IR789" s="183"/>
      <c r="IS789" s="183"/>
      <c r="IT789" s="183"/>
      <c r="IU789" s="183"/>
      <c r="IV789" s="183"/>
      <c r="IW789" s="183"/>
      <c r="IX789" s="183"/>
      <c r="IY789" s="183"/>
      <c r="IZ789" s="183"/>
      <c r="JA789" s="183"/>
      <c r="JB789" s="183"/>
      <c r="JC789" s="183"/>
      <c r="JD789" s="183"/>
      <c r="JE789" s="183"/>
      <c r="JF789" s="183"/>
      <c r="JG789" s="183"/>
      <c r="JH789" s="183"/>
      <c r="JI789" s="183"/>
      <c r="JJ789" s="183"/>
      <c r="JK789" s="183"/>
      <c r="JL789" s="183"/>
      <c r="JM789" s="183"/>
      <c r="JN789" s="183"/>
      <c r="JO789" s="183"/>
      <c r="JP789" s="183"/>
      <c r="JQ789" s="183"/>
      <c r="JR789" s="183"/>
      <c r="JS789" s="183"/>
      <c r="JT789" s="183"/>
      <c r="JU789" s="183"/>
      <c r="JV789" s="183"/>
      <c r="JW789" s="183"/>
      <c r="JX789" s="183"/>
      <c r="JY789" s="183"/>
      <c r="JZ789" s="183"/>
      <c r="KA789" s="183"/>
      <c r="KB789" s="183"/>
      <c r="KC789" s="183"/>
      <c r="KD789" s="183"/>
      <c r="KE789" s="183"/>
      <c r="KF789" s="183"/>
      <c r="KG789" s="183"/>
      <c r="KH789" s="183"/>
      <c r="KI789" s="183"/>
      <c r="KJ789" s="183"/>
      <c r="KK789" s="183"/>
      <c r="KL789" s="183"/>
      <c r="KM789" s="183"/>
      <c r="KN789" s="183"/>
      <c r="KO789" s="183"/>
      <c r="KP789" s="183"/>
      <c r="KQ789" s="183"/>
      <c r="KR789" s="183"/>
      <c r="KS789" s="183"/>
      <c r="KT789" s="183"/>
      <c r="KU789" s="183"/>
      <c r="KV789" s="183"/>
      <c r="KW789" s="183"/>
      <c r="KX789" s="183"/>
      <c r="KY789" s="183"/>
      <c r="KZ789" s="183"/>
      <c r="LA789" s="183"/>
      <c r="LB789" s="183"/>
      <c r="LC789" s="183"/>
      <c r="LD789" s="183"/>
      <c r="LE789" s="183"/>
      <c r="LF789" s="183"/>
      <c r="LG789" s="183"/>
      <c r="LH789" s="183"/>
      <c r="LI789" s="395"/>
      <c r="PY789" s="395"/>
      <c r="UJ789" s="183"/>
    </row>
    <row r="790" spans="2:556" x14ac:dyDescent="0.2">
      <c r="B790" s="169"/>
      <c r="G790" s="395"/>
      <c r="BW790" s="405"/>
      <c r="BY790" s="183"/>
      <c r="CH790" s="395"/>
      <c r="CJ790" s="395"/>
      <c r="DB790" s="395"/>
      <c r="DL790" s="169"/>
      <c r="EF790" s="395"/>
      <c r="EV790" s="395"/>
      <c r="FO790" s="395"/>
      <c r="GE790" s="395"/>
      <c r="GI790" s="395"/>
      <c r="GJ790" s="183"/>
      <c r="GK790" s="183"/>
      <c r="GL790" s="183"/>
      <c r="GM790" s="183"/>
      <c r="GN790" s="183"/>
      <c r="GO790" s="183"/>
      <c r="GP790" s="183"/>
      <c r="GQ790" s="183"/>
      <c r="GR790" s="183"/>
      <c r="GS790" s="183"/>
      <c r="GT790" s="183"/>
      <c r="GU790" s="183"/>
      <c r="GV790" s="183"/>
      <c r="GW790" s="183"/>
      <c r="GX790" s="183"/>
      <c r="GY790" s="183"/>
      <c r="GZ790" s="183"/>
      <c r="HA790" s="183"/>
      <c r="HB790" s="183"/>
      <c r="HC790" s="183"/>
      <c r="HD790" s="183"/>
      <c r="HE790" s="183"/>
      <c r="HF790" s="183"/>
      <c r="HG790" s="183"/>
      <c r="HH790" s="183"/>
      <c r="HI790" s="183"/>
      <c r="HJ790" s="183"/>
      <c r="HK790" s="183"/>
      <c r="HL790" s="183"/>
      <c r="HM790" s="183"/>
      <c r="HN790" s="183"/>
      <c r="HO790" s="183"/>
      <c r="HP790" s="183"/>
      <c r="HQ790" s="183"/>
      <c r="HR790" s="183"/>
      <c r="HS790" s="169"/>
      <c r="HX790" s="395"/>
      <c r="HY790" s="185"/>
      <c r="HZ790" s="183"/>
      <c r="IA790" s="183"/>
      <c r="IB790" s="183"/>
      <c r="IC790" s="183"/>
      <c r="ID790" s="183"/>
      <c r="IE790" s="183"/>
      <c r="IF790" s="183"/>
      <c r="IG790" s="183"/>
      <c r="IH790" s="183"/>
      <c r="II790" s="183"/>
      <c r="IJ790" s="183"/>
      <c r="IK790" s="183"/>
      <c r="IL790" s="183"/>
      <c r="IM790" s="183"/>
      <c r="IN790" s="183"/>
      <c r="IO790" s="183"/>
      <c r="IP790" s="183"/>
      <c r="IQ790" s="183"/>
      <c r="IR790" s="183"/>
      <c r="IS790" s="183"/>
      <c r="IT790" s="183"/>
      <c r="IU790" s="183"/>
      <c r="IV790" s="183"/>
      <c r="IW790" s="183"/>
      <c r="IX790" s="183"/>
      <c r="IY790" s="183"/>
      <c r="IZ790" s="183"/>
      <c r="JA790" s="183"/>
      <c r="JB790" s="183"/>
      <c r="JC790" s="183"/>
      <c r="JD790" s="183"/>
      <c r="JE790" s="183"/>
      <c r="JF790" s="183"/>
      <c r="JG790" s="183"/>
      <c r="JH790" s="183"/>
      <c r="JI790" s="183"/>
      <c r="JJ790" s="183"/>
      <c r="JK790" s="183"/>
      <c r="JL790" s="183"/>
      <c r="JM790" s="183"/>
      <c r="JN790" s="183"/>
      <c r="JO790" s="183"/>
      <c r="JP790" s="183"/>
      <c r="JQ790" s="183"/>
      <c r="JR790" s="183"/>
      <c r="JS790" s="183"/>
      <c r="JT790" s="183"/>
      <c r="JU790" s="183"/>
      <c r="JV790" s="183"/>
      <c r="JW790" s="183"/>
      <c r="JX790" s="183"/>
      <c r="JY790" s="183"/>
      <c r="JZ790" s="183"/>
      <c r="KA790" s="183"/>
      <c r="KB790" s="183"/>
      <c r="KC790" s="183"/>
      <c r="KD790" s="183"/>
      <c r="KE790" s="183"/>
      <c r="KF790" s="183"/>
      <c r="KG790" s="183"/>
      <c r="KH790" s="183"/>
      <c r="KI790" s="183"/>
      <c r="KJ790" s="183"/>
      <c r="KK790" s="183"/>
      <c r="KL790" s="183"/>
      <c r="KM790" s="183"/>
      <c r="KN790" s="183"/>
      <c r="KO790" s="183"/>
      <c r="KP790" s="183"/>
      <c r="KQ790" s="183"/>
      <c r="KR790" s="183"/>
      <c r="KS790" s="183"/>
      <c r="KT790" s="183"/>
      <c r="KU790" s="183"/>
      <c r="KV790" s="183"/>
      <c r="KW790" s="183"/>
      <c r="KX790" s="183"/>
      <c r="KY790" s="183"/>
      <c r="KZ790" s="183"/>
      <c r="LA790" s="183"/>
      <c r="LB790" s="183"/>
      <c r="LC790" s="183"/>
      <c r="LD790" s="183"/>
      <c r="LE790" s="183"/>
      <c r="LF790" s="183"/>
      <c r="LG790" s="183"/>
      <c r="LH790" s="183"/>
      <c r="LI790" s="395"/>
      <c r="PY790" s="395"/>
      <c r="UJ790" s="183"/>
    </row>
    <row r="791" spans="2:556" x14ac:dyDescent="0.2">
      <c r="B791" s="169"/>
      <c r="G791" s="395"/>
      <c r="BW791" s="405"/>
      <c r="BY791" s="183"/>
      <c r="CH791" s="395"/>
      <c r="CJ791" s="395"/>
      <c r="DB791" s="395"/>
      <c r="DL791" s="169"/>
      <c r="EF791" s="395"/>
      <c r="EV791" s="395"/>
      <c r="FO791" s="395"/>
      <c r="GE791" s="395"/>
      <c r="GI791" s="395"/>
      <c r="GJ791" s="183"/>
      <c r="GK791" s="183"/>
      <c r="GL791" s="183"/>
      <c r="GM791" s="183"/>
      <c r="GN791" s="183"/>
      <c r="GO791" s="183"/>
      <c r="GP791" s="183"/>
      <c r="GQ791" s="183"/>
      <c r="GR791" s="183"/>
      <c r="GS791" s="183"/>
      <c r="GT791" s="183"/>
      <c r="GU791" s="183"/>
      <c r="GV791" s="183"/>
      <c r="GW791" s="183"/>
      <c r="GX791" s="183"/>
      <c r="GY791" s="183"/>
      <c r="GZ791" s="183"/>
      <c r="HA791" s="183"/>
      <c r="HB791" s="183"/>
      <c r="HC791" s="183"/>
      <c r="HD791" s="183"/>
      <c r="HE791" s="183"/>
      <c r="HF791" s="183"/>
      <c r="HG791" s="183"/>
      <c r="HH791" s="183"/>
      <c r="HI791" s="183"/>
      <c r="HJ791" s="183"/>
      <c r="HK791" s="183"/>
      <c r="HL791" s="183"/>
      <c r="HM791" s="183"/>
      <c r="HN791" s="183"/>
      <c r="HO791" s="183"/>
      <c r="HP791" s="183"/>
      <c r="HQ791" s="183"/>
      <c r="HR791" s="183"/>
      <c r="HS791" s="169"/>
      <c r="HX791" s="395"/>
      <c r="HY791" s="185"/>
      <c r="HZ791" s="183"/>
      <c r="IA791" s="183"/>
      <c r="IB791" s="183"/>
      <c r="IC791" s="183"/>
      <c r="ID791" s="183"/>
      <c r="IE791" s="183"/>
      <c r="IF791" s="183"/>
      <c r="IG791" s="183"/>
      <c r="IH791" s="183"/>
      <c r="II791" s="183"/>
      <c r="IJ791" s="183"/>
      <c r="IK791" s="183"/>
      <c r="IL791" s="183"/>
      <c r="IM791" s="183"/>
      <c r="IN791" s="183"/>
      <c r="IO791" s="183"/>
      <c r="IP791" s="183"/>
      <c r="IQ791" s="183"/>
      <c r="IR791" s="183"/>
      <c r="IS791" s="183"/>
      <c r="IT791" s="183"/>
      <c r="IU791" s="183"/>
      <c r="IV791" s="183"/>
      <c r="IW791" s="183"/>
      <c r="IX791" s="183"/>
      <c r="IY791" s="183"/>
      <c r="IZ791" s="183"/>
      <c r="JA791" s="183"/>
      <c r="JB791" s="183"/>
      <c r="JC791" s="183"/>
      <c r="JD791" s="183"/>
      <c r="JE791" s="183"/>
      <c r="JF791" s="183"/>
      <c r="JG791" s="183"/>
      <c r="JH791" s="183"/>
      <c r="JI791" s="183"/>
      <c r="JJ791" s="183"/>
      <c r="JK791" s="183"/>
      <c r="JL791" s="183"/>
      <c r="JM791" s="183"/>
      <c r="JN791" s="183"/>
      <c r="JO791" s="183"/>
      <c r="JP791" s="183"/>
      <c r="JQ791" s="183"/>
      <c r="JR791" s="183"/>
      <c r="JS791" s="183"/>
      <c r="JT791" s="183"/>
      <c r="JU791" s="183"/>
      <c r="JV791" s="183"/>
      <c r="JW791" s="183"/>
      <c r="JX791" s="183"/>
      <c r="JY791" s="183"/>
      <c r="JZ791" s="183"/>
      <c r="KA791" s="183"/>
      <c r="KB791" s="183"/>
      <c r="KC791" s="183"/>
      <c r="KD791" s="183"/>
      <c r="KE791" s="183"/>
      <c r="KF791" s="183"/>
      <c r="KG791" s="183"/>
      <c r="KH791" s="183"/>
      <c r="KI791" s="183"/>
      <c r="KJ791" s="183"/>
      <c r="KK791" s="183"/>
      <c r="KL791" s="183"/>
      <c r="KM791" s="183"/>
      <c r="KN791" s="183"/>
      <c r="KO791" s="183"/>
      <c r="KP791" s="183"/>
      <c r="KQ791" s="183"/>
      <c r="KR791" s="183"/>
      <c r="KS791" s="183"/>
      <c r="KT791" s="183"/>
      <c r="KU791" s="183"/>
      <c r="KV791" s="183"/>
      <c r="KW791" s="183"/>
      <c r="KX791" s="183"/>
      <c r="KY791" s="183"/>
      <c r="KZ791" s="183"/>
      <c r="LA791" s="183"/>
      <c r="LB791" s="183"/>
      <c r="LC791" s="183"/>
      <c r="LD791" s="183"/>
      <c r="LE791" s="183"/>
      <c r="LF791" s="183"/>
      <c r="LG791" s="183"/>
      <c r="LH791" s="183"/>
      <c r="LI791" s="395"/>
      <c r="PY791" s="395"/>
      <c r="UJ791" s="183"/>
    </row>
    <row r="792" spans="2:556" x14ac:dyDescent="0.2">
      <c r="B792" s="169"/>
      <c r="G792" s="395"/>
      <c r="BW792" s="405"/>
      <c r="BY792" s="183"/>
      <c r="CH792" s="395"/>
      <c r="CJ792" s="395"/>
      <c r="DB792" s="395"/>
      <c r="DL792" s="169"/>
      <c r="EF792" s="395"/>
      <c r="EV792" s="395"/>
      <c r="FO792" s="395"/>
      <c r="GE792" s="395"/>
      <c r="GI792" s="395"/>
      <c r="GJ792" s="183"/>
      <c r="GK792" s="183"/>
      <c r="GL792" s="183"/>
      <c r="GM792" s="183"/>
      <c r="GN792" s="183"/>
      <c r="GO792" s="183"/>
      <c r="GP792" s="183"/>
      <c r="GQ792" s="183"/>
      <c r="GR792" s="183"/>
      <c r="GS792" s="183"/>
      <c r="GT792" s="183"/>
      <c r="GU792" s="183"/>
      <c r="GV792" s="183"/>
      <c r="GW792" s="183"/>
      <c r="GX792" s="183"/>
      <c r="GY792" s="183"/>
      <c r="GZ792" s="183"/>
      <c r="HA792" s="183"/>
      <c r="HB792" s="183"/>
      <c r="HC792" s="183"/>
      <c r="HD792" s="183"/>
      <c r="HE792" s="183"/>
      <c r="HF792" s="183"/>
      <c r="HG792" s="183"/>
      <c r="HH792" s="183"/>
      <c r="HI792" s="183"/>
      <c r="HJ792" s="183"/>
      <c r="HK792" s="183"/>
      <c r="HL792" s="183"/>
      <c r="HM792" s="183"/>
      <c r="HN792" s="183"/>
      <c r="HO792" s="183"/>
      <c r="HP792" s="183"/>
      <c r="HQ792" s="183"/>
      <c r="HR792" s="183"/>
      <c r="HS792" s="169"/>
      <c r="HX792" s="395"/>
      <c r="HY792" s="185"/>
      <c r="HZ792" s="183"/>
      <c r="IA792" s="183"/>
      <c r="IB792" s="183"/>
      <c r="IC792" s="183"/>
      <c r="ID792" s="183"/>
      <c r="IE792" s="183"/>
      <c r="IF792" s="183"/>
      <c r="IG792" s="183"/>
      <c r="IH792" s="183"/>
      <c r="II792" s="183"/>
      <c r="IJ792" s="183"/>
      <c r="IK792" s="183"/>
      <c r="IL792" s="183"/>
      <c r="IM792" s="183"/>
      <c r="IN792" s="183"/>
      <c r="IO792" s="183"/>
      <c r="IP792" s="183"/>
      <c r="IQ792" s="183"/>
      <c r="IR792" s="183"/>
      <c r="IS792" s="183"/>
      <c r="IT792" s="183"/>
      <c r="IU792" s="183"/>
      <c r="IV792" s="183"/>
      <c r="IW792" s="183"/>
      <c r="IX792" s="183"/>
      <c r="IY792" s="183"/>
      <c r="IZ792" s="183"/>
      <c r="JA792" s="183"/>
      <c r="JB792" s="183"/>
      <c r="JC792" s="183"/>
      <c r="JD792" s="183"/>
      <c r="JE792" s="183"/>
      <c r="JF792" s="183"/>
      <c r="JG792" s="183"/>
      <c r="JH792" s="183"/>
      <c r="JI792" s="183"/>
      <c r="JJ792" s="183"/>
      <c r="JK792" s="183"/>
      <c r="JL792" s="183"/>
      <c r="JM792" s="183"/>
      <c r="JN792" s="183"/>
      <c r="JO792" s="183"/>
      <c r="JP792" s="183"/>
      <c r="JQ792" s="183"/>
      <c r="JR792" s="183"/>
      <c r="JS792" s="183"/>
      <c r="JT792" s="183"/>
      <c r="JU792" s="183"/>
      <c r="JV792" s="183"/>
      <c r="JW792" s="183"/>
      <c r="JX792" s="183"/>
      <c r="JY792" s="183"/>
      <c r="JZ792" s="183"/>
      <c r="KA792" s="183"/>
      <c r="KB792" s="183"/>
      <c r="KC792" s="183"/>
      <c r="KD792" s="183"/>
      <c r="KE792" s="183"/>
      <c r="KF792" s="183"/>
      <c r="KG792" s="183"/>
      <c r="KH792" s="183"/>
      <c r="KI792" s="183"/>
      <c r="KJ792" s="183"/>
      <c r="KK792" s="183"/>
      <c r="KL792" s="183"/>
      <c r="KM792" s="183"/>
      <c r="KN792" s="183"/>
      <c r="KO792" s="183"/>
      <c r="KP792" s="183"/>
      <c r="KQ792" s="183"/>
      <c r="KR792" s="183"/>
      <c r="KS792" s="183"/>
      <c r="KT792" s="183"/>
      <c r="KU792" s="183"/>
      <c r="KV792" s="183"/>
      <c r="KW792" s="183"/>
      <c r="KX792" s="183"/>
      <c r="KY792" s="183"/>
      <c r="KZ792" s="183"/>
      <c r="LA792" s="183"/>
      <c r="LB792" s="183"/>
      <c r="LC792" s="183"/>
      <c r="LD792" s="183"/>
      <c r="LE792" s="183"/>
      <c r="LF792" s="183"/>
      <c r="LG792" s="183"/>
      <c r="LH792" s="183"/>
      <c r="LI792" s="395"/>
      <c r="PY792" s="395"/>
      <c r="UJ792" s="183"/>
    </row>
    <row r="793" spans="2:556" x14ac:dyDescent="0.2">
      <c r="B793" s="169"/>
      <c r="G793" s="395"/>
      <c r="BW793" s="405"/>
      <c r="BY793" s="183"/>
      <c r="CH793" s="395"/>
      <c r="CJ793" s="395"/>
      <c r="DB793" s="395"/>
      <c r="DL793" s="169"/>
      <c r="EF793" s="395"/>
      <c r="EV793" s="395"/>
      <c r="FO793" s="395"/>
      <c r="GE793" s="395"/>
      <c r="GI793" s="395"/>
      <c r="GJ793" s="183"/>
      <c r="GK793" s="183"/>
      <c r="GL793" s="183"/>
      <c r="GM793" s="183"/>
      <c r="GN793" s="183"/>
      <c r="GO793" s="183"/>
      <c r="GP793" s="183"/>
      <c r="GQ793" s="183"/>
      <c r="GR793" s="183"/>
      <c r="GS793" s="183"/>
      <c r="GT793" s="183"/>
      <c r="GU793" s="183"/>
      <c r="GV793" s="183"/>
      <c r="GW793" s="183"/>
      <c r="GX793" s="183"/>
      <c r="GY793" s="183"/>
      <c r="GZ793" s="183"/>
      <c r="HA793" s="183"/>
      <c r="HB793" s="183"/>
      <c r="HC793" s="183"/>
      <c r="HD793" s="183"/>
      <c r="HE793" s="183"/>
      <c r="HF793" s="183"/>
      <c r="HG793" s="183"/>
      <c r="HH793" s="183"/>
      <c r="HI793" s="183"/>
      <c r="HJ793" s="183"/>
      <c r="HK793" s="183"/>
      <c r="HL793" s="183"/>
      <c r="HM793" s="183"/>
      <c r="HN793" s="183"/>
      <c r="HO793" s="183"/>
      <c r="HP793" s="183"/>
      <c r="HQ793" s="183"/>
      <c r="HR793" s="183"/>
      <c r="HS793" s="169"/>
      <c r="HX793" s="395"/>
      <c r="HY793" s="185"/>
      <c r="HZ793" s="183"/>
      <c r="IA793" s="183"/>
      <c r="IB793" s="183"/>
      <c r="IC793" s="183"/>
      <c r="ID793" s="183"/>
      <c r="IE793" s="183"/>
      <c r="IF793" s="183"/>
      <c r="IG793" s="183"/>
      <c r="IH793" s="183"/>
      <c r="II793" s="183"/>
      <c r="IJ793" s="183"/>
      <c r="IK793" s="183"/>
      <c r="IL793" s="183"/>
      <c r="IM793" s="183"/>
      <c r="IN793" s="183"/>
      <c r="IO793" s="183"/>
      <c r="IP793" s="183"/>
      <c r="IQ793" s="183"/>
      <c r="IR793" s="183"/>
      <c r="IS793" s="183"/>
      <c r="IT793" s="183"/>
      <c r="IU793" s="183"/>
      <c r="IV793" s="183"/>
      <c r="IW793" s="183"/>
      <c r="IX793" s="183"/>
      <c r="IY793" s="183"/>
      <c r="IZ793" s="183"/>
      <c r="JA793" s="183"/>
      <c r="JB793" s="183"/>
      <c r="JC793" s="183"/>
      <c r="JD793" s="183"/>
      <c r="JE793" s="183"/>
      <c r="JF793" s="183"/>
      <c r="JG793" s="183"/>
      <c r="JH793" s="183"/>
      <c r="JI793" s="183"/>
      <c r="JJ793" s="183"/>
      <c r="JK793" s="183"/>
      <c r="JL793" s="183"/>
      <c r="JM793" s="183"/>
      <c r="JN793" s="183"/>
      <c r="JO793" s="183"/>
      <c r="JP793" s="183"/>
      <c r="JQ793" s="183"/>
      <c r="JR793" s="183"/>
      <c r="JS793" s="183"/>
      <c r="JT793" s="183"/>
      <c r="JU793" s="183"/>
      <c r="JV793" s="183"/>
      <c r="JW793" s="183"/>
      <c r="JX793" s="183"/>
      <c r="JY793" s="183"/>
      <c r="JZ793" s="183"/>
      <c r="KA793" s="183"/>
      <c r="KB793" s="183"/>
      <c r="KC793" s="183"/>
      <c r="KD793" s="183"/>
      <c r="KE793" s="183"/>
      <c r="KF793" s="183"/>
      <c r="KG793" s="183"/>
      <c r="KH793" s="183"/>
      <c r="KI793" s="183"/>
      <c r="KJ793" s="183"/>
      <c r="KK793" s="183"/>
      <c r="KL793" s="183"/>
      <c r="KM793" s="183"/>
      <c r="KN793" s="183"/>
      <c r="KO793" s="183"/>
      <c r="KP793" s="183"/>
      <c r="KQ793" s="183"/>
      <c r="KR793" s="183"/>
      <c r="KS793" s="183"/>
      <c r="KT793" s="183"/>
      <c r="KU793" s="183"/>
      <c r="KV793" s="183"/>
      <c r="KW793" s="183"/>
      <c r="KX793" s="183"/>
      <c r="KY793" s="183"/>
      <c r="KZ793" s="183"/>
      <c r="LA793" s="183"/>
      <c r="LB793" s="183"/>
      <c r="LC793" s="183"/>
      <c r="LD793" s="183"/>
      <c r="LE793" s="183"/>
      <c r="LF793" s="183"/>
      <c r="LG793" s="183"/>
      <c r="LH793" s="183"/>
      <c r="LI793" s="395"/>
      <c r="PY793" s="395"/>
      <c r="UJ793" s="183"/>
    </row>
    <row r="794" spans="2:556" x14ac:dyDescent="0.2">
      <c r="B794" s="169"/>
      <c r="G794" s="395"/>
      <c r="BW794" s="405"/>
      <c r="BY794" s="183"/>
      <c r="CH794" s="395"/>
      <c r="CJ794" s="395"/>
      <c r="DB794" s="395"/>
      <c r="DL794" s="169"/>
      <c r="EF794" s="395"/>
      <c r="EV794" s="395"/>
      <c r="FO794" s="395"/>
      <c r="GE794" s="395"/>
      <c r="GI794" s="395"/>
      <c r="GJ794" s="183"/>
      <c r="GK794" s="183"/>
      <c r="GL794" s="183"/>
      <c r="GM794" s="183"/>
      <c r="GN794" s="183"/>
      <c r="GO794" s="183"/>
      <c r="GP794" s="183"/>
      <c r="GQ794" s="183"/>
      <c r="GR794" s="183"/>
      <c r="GS794" s="183"/>
      <c r="GT794" s="183"/>
      <c r="GU794" s="183"/>
      <c r="GV794" s="183"/>
      <c r="GW794" s="183"/>
      <c r="GX794" s="183"/>
      <c r="GY794" s="183"/>
      <c r="GZ794" s="183"/>
      <c r="HA794" s="183"/>
      <c r="HB794" s="183"/>
      <c r="HC794" s="183"/>
      <c r="HD794" s="183"/>
      <c r="HE794" s="183"/>
      <c r="HF794" s="183"/>
      <c r="HG794" s="183"/>
      <c r="HH794" s="183"/>
      <c r="HI794" s="183"/>
      <c r="HJ794" s="183"/>
      <c r="HK794" s="183"/>
      <c r="HL794" s="183"/>
      <c r="HM794" s="183"/>
      <c r="HN794" s="183"/>
      <c r="HO794" s="183"/>
      <c r="HP794" s="183"/>
      <c r="HQ794" s="183"/>
      <c r="HR794" s="183"/>
      <c r="HS794" s="169"/>
      <c r="HX794" s="395"/>
      <c r="HY794" s="185"/>
      <c r="HZ794" s="183"/>
      <c r="IA794" s="183"/>
      <c r="IB794" s="183"/>
      <c r="IC794" s="183"/>
      <c r="ID794" s="183"/>
      <c r="IE794" s="183"/>
      <c r="IF794" s="183"/>
      <c r="IG794" s="183"/>
      <c r="IH794" s="183"/>
      <c r="II794" s="183"/>
      <c r="IJ794" s="183"/>
      <c r="IK794" s="183"/>
      <c r="IL794" s="183"/>
      <c r="IM794" s="183"/>
      <c r="IN794" s="183"/>
      <c r="IO794" s="183"/>
      <c r="IP794" s="183"/>
      <c r="IQ794" s="183"/>
      <c r="IR794" s="183"/>
      <c r="IS794" s="183"/>
      <c r="IT794" s="183"/>
      <c r="IU794" s="183"/>
      <c r="IV794" s="183"/>
      <c r="IW794" s="183"/>
      <c r="IX794" s="183"/>
      <c r="IY794" s="183"/>
      <c r="IZ794" s="183"/>
      <c r="JA794" s="183"/>
      <c r="JB794" s="183"/>
      <c r="JC794" s="183"/>
      <c r="JD794" s="183"/>
      <c r="JE794" s="183"/>
      <c r="JF794" s="183"/>
      <c r="JG794" s="183"/>
      <c r="JH794" s="183"/>
      <c r="JI794" s="183"/>
      <c r="JJ794" s="183"/>
      <c r="JK794" s="183"/>
      <c r="JL794" s="183"/>
      <c r="JM794" s="183"/>
      <c r="JN794" s="183"/>
      <c r="JO794" s="183"/>
      <c r="JP794" s="183"/>
      <c r="JQ794" s="183"/>
      <c r="JR794" s="183"/>
      <c r="JS794" s="183"/>
      <c r="JT794" s="183"/>
      <c r="JU794" s="183"/>
      <c r="JV794" s="183"/>
      <c r="JW794" s="183"/>
      <c r="JX794" s="183"/>
      <c r="JY794" s="183"/>
      <c r="JZ794" s="183"/>
      <c r="KA794" s="183"/>
      <c r="KB794" s="183"/>
      <c r="KC794" s="183"/>
      <c r="KD794" s="183"/>
      <c r="KE794" s="183"/>
      <c r="KF794" s="183"/>
      <c r="KG794" s="183"/>
      <c r="KH794" s="183"/>
      <c r="KI794" s="183"/>
      <c r="KJ794" s="183"/>
      <c r="KK794" s="183"/>
      <c r="KL794" s="183"/>
      <c r="KM794" s="183"/>
      <c r="KN794" s="183"/>
      <c r="KO794" s="183"/>
      <c r="KP794" s="183"/>
      <c r="KQ794" s="183"/>
      <c r="KR794" s="183"/>
      <c r="KS794" s="183"/>
      <c r="KT794" s="183"/>
      <c r="KU794" s="183"/>
      <c r="KV794" s="183"/>
      <c r="KW794" s="183"/>
      <c r="KX794" s="183"/>
      <c r="KY794" s="183"/>
      <c r="KZ794" s="183"/>
      <c r="LA794" s="183"/>
      <c r="LB794" s="183"/>
      <c r="LC794" s="183"/>
      <c r="LD794" s="183"/>
      <c r="LE794" s="183"/>
      <c r="LF794" s="183"/>
      <c r="LG794" s="183"/>
      <c r="LH794" s="183"/>
      <c r="LI794" s="395"/>
      <c r="PY794" s="395"/>
      <c r="UJ794" s="183"/>
    </row>
    <row r="795" spans="2:556" x14ac:dyDescent="0.2">
      <c r="B795" s="169"/>
      <c r="G795" s="395"/>
      <c r="BW795" s="405"/>
      <c r="BY795" s="183"/>
      <c r="CH795" s="395"/>
      <c r="CJ795" s="395"/>
      <c r="DB795" s="395"/>
      <c r="DL795" s="169"/>
      <c r="EF795" s="395"/>
      <c r="EV795" s="395"/>
      <c r="FO795" s="395"/>
      <c r="GE795" s="395"/>
      <c r="GI795" s="395"/>
      <c r="GJ795" s="183"/>
      <c r="GK795" s="183"/>
      <c r="GL795" s="183"/>
      <c r="GM795" s="183"/>
      <c r="GN795" s="183"/>
      <c r="GO795" s="183"/>
      <c r="GP795" s="183"/>
      <c r="GQ795" s="183"/>
      <c r="GR795" s="183"/>
      <c r="GS795" s="183"/>
      <c r="GT795" s="183"/>
      <c r="GU795" s="183"/>
      <c r="GV795" s="183"/>
      <c r="GW795" s="183"/>
      <c r="GX795" s="183"/>
      <c r="GY795" s="183"/>
      <c r="GZ795" s="183"/>
      <c r="HA795" s="183"/>
      <c r="HB795" s="183"/>
      <c r="HC795" s="183"/>
      <c r="HD795" s="183"/>
      <c r="HE795" s="183"/>
      <c r="HF795" s="183"/>
      <c r="HG795" s="183"/>
      <c r="HH795" s="183"/>
      <c r="HI795" s="183"/>
      <c r="HJ795" s="183"/>
      <c r="HK795" s="183"/>
      <c r="HL795" s="183"/>
      <c r="HM795" s="183"/>
      <c r="HN795" s="183"/>
      <c r="HO795" s="183"/>
      <c r="HP795" s="183"/>
      <c r="HQ795" s="183"/>
      <c r="HR795" s="183"/>
      <c r="HS795" s="169"/>
      <c r="HX795" s="395"/>
      <c r="HY795" s="185"/>
      <c r="HZ795" s="183"/>
      <c r="IA795" s="183"/>
      <c r="IB795" s="183"/>
      <c r="IC795" s="183"/>
      <c r="ID795" s="183"/>
      <c r="IE795" s="183"/>
      <c r="IF795" s="183"/>
      <c r="IG795" s="183"/>
      <c r="IH795" s="183"/>
      <c r="II795" s="183"/>
      <c r="IJ795" s="183"/>
      <c r="IK795" s="183"/>
      <c r="IL795" s="183"/>
      <c r="IM795" s="183"/>
      <c r="IN795" s="183"/>
      <c r="IO795" s="183"/>
      <c r="IP795" s="183"/>
      <c r="IQ795" s="183"/>
      <c r="IR795" s="183"/>
      <c r="IS795" s="183"/>
      <c r="IT795" s="183"/>
      <c r="IU795" s="183"/>
      <c r="IV795" s="183"/>
      <c r="IW795" s="183"/>
      <c r="IX795" s="183"/>
      <c r="IY795" s="183"/>
      <c r="IZ795" s="183"/>
      <c r="JA795" s="183"/>
      <c r="JB795" s="183"/>
      <c r="JC795" s="183"/>
      <c r="JD795" s="183"/>
      <c r="JE795" s="183"/>
      <c r="JF795" s="183"/>
      <c r="JG795" s="183"/>
      <c r="JH795" s="183"/>
      <c r="JI795" s="183"/>
      <c r="JJ795" s="183"/>
      <c r="JK795" s="183"/>
      <c r="JL795" s="183"/>
      <c r="JM795" s="183"/>
      <c r="JN795" s="183"/>
      <c r="JO795" s="183"/>
      <c r="JP795" s="183"/>
      <c r="JQ795" s="183"/>
      <c r="JR795" s="183"/>
      <c r="JS795" s="183"/>
      <c r="JT795" s="183"/>
      <c r="JU795" s="183"/>
      <c r="JV795" s="183"/>
      <c r="JW795" s="183"/>
      <c r="JX795" s="183"/>
      <c r="JY795" s="183"/>
      <c r="JZ795" s="183"/>
      <c r="KA795" s="183"/>
      <c r="KB795" s="183"/>
      <c r="KC795" s="183"/>
      <c r="KD795" s="183"/>
      <c r="KE795" s="183"/>
      <c r="KF795" s="183"/>
      <c r="KG795" s="183"/>
      <c r="KH795" s="183"/>
      <c r="KI795" s="183"/>
      <c r="KJ795" s="183"/>
      <c r="KK795" s="183"/>
      <c r="KL795" s="183"/>
      <c r="KM795" s="183"/>
      <c r="KN795" s="183"/>
      <c r="KO795" s="183"/>
      <c r="KP795" s="183"/>
      <c r="KQ795" s="183"/>
      <c r="KR795" s="183"/>
      <c r="KS795" s="183"/>
      <c r="KT795" s="183"/>
      <c r="KU795" s="183"/>
      <c r="KV795" s="183"/>
      <c r="KW795" s="183"/>
      <c r="KX795" s="183"/>
      <c r="KY795" s="183"/>
      <c r="KZ795" s="183"/>
      <c r="LA795" s="183"/>
      <c r="LB795" s="183"/>
      <c r="LC795" s="183"/>
      <c r="LD795" s="183"/>
      <c r="LE795" s="183"/>
      <c r="LF795" s="183"/>
      <c r="LG795" s="183"/>
      <c r="LH795" s="183"/>
      <c r="LI795" s="395"/>
      <c r="PY795" s="395"/>
      <c r="UJ795" s="183"/>
    </row>
    <row r="796" spans="2:556" x14ac:dyDescent="0.2">
      <c r="B796" s="169"/>
      <c r="G796" s="395"/>
      <c r="BW796" s="405"/>
      <c r="BY796" s="183"/>
      <c r="CH796" s="395"/>
      <c r="CJ796" s="395"/>
      <c r="DB796" s="395"/>
      <c r="DL796" s="169"/>
      <c r="EF796" s="395"/>
      <c r="EV796" s="395"/>
      <c r="FO796" s="395"/>
      <c r="GE796" s="395"/>
      <c r="GI796" s="395"/>
      <c r="GJ796" s="183"/>
      <c r="GK796" s="183"/>
      <c r="GL796" s="183"/>
      <c r="GM796" s="183"/>
      <c r="GN796" s="183"/>
      <c r="GO796" s="183"/>
      <c r="GP796" s="183"/>
      <c r="GQ796" s="183"/>
      <c r="GR796" s="183"/>
      <c r="GS796" s="183"/>
      <c r="GT796" s="183"/>
      <c r="GU796" s="183"/>
      <c r="GV796" s="183"/>
      <c r="GW796" s="183"/>
      <c r="GX796" s="183"/>
      <c r="GY796" s="183"/>
      <c r="GZ796" s="183"/>
      <c r="HA796" s="183"/>
      <c r="HB796" s="183"/>
      <c r="HC796" s="183"/>
      <c r="HD796" s="183"/>
      <c r="HE796" s="183"/>
      <c r="HF796" s="183"/>
      <c r="HG796" s="183"/>
      <c r="HH796" s="183"/>
      <c r="HI796" s="183"/>
      <c r="HJ796" s="183"/>
      <c r="HK796" s="183"/>
      <c r="HL796" s="183"/>
      <c r="HM796" s="183"/>
      <c r="HN796" s="183"/>
      <c r="HO796" s="183"/>
      <c r="HP796" s="183"/>
      <c r="HQ796" s="183"/>
      <c r="HR796" s="183"/>
      <c r="HS796" s="169"/>
      <c r="HX796" s="395"/>
      <c r="HY796" s="185"/>
      <c r="HZ796" s="183"/>
      <c r="IA796" s="183"/>
      <c r="IB796" s="183"/>
      <c r="IC796" s="183"/>
      <c r="ID796" s="183"/>
      <c r="IE796" s="183"/>
      <c r="IF796" s="183"/>
      <c r="IG796" s="183"/>
      <c r="IH796" s="183"/>
      <c r="II796" s="183"/>
      <c r="IJ796" s="183"/>
      <c r="IK796" s="183"/>
      <c r="IL796" s="183"/>
      <c r="IM796" s="183"/>
      <c r="IN796" s="183"/>
      <c r="IO796" s="183"/>
      <c r="IP796" s="183"/>
      <c r="IQ796" s="183"/>
      <c r="IR796" s="183"/>
      <c r="IS796" s="183"/>
      <c r="IT796" s="183"/>
      <c r="IU796" s="183"/>
      <c r="IV796" s="183"/>
      <c r="IW796" s="183"/>
      <c r="IX796" s="183"/>
      <c r="IY796" s="183"/>
      <c r="IZ796" s="183"/>
      <c r="JA796" s="183"/>
      <c r="JB796" s="183"/>
      <c r="JC796" s="183"/>
      <c r="JD796" s="183"/>
      <c r="JE796" s="183"/>
      <c r="JF796" s="183"/>
      <c r="JG796" s="183"/>
      <c r="JH796" s="183"/>
      <c r="JI796" s="183"/>
      <c r="JJ796" s="183"/>
      <c r="JK796" s="183"/>
      <c r="JL796" s="183"/>
      <c r="JM796" s="183"/>
      <c r="JN796" s="183"/>
      <c r="JO796" s="183"/>
      <c r="JP796" s="183"/>
      <c r="JQ796" s="183"/>
      <c r="JR796" s="183"/>
      <c r="JS796" s="183"/>
      <c r="JT796" s="183"/>
      <c r="JU796" s="183"/>
      <c r="JV796" s="183"/>
      <c r="JW796" s="183"/>
      <c r="JX796" s="183"/>
      <c r="JY796" s="183"/>
      <c r="JZ796" s="183"/>
      <c r="KA796" s="183"/>
      <c r="KB796" s="183"/>
      <c r="KC796" s="183"/>
      <c r="KD796" s="183"/>
      <c r="KE796" s="183"/>
      <c r="KF796" s="183"/>
      <c r="KG796" s="183"/>
      <c r="KH796" s="183"/>
      <c r="KI796" s="183"/>
      <c r="KJ796" s="183"/>
      <c r="KK796" s="183"/>
      <c r="KL796" s="183"/>
      <c r="KM796" s="183"/>
      <c r="KN796" s="183"/>
      <c r="KO796" s="183"/>
      <c r="KP796" s="183"/>
      <c r="KQ796" s="183"/>
      <c r="KR796" s="183"/>
      <c r="KS796" s="183"/>
      <c r="KT796" s="183"/>
      <c r="KU796" s="183"/>
      <c r="KV796" s="183"/>
      <c r="KW796" s="183"/>
      <c r="KX796" s="183"/>
      <c r="KY796" s="183"/>
      <c r="KZ796" s="183"/>
      <c r="LA796" s="183"/>
      <c r="LB796" s="183"/>
      <c r="LC796" s="183"/>
      <c r="LD796" s="183"/>
      <c r="LE796" s="183"/>
      <c r="LF796" s="183"/>
      <c r="LG796" s="183"/>
      <c r="LH796" s="183"/>
      <c r="LI796" s="395"/>
      <c r="PY796" s="395"/>
      <c r="UJ796" s="183"/>
    </row>
    <row r="797" spans="2:556" x14ac:dyDescent="0.2">
      <c r="B797" s="169"/>
      <c r="G797" s="395"/>
      <c r="BW797" s="405"/>
      <c r="BY797" s="183"/>
      <c r="CH797" s="395"/>
      <c r="CJ797" s="395"/>
      <c r="DB797" s="395"/>
      <c r="DL797" s="169"/>
      <c r="EF797" s="395"/>
      <c r="EV797" s="395"/>
      <c r="FO797" s="395"/>
      <c r="GE797" s="395"/>
      <c r="GI797" s="395"/>
      <c r="GJ797" s="183"/>
      <c r="GK797" s="183"/>
      <c r="GL797" s="183"/>
      <c r="GM797" s="183"/>
      <c r="GN797" s="183"/>
      <c r="GO797" s="183"/>
      <c r="GP797" s="183"/>
      <c r="GQ797" s="183"/>
      <c r="GR797" s="183"/>
      <c r="GS797" s="183"/>
      <c r="GT797" s="183"/>
      <c r="GU797" s="183"/>
      <c r="GV797" s="183"/>
      <c r="GW797" s="183"/>
      <c r="GX797" s="183"/>
      <c r="GY797" s="183"/>
      <c r="GZ797" s="183"/>
      <c r="HA797" s="183"/>
      <c r="HB797" s="183"/>
      <c r="HC797" s="183"/>
      <c r="HD797" s="183"/>
      <c r="HE797" s="183"/>
      <c r="HF797" s="183"/>
      <c r="HG797" s="183"/>
      <c r="HH797" s="183"/>
      <c r="HI797" s="183"/>
      <c r="HJ797" s="183"/>
      <c r="HK797" s="183"/>
      <c r="HL797" s="183"/>
      <c r="HM797" s="183"/>
      <c r="HN797" s="183"/>
      <c r="HO797" s="183"/>
      <c r="HP797" s="183"/>
      <c r="HQ797" s="183"/>
      <c r="HR797" s="183"/>
      <c r="HS797" s="169"/>
      <c r="HX797" s="395"/>
      <c r="HY797" s="185"/>
      <c r="HZ797" s="183"/>
      <c r="IA797" s="183"/>
      <c r="IB797" s="183"/>
      <c r="IC797" s="183"/>
      <c r="ID797" s="183"/>
      <c r="IE797" s="183"/>
      <c r="IF797" s="183"/>
      <c r="IG797" s="183"/>
      <c r="IH797" s="183"/>
      <c r="II797" s="183"/>
      <c r="IJ797" s="183"/>
      <c r="IK797" s="183"/>
      <c r="IL797" s="183"/>
      <c r="IM797" s="183"/>
      <c r="IN797" s="183"/>
      <c r="IO797" s="183"/>
      <c r="IP797" s="183"/>
      <c r="IQ797" s="183"/>
      <c r="IR797" s="183"/>
      <c r="IS797" s="183"/>
      <c r="IT797" s="183"/>
      <c r="IU797" s="183"/>
      <c r="IV797" s="183"/>
      <c r="IW797" s="183"/>
      <c r="IX797" s="183"/>
      <c r="IY797" s="183"/>
      <c r="IZ797" s="183"/>
      <c r="JA797" s="183"/>
      <c r="JB797" s="183"/>
      <c r="JC797" s="183"/>
      <c r="JD797" s="183"/>
      <c r="JE797" s="183"/>
      <c r="JF797" s="183"/>
      <c r="JG797" s="183"/>
      <c r="JH797" s="183"/>
      <c r="JI797" s="183"/>
      <c r="JJ797" s="183"/>
      <c r="JK797" s="183"/>
      <c r="JL797" s="183"/>
      <c r="JM797" s="183"/>
      <c r="JN797" s="183"/>
      <c r="JO797" s="183"/>
      <c r="JP797" s="183"/>
      <c r="JQ797" s="183"/>
      <c r="JR797" s="183"/>
      <c r="JS797" s="183"/>
      <c r="JT797" s="183"/>
      <c r="JU797" s="183"/>
      <c r="JV797" s="183"/>
      <c r="JW797" s="183"/>
      <c r="JX797" s="183"/>
      <c r="JY797" s="183"/>
      <c r="JZ797" s="183"/>
      <c r="KA797" s="183"/>
      <c r="KB797" s="183"/>
      <c r="KC797" s="183"/>
      <c r="KD797" s="183"/>
      <c r="KE797" s="183"/>
      <c r="KF797" s="183"/>
      <c r="KG797" s="183"/>
      <c r="KH797" s="183"/>
      <c r="KI797" s="183"/>
      <c r="KJ797" s="183"/>
      <c r="KK797" s="183"/>
      <c r="KL797" s="183"/>
      <c r="KM797" s="183"/>
      <c r="KN797" s="183"/>
      <c r="KO797" s="183"/>
      <c r="KP797" s="183"/>
      <c r="KQ797" s="183"/>
      <c r="KR797" s="183"/>
      <c r="KS797" s="183"/>
      <c r="KT797" s="183"/>
      <c r="KU797" s="183"/>
      <c r="KV797" s="183"/>
      <c r="KW797" s="183"/>
      <c r="KX797" s="183"/>
      <c r="KY797" s="183"/>
      <c r="KZ797" s="183"/>
      <c r="LA797" s="183"/>
      <c r="LB797" s="183"/>
      <c r="LC797" s="183"/>
      <c r="LD797" s="183"/>
      <c r="LE797" s="183"/>
      <c r="LF797" s="183"/>
      <c r="LG797" s="183"/>
      <c r="LH797" s="183"/>
      <c r="LI797" s="395"/>
      <c r="PY797" s="395"/>
      <c r="UJ797" s="183"/>
    </row>
    <row r="798" spans="2:556" x14ac:dyDescent="0.2">
      <c r="B798" s="169"/>
      <c r="G798" s="395"/>
      <c r="BW798" s="405"/>
      <c r="BY798" s="183"/>
      <c r="CH798" s="395"/>
      <c r="CJ798" s="395"/>
      <c r="DB798" s="395"/>
      <c r="DL798" s="169"/>
      <c r="EF798" s="395"/>
      <c r="EV798" s="395"/>
      <c r="FO798" s="395"/>
      <c r="GE798" s="395"/>
      <c r="GI798" s="395"/>
      <c r="GJ798" s="183"/>
      <c r="GK798" s="183"/>
      <c r="GL798" s="183"/>
      <c r="GM798" s="183"/>
      <c r="GN798" s="183"/>
      <c r="GO798" s="183"/>
      <c r="GP798" s="183"/>
      <c r="GQ798" s="183"/>
      <c r="GR798" s="183"/>
      <c r="GS798" s="183"/>
      <c r="GT798" s="183"/>
      <c r="GU798" s="183"/>
      <c r="GV798" s="183"/>
      <c r="GW798" s="183"/>
      <c r="GX798" s="183"/>
      <c r="GY798" s="183"/>
      <c r="GZ798" s="183"/>
      <c r="HA798" s="183"/>
      <c r="HB798" s="183"/>
      <c r="HC798" s="183"/>
      <c r="HD798" s="183"/>
      <c r="HE798" s="183"/>
      <c r="HF798" s="183"/>
      <c r="HG798" s="183"/>
      <c r="HH798" s="183"/>
      <c r="HI798" s="183"/>
      <c r="HJ798" s="183"/>
      <c r="HK798" s="183"/>
      <c r="HL798" s="183"/>
      <c r="HM798" s="183"/>
      <c r="HN798" s="183"/>
      <c r="HO798" s="183"/>
      <c r="HP798" s="183"/>
      <c r="HQ798" s="183"/>
      <c r="HR798" s="183"/>
      <c r="HS798" s="169"/>
      <c r="HX798" s="395"/>
      <c r="HY798" s="185"/>
      <c r="HZ798" s="183"/>
      <c r="IA798" s="183"/>
      <c r="IB798" s="183"/>
      <c r="IC798" s="183"/>
      <c r="ID798" s="183"/>
      <c r="IE798" s="183"/>
      <c r="IF798" s="183"/>
      <c r="IG798" s="183"/>
      <c r="IH798" s="183"/>
      <c r="II798" s="183"/>
      <c r="IJ798" s="183"/>
      <c r="IK798" s="183"/>
      <c r="IL798" s="183"/>
      <c r="IM798" s="183"/>
      <c r="IN798" s="183"/>
      <c r="IO798" s="183"/>
      <c r="IP798" s="183"/>
      <c r="IQ798" s="183"/>
      <c r="IR798" s="183"/>
      <c r="IS798" s="183"/>
      <c r="IT798" s="183"/>
      <c r="IU798" s="183"/>
      <c r="IV798" s="183"/>
      <c r="IW798" s="183"/>
      <c r="IX798" s="183"/>
      <c r="IY798" s="183"/>
      <c r="IZ798" s="183"/>
      <c r="JA798" s="183"/>
      <c r="JB798" s="183"/>
      <c r="JC798" s="183"/>
      <c r="JD798" s="183"/>
      <c r="JE798" s="183"/>
      <c r="JF798" s="183"/>
      <c r="JG798" s="183"/>
      <c r="JH798" s="183"/>
      <c r="JI798" s="183"/>
      <c r="JJ798" s="183"/>
      <c r="JK798" s="183"/>
      <c r="JL798" s="183"/>
      <c r="JM798" s="183"/>
      <c r="JN798" s="183"/>
      <c r="JO798" s="183"/>
      <c r="JP798" s="183"/>
      <c r="JQ798" s="183"/>
      <c r="JR798" s="183"/>
      <c r="JS798" s="183"/>
      <c r="JT798" s="183"/>
      <c r="JU798" s="183"/>
      <c r="JV798" s="183"/>
      <c r="JW798" s="183"/>
      <c r="JX798" s="183"/>
      <c r="JY798" s="183"/>
      <c r="JZ798" s="183"/>
      <c r="KA798" s="183"/>
      <c r="KB798" s="183"/>
      <c r="KC798" s="183"/>
      <c r="KD798" s="183"/>
      <c r="KE798" s="183"/>
      <c r="KF798" s="183"/>
      <c r="KG798" s="183"/>
      <c r="KH798" s="183"/>
      <c r="KI798" s="183"/>
      <c r="KJ798" s="183"/>
      <c r="KK798" s="183"/>
      <c r="KL798" s="183"/>
      <c r="KM798" s="183"/>
      <c r="KN798" s="183"/>
      <c r="KO798" s="183"/>
      <c r="KP798" s="183"/>
      <c r="KQ798" s="183"/>
      <c r="KR798" s="183"/>
      <c r="KS798" s="183"/>
      <c r="KT798" s="183"/>
      <c r="KU798" s="183"/>
      <c r="KV798" s="183"/>
      <c r="KW798" s="183"/>
      <c r="KX798" s="183"/>
      <c r="KY798" s="183"/>
      <c r="KZ798" s="183"/>
      <c r="LA798" s="183"/>
      <c r="LB798" s="183"/>
      <c r="LC798" s="183"/>
      <c r="LD798" s="183"/>
      <c r="LE798" s="183"/>
      <c r="LF798" s="183"/>
      <c r="LG798" s="183"/>
      <c r="LH798" s="183"/>
      <c r="LI798" s="395"/>
      <c r="PY798" s="395"/>
      <c r="UJ798" s="183"/>
    </row>
    <row r="799" spans="2:556" x14ac:dyDescent="0.2">
      <c r="B799" s="169"/>
      <c r="G799" s="395"/>
      <c r="BW799" s="405"/>
      <c r="BY799" s="183"/>
      <c r="CH799" s="395"/>
      <c r="CJ799" s="395"/>
      <c r="DB799" s="395"/>
      <c r="DL799" s="169"/>
      <c r="EF799" s="395"/>
      <c r="EV799" s="395"/>
      <c r="FO799" s="395"/>
      <c r="GE799" s="395"/>
      <c r="GI799" s="395"/>
      <c r="GJ799" s="183"/>
      <c r="GK799" s="183"/>
      <c r="GL799" s="183"/>
      <c r="GM799" s="183"/>
      <c r="GN799" s="183"/>
      <c r="GO799" s="183"/>
      <c r="GP799" s="183"/>
      <c r="GQ799" s="183"/>
      <c r="GR799" s="183"/>
      <c r="GS799" s="183"/>
      <c r="GT799" s="183"/>
      <c r="GU799" s="183"/>
      <c r="GV799" s="183"/>
      <c r="GW799" s="183"/>
      <c r="GX799" s="183"/>
      <c r="GY799" s="183"/>
      <c r="GZ799" s="183"/>
      <c r="HA799" s="183"/>
      <c r="HB799" s="183"/>
      <c r="HC799" s="183"/>
      <c r="HD799" s="183"/>
      <c r="HE799" s="183"/>
      <c r="HF799" s="183"/>
      <c r="HG799" s="183"/>
      <c r="HH799" s="183"/>
      <c r="HI799" s="183"/>
      <c r="HJ799" s="183"/>
      <c r="HK799" s="183"/>
      <c r="HL799" s="183"/>
      <c r="HM799" s="183"/>
      <c r="HN799" s="183"/>
      <c r="HO799" s="183"/>
      <c r="HP799" s="183"/>
      <c r="HQ799" s="183"/>
      <c r="HR799" s="183"/>
      <c r="HS799" s="169"/>
      <c r="HX799" s="395"/>
      <c r="HY799" s="185"/>
      <c r="HZ799" s="183"/>
      <c r="IA799" s="183"/>
      <c r="IB799" s="183"/>
      <c r="IC799" s="183"/>
      <c r="ID799" s="183"/>
      <c r="IE799" s="183"/>
      <c r="IF799" s="183"/>
      <c r="IG799" s="183"/>
      <c r="IH799" s="183"/>
      <c r="II799" s="183"/>
      <c r="IJ799" s="183"/>
      <c r="IK799" s="183"/>
      <c r="IL799" s="183"/>
      <c r="IM799" s="183"/>
      <c r="IN799" s="183"/>
      <c r="IO799" s="183"/>
      <c r="IP799" s="183"/>
      <c r="IQ799" s="183"/>
      <c r="IR799" s="183"/>
      <c r="IS799" s="183"/>
      <c r="IT799" s="183"/>
      <c r="IU799" s="183"/>
      <c r="IV799" s="183"/>
      <c r="IW799" s="183"/>
      <c r="IX799" s="183"/>
      <c r="IY799" s="183"/>
      <c r="IZ799" s="183"/>
      <c r="JA799" s="183"/>
      <c r="JB799" s="183"/>
      <c r="JC799" s="183"/>
      <c r="JD799" s="183"/>
      <c r="JE799" s="183"/>
      <c r="JF799" s="183"/>
      <c r="JG799" s="183"/>
      <c r="JH799" s="183"/>
      <c r="JI799" s="183"/>
      <c r="JJ799" s="183"/>
      <c r="JK799" s="183"/>
      <c r="JL799" s="183"/>
      <c r="JM799" s="183"/>
      <c r="JN799" s="183"/>
      <c r="JO799" s="183"/>
      <c r="JP799" s="183"/>
      <c r="JQ799" s="183"/>
      <c r="JR799" s="183"/>
      <c r="JS799" s="183"/>
      <c r="JT799" s="183"/>
      <c r="JU799" s="183"/>
      <c r="JV799" s="183"/>
      <c r="JW799" s="183"/>
      <c r="JX799" s="183"/>
      <c r="JY799" s="183"/>
      <c r="JZ799" s="183"/>
      <c r="KA799" s="183"/>
      <c r="KB799" s="183"/>
      <c r="KC799" s="183"/>
      <c r="KD799" s="183"/>
      <c r="KE799" s="183"/>
      <c r="KF799" s="183"/>
      <c r="KG799" s="183"/>
      <c r="KH799" s="183"/>
      <c r="KI799" s="183"/>
      <c r="KJ799" s="183"/>
      <c r="KK799" s="183"/>
      <c r="KL799" s="183"/>
      <c r="KM799" s="183"/>
      <c r="KN799" s="183"/>
      <c r="KO799" s="183"/>
      <c r="KP799" s="183"/>
      <c r="KQ799" s="183"/>
      <c r="KR799" s="183"/>
      <c r="KS799" s="183"/>
      <c r="KT799" s="183"/>
      <c r="KU799" s="183"/>
      <c r="KV799" s="183"/>
      <c r="KW799" s="183"/>
      <c r="KX799" s="183"/>
      <c r="KY799" s="183"/>
      <c r="KZ799" s="183"/>
      <c r="LA799" s="183"/>
      <c r="LB799" s="183"/>
      <c r="LC799" s="183"/>
      <c r="LD799" s="183"/>
      <c r="LE799" s="183"/>
      <c r="LF799" s="183"/>
      <c r="LG799" s="183"/>
      <c r="LH799" s="183"/>
      <c r="LI799" s="395"/>
      <c r="PY799" s="395"/>
      <c r="UJ799" s="183"/>
    </row>
    <row r="800" spans="2:556" x14ac:dyDescent="0.2">
      <c r="B800" s="169"/>
      <c r="G800" s="395"/>
      <c r="BW800" s="405"/>
      <c r="BY800" s="183"/>
      <c r="CH800" s="395"/>
      <c r="CJ800" s="395"/>
      <c r="DB800" s="395"/>
      <c r="DL800" s="169"/>
      <c r="EF800" s="395"/>
      <c r="EV800" s="395"/>
      <c r="FO800" s="395"/>
      <c r="GE800" s="395"/>
      <c r="GI800" s="395"/>
      <c r="GJ800" s="183"/>
      <c r="GK800" s="183"/>
      <c r="GL800" s="183"/>
      <c r="GM800" s="183"/>
      <c r="GN800" s="183"/>
      <c r="GO800" s="183"/>
      <c r="GP800" s="183"/>
      <c r="GQ800" s="183"/>
      <c r="GR800" s="183"/>
      <c r="GS800" s="183"/>
      <c r="GT800" s="183"/>
      <c r="GU800" s="183"/>
      <c r="GV800" s="183"/>
      <c r="GW800" s="183"/>
      <c r="GX800" s="183"/>
      <c r="GY800" s="183"/>
      <c r="GZ800" s="183"/>
      <c r="HA800" s="183"/>
      <c r="HB800" s="183"/>
      <c r="HC800" s="183"/>
      <c r="HD800" s="183"/>
      <c r="HE800" s="183"/>
      <c r="HF800" s="183"/>
      <c r="HG800" s="183"/>
      <c r="HH800" s="183"/>
      <c r="HI800" s="183"/>
      <c r="HJ800" s="183"/>
      <c r="HK800" s="183"/>
      <c r="HL800" s="183"/>
      <c r="HM800" s="183"/>
      <c r="HN800" s="183"/>
      <c r="HO800" s="183"/>
      <c r="HP800" s="183"/>
      <c r="HQ800" s="183"/>
      <c r="HR800" s="183"/>
      <c r="HS800" s="169"/>
      <c r="HX800" s="395"/>
      <c r="HY800" s="185"/>
      <c r="HZ800" s="183"/>
      <c r="IA800" s="183"/>
      <c r="IB800" s="183"/>
      <c r="IC800" s="183"/>
      <c r="ID800" s="183"/>
      <c r="IE800" s="183"/>
      <c r="IF800" s="183"/>
      <c r="IG800" s="183"/>
      <c r="IH800" s="183"/>
      <c r="II800" s="183"/>
      <c r="IJ800" s="183"/>
      <c r="IK800" s="183"/>
      <c r="IL800" s="183"/>
      <c r="IM800" s="183"/>
      <c r="IN800" s="183"/>
      <c r="IO800" s="183"/>
      <c r="IP800" s="183"/>
      <c r="IQ800" s="183"/>
      <c r="IR800" s="183"/>
      <c r="IS800" s="183"/>
      <c r="IT800" s="183"/>
      <c r="IU800" s="183"/>
      <c r="IV800" s="183"/>
      <c r="IW800" s="183"/>
      <c r="IX800" s="183"/>
      <c r="IY800" s="183"/>
      <c r="IZ800" s="183"/>
      <c r="JA800" s="183"/>
      <c r="JB800" s="183"/>
      <c r="JC800" s="183"/>
      <c r="JD800" s="183"/>
      <c r="JE800" s="183"/>
      <c r="JF800" s="183"/>
      <c r="JG800" s="183"/>
      <c r="JH800" s="183"/>
      <c r="JI800" s="183"/>
      <c r="JJ800" s="183"/>
      <c r="JK800" s="183"/>
      <c r="JL800" s="183"/>
      <c r="JM800" s="183"/>
      <c r="JN800" s="183"/>
      <c r="JO800" s="183"/>
      <c r="JP800" s="183"/>
      <c r="JQ800" s="183"/>
      <c r="JR800" s="183"/>
      <c r="JS800" s="183"/>
      <c r="JT800" s="183"/>
      <c r="JU800" s="183"/>
      <c r="JV800" s="183"/>
      <c r="JW800" s="183"/>
      <c r="JX800" s="183"/>
      <c r="JY800" s="183"/>
      <c r="JZ800" s="183"/>
      <c r="KA800" s="183"/>
      <c r="KB800" s="183"/>
      <c r="KC800" s="183"/>
      <c r="KD800" s="183"/>
      <c r="KE800" s="183"/>
      <c r="KF800" s="183"/>
      <c r="KG800" s="183"/>
      <c r="KH800" s="183"/>
      <c r="KI800" s="183"/>
      <c r="KJ800" s="183"/>
      <c r="KK800" s="183"/>
      <c r="KL800" s="183"/>
      <c r="KM800" s="183"/>
      <c r="KN800" s="183"/>
      <c r="KO800" s="183"/>
      <c r="KP800" s="183"/>
      <c r="KQ800" s="183"/>
      <c r="KR800" s="183"/>
      <c r="KS800" s="183"/>
      <c r="KT800" s="183"/>
      <c r="KU800" s="183"/>
      <c r="KV800" s="183"/>
      <c r="KW800" s="183"/>
      <c r="KX800" s="183"/>
      <c r="KY800" s="183"/>
      <c r="KZ800" s="183"/>
      <c r="LA800" s="183"/>
      <c r="LB800" s="183"/>
      <c r="LC800" s="183"/>
      <c r="LD800" s="183"/>
      <c r="LE800" s="183"/>
      <c r="LF800" s="183"/>
      <c r="LG800" s="183"/>
      <c r="LH800" s="183"/>
      <c r="LI800" s="395"/>
      <c r="PY800" s="395"/>
      <c r="UJ800" s="183"/>
    </row>
    <row r="801" spans="2:556" x14ac:dyDescent="0.2">
      <c r="B801" s="169"/>
      <c r="G801" s="395"/>
      <c r="BW801" s="405"/>
      <c r="BY801" s="183"/>
      <c r="CH801" s="395"/>
      <c r="CJ801" s="395"/>
      <c r="DB801" s="395"/>
      <c r="DL801" s="169"/>
      <c r="EF801" s="395"/>
      <c r="EV801" s="395"/>
      <c r="FO801" s="395"/>
      <c r="GE801" s="395"/>
      <c r="GI801" s="395"/>
      <c r="GJ801" s="183"/>
      <c r="GK801" s="183"/>
      <c r="GL801" s="183"/>
      <c r="GM801" s="183"/>
      <c r="GN801" s="183"/>
      <c r="GO801" s="183"/>
      <c r="GP801" s="183"/>
      <c r="GQ801" s="183"/>
      <c r="GR801" s="183"/>
      <c r="GS801" s="183"/>
      <c r="GT801" s="183"/>
      <c r="GU801" s="183"/>
      <c r="GV801" s="183"/>
      <c r="GW801" s="183"/>
      <c r="GX801" s="183"/>
      <c r="GY801" s="183"/>
      <c r="GZ801" s="183"/>
      <c r="HA801" s="183"/>
      <c r="HB801" s="183"/>
      <c r="HC801" s="183"/>
      <c r="HD801" s="183"/>
      <c r="HE801" s="183"/>
      <c r="HF801" s="183"/>
      <c r="HG801" s="183"/>
      <c r="HH801" s="183"/>
      <c r="HI801" s="183"/>
      <c r="HJ801" s="183"/>
      <c r="HK801" s="183"/>
      <c r="HL801" s="183"/>
      <c r="HM801" s="183"/>
      <c r="HN801" s="183"/>
      <c r="HO801" s="183"/>
      <c r="HP801" s="183"/>
      <c r="HQ801" s="183"/>
      <c r="HR801" s="183"/>
      <c r="HS801" s="169"/>
      <c r="HX801" s="395"/>
      <c r="HY801" s="185"/>
      <c r="HZ801" s="183"/>
      <c r="IA801" s="183"/>
      <c r="IB801" s="183"/>
      <c r="IC801" s="183"/>
      <c r="ID801" s="183"/>
      <c r="IE801" s="183"/>
      <c r="IF801" s="183"/>
      <c r="IG801" s="183"/>
      <c r="IH801" s="183"/>
      <c r="II801" s="183"/>
      <c r="IJ801" s="183"/>
      <c r="IK801" s="183"/>
      <c r="IL801" s="183"/>
      <c r="IM801" s="183"/>
      <c r="IN801" s="183"/>
      <c r="IO801" s="183"/>
      <c r="IP801" s="183"/>
      <c r="IQ801" s="183"/>
      <c r="IR801" s="183"/>
      <c r="IS801" s="183"/>
      <c r="IT801" s="183"/>
      <c r="IU801" s="183"/>
      <c r="IV801" s="183"/>
      <c r="IW801" s="183"/>
      <c r="IX801" s="183"/>
      <c r="IY801" s="183"/>
      <c r="IZ801" s="183"/>
      <c r="JA801" s="183"/>
      <c r="JB801" s="183"/>
      <c r="JC801" s="183"/>
      <c r="JD801" s="183"/>
      <c r="JE801" s="183"/>
      <c r="JF801" s="183"/>
      <c r="JG801" s="183"/>
      <c r="JH801" s="183"/>
      <c r="JI801" s="183"/>
      <c r="JJ801" s="183"/>
      <c r="JK801" s="183"/>
      <c r="JL801" s="183"/>
      <c r="JM801" s="183"/>
      <c r="JN801" s="183"/>
      <c r="JO801" s="183"/>
      <c r="JP801" s="183"/>
      <c r="JQ801" s="183"/>
      <c r="JR801" s="183"/>
      <c r="JS801" s="183"/>
      <c r="JT801" s="183"/>
      <c r="JU801" s="183"/>
      <c r="JV801" s="183"/>
      <c r="JW801" s="183"/>
      <c r="JX801" s="183"/>
      <c r="JY801" s="183"/>
      <c r="JZ801" s="183"/>
      <c r="KA801" s="183"/>
      <c r="KB801" s="183"/>
      <c r="KC801" s="183"/>
      <c r="KD801" s="183"/>
      <c r="KE801" s="183"/>
      <c r="KF801" s="183"/>
      <c r="KG801" s="183"/>
      <c r="KH801" s="183"/>
      <c r="KI801" s="183"/>
      <c r="KJ801" s="183"/>
      <c r="KK801" s="183"/>
      <c r="KL801" s="183"/>
      <c r="KM801" s="183"/>
      <c r="KN801" s="183"/>
      <c r="KO801" s="183"/>
      <c r="KP801" s="183"/>
      <c r="KQ801" s="183"/>
      <c r="KR801" s="183"/>
      <c r="KS801" s="183"/>
      <c r="KT801" s="183"/>
      <c r="KU801" s="183"/>
      <c r="KV801" s="183"/>
      <c r="KW801" s="183"/>
      <c r="KX801" s="183"/>
      <c r="KY801" s="183"/>
      <c r="KZ801" s="183"/>
      <c r="LA801" s="183"/>
      <c r="LB801" s="183"/>
      <c r="LC801" s="183"/>
      <c r="LD801" s="183"/>
      <c r="LE801" s="183"/>
      <c r="LF801" s="183"/>
      <c r="LG801" s="183"/>
      <c r="LH801" s="183"/>
      <c r="LI801" s="395"/>
      <c r="PY801" s="395"/>
      <c r="UJ801" s="183"/>
    </row>
    <row r="802" spans="2:556" x14ac:dyDescent="0.2">
      <c r="B802" s="169"/>
      <c r="G802" s="395"/>
      <c r="BW802" s="405"/>
      <c r="BY802" s="183"/>
      <c r="CH802" s="395"/>
      <c r="CJ802" s="395"/>
      <c r="DB802" s="395"/>
      <c r="DL802" s="169"/>
      <c r="EF802" s="395"/>
      <c r="EV802" s="395"/>
      <c r="FO802" s="395"/>
      <c r="GE802" s="395"/>
      <c r="GI802" s="395"/>
      <c r="GJ802" s="183"/>
      <c r="GK802" s="183"/>
      <c r="GL802" s="183"/>
      <c r="GM802" s="183"/>
      <c r="GN802" s="183"/>
      <c r="GO802" s="183"/>
      <c r="GP802" s="183"/>
      <c r="GQ802" s="183"/>
      <c r="GR802" s="183"/>
      <c r="GS802" s="183"/>
      <c r="GT802" s="183"/>
      <c r="GU802" s="183"/>
      <c r="GV802" s="183"/>
      <c r="GW802" s="183"/>
      <c r="GX802" s="183"/>
      <c r="GY802" s="183"/>
      <c r="GZ802" s="183"/>
      <c r="HA802" s="183"/>
      <c r="HB802" s="183"/>
      <c r="HC802" s="183"/>
      <c r="HD802" s="183"/>
      <c r="HE802" s="183"/>
      <c r="HF802" s="183"/>
      <c r="HG802" s="183"/>
      <c r="HH802" s="183"/>
      <c r="HI802" s="183"/>
      <c r="HJ802" s="183"/>
      <c r="HK802" s="183"/>
      <c r="HL802" s="183"/>
      <c r="HM802" s="183"/>
      <c r="HN802" s="183"/>
      <c r="HO802" s="183"/>
      <c r="HP802" s="183"/>
      <c r="HQ802" s="183"/>
      <c r="HR802" s="183"/>
      <c r="HS802" s="169"/>
      <c r="HX802" s="395"/>
      <c r="HY802" s="185"/>
      <c r="HZ802" s="183"/>
      <c r="IA802" s="183"/>
      <c r="IB802" s="183"/>
      <c r="IC802" s="183"/>
      <c r="ID802" s="183"/>
      <c r="IE802" s="183"/>
      <c r="IF802" s="183"/>
      <c r="IG802" s="183"/>
      <c r="IH802" s="183"/>
      <c r="II802" s="183"/>
      <c r="IJ802" s="183"/>
      <c r="IK802" s="183"/>
      <c r="IL802" s="183"/>
      <c r="IM802" s="183"/>
      <c r="IN802" s="183"/>
      <c r="IO802" s="183"/>
      <c r="IP802" s="183"/>
      <c r="IQ802" s="183"/>
      <c r="IR802" s="183"/>
      <c r="IS802" s="183"/>
      <c r="IT802" s="183"/>
      <c r="IU802" s="183"/>
      <c r="IV802" s="183"/>
      <c r="IW802" s="183"/>
      <c r="IX802" s="183"/>
      <c r="IY802" s="183"/>
      <c r="IZ802" s="183"/>
      <c r="JA802" s="183"/>
      <c r="JB802" s="183"/>
      <c r="JC802" s="183"/>
      <c r="JD802" s="183"/>
      <c r="JE802" s="183"/>
      <c r="JF802" s="183"/>
      <c r="JG802" s="183"/>
      <c r="JH802" s="183"/>
      <c r="JI802" s="183"/>
      <c r="JJ802" s="183"/>
      <c r="JK802" s="183"/>
      <c r="JL802" s="183"/>
      <c r="JM802" s="183"/>
      <c r="JN802" s="183"/>
      <c r="JO802" s="183"/>
      <c r="JP802" s="183"/>
      <c r="JQ802" s="183"/>
      <c r="JR802" s="183"/>
      <c r="JS802" s="183"/>
      <c r="JT802" s="183"/>
      <c r="JU802" s="183"/>
      <c r="JV802" s="183"/>
      <c r="JW802" s="183"/>
      <c r="JX802" s="183"/>
      <c r="JY802" s="183"/>
      <c r="JZ802" s="183"/>
      <c r="KA802" s="183"/>
      <c r="KB802" s="183"/>
      <c r="KC802" s="183"/>
      <c r="KD802" s="183"/>
      <c r="KE802" s="183"/>
      <c r="KF802" s="183"/>
      <c r="KG802" s="183"/>
      <c r="KH802" s="183"/>
      <c r="KI802" s="183"/>
      <c r="KJ802" s="183"/>
      <c r="KK802" s="183"/>
      <c r="KL802" s="183"/>
      <c r="KM802" s="183"/>
      <c r="KN802" s="183"/>
      <c r="KO802" s="183"/>
      <c r="KP802" s="183"/>
      <c r="KQ802" s="183"/>
      <c r="KR802" s="183"/>
      <c r="KS802" s="183"/>
      <c r="KT802" s="183"/>
      <c r="KU802" s="183"/>
      <c r="KV802" s="183"/>
      <c r="KW802" s="183"/>
      <c r="KX802" s="183"/>
      <c r="KY802" s="183"/>
      <c r="KZ802" s="183"/>
      <c r="LA802" s="183"/>
      <c r="LB802" s="183"/>
      <c r="LC802" s="183"/>
      <c r="LD802" s="183"/>
      <c r="LE802" s="183"/>
      <c r="LF802" s="183"/>
      <c r="LG802" s="183"/>
      <c r="LH802" s="183"/>
      <c r="LI802" s="395"/>
      <c r="PY802" s="395"/>
      <c r="UJ802" s="183"/>
    </row>
    <row r="803" spans="2:556" x14ac:dyDescent="0.2">
      <c r="B803" s="169"/>
      <c r="G803" s="395"/>
      <c r="BW803" s="405"/>
      <c r="BY803" s="183"/>
      <c r="CH803" s="395"/>
      <c r="CJ803" s="395"/>
      <c r="DB803" s="395"/>
      <c r="DL803" s="169"/>
      <c r="EF803" s="395"/>
      <c r="EV803" s="395"/>
      <c r="FO803" s="395"/>
      <c r="GE803" s="395"/>
      <c r="GI803" s="395"/>
      <c r="GJ803" s="183"/>
      <c r="GK803" s="183"/>
      <c r="GL803" s="183"/>
      <c r="GM803" s="183"/>
      <c r="GN803" s="183"/>
      <c r="GO803" s="183"/>
      <c r="GP803" s="183"/>
      <c r="GQ803" s="183"/>
      <c r="GR803" s="183"/>
      <c r="GS803" s="183"/>
      <c r="GT803" s="183"/>
      <c r="GU803" s="183"/>
      <c r="GV803" s="183"/>
      <c r="GW803" s="183"/>
      <c r="GX803" s="183"/>
      <c r="GY803" s="183"/>
      <c r="GZ803" s="183"/>
      <c r="HA803" s="183"/>
      <c r="HB803" s="183"/>
      <c r="HC803" s="183"/>
      <c r="HD803" s="183"/>
      <c r="HE803" s="183"/>
      <c r="HF803" s="183"/>
      <c r="HG803" s="183"/>
      <c r="HH803" s="183"/>
      <c r="HI803" s="183"/>
      <c r="HJ803" s="183"/>
      <c r="HK803" s="183"/>
      <c r="HL803" s="183"/>
      <c r="HM803" s="183"/>
      <c r="HN803" s="183"/>
      <c r="HO803" s="183"/>
      <c r="HP803" s="183"/>
      <c r="HQ803" s="183"/>
      <c r="HR803" s="183"/>
      <c r="HS803" s="169"/>
      <c r="HX803" s="395"/>
      <c r="HY803" s="185"/>
      <c r="HZ803" s="183"/>
      <c r="IA803" s="183"/>
      <c r="IB803" s="183"/>
      <c r="IC803" s="183"/>
      <c r="ID803" s="183"/>
      <c r="IE803" s="183"/>
      <c r="IF803" s="183"/>
      <c r="IG803" s="183"/>
      <c r="IH803" s="183"/>
      <c r="II803" s="183"/>
      <c r="IJ803" s="183"/>
      <c r="IK803" s="183"/>
      <c r="IL803" s="183"/>
      <c r="IM803" s="183"/>
      <c r="IN803" s="183"/>
      <c r="IO803" s="183"/>
      <c r="IP803" s="183"/>
      <c r="IQ803" s="183"/>
      <c r="IR803" s="183"/>
      <c r="IS803" s="183"/>
      <c r="IT803" s="183"/>
      <c r="IU803" s="183"/>
      <c r="IV803" s="183"/>
      <c r="IW803" s="183"/>
      <c r="IX803" s="183"/>
      <c r="IY803" s="183"/>
      <c r="IZ803" s="183"/>
      <c r="JA803" s="183"/>
      <c r="JB803" s="183"/>
      <c r="JC803" s="183"/>
      <c r="JD803" s="183"/>
      <c r="JE803" s="183"/>
      <c r="JF803" s="183"/>
      <c r="JG803" s="183"/>
      <c r="JH803" s="183"/>
      <c r="JI803" s="183"/>
      <c r="JJ803" s="183"/>
      <c r="JK803" s="183"/>
      <c r="JL803" s="183"/>
      <c r="JM803" s="183"/>
      <c r="JN803" s="183"/>
      <c r="JO803" s="183"/>
      <c r="JP803" s="183"/>
      <c r="JQ803" s="183"/>
      <c r="JR803" s="183"/>
      <c r="JS803" s="183"/>
      <c r="JT803" s="183"/>
      <c r="JU803" s="183"/>
      <c r="JV803" s="183"/>
      <c r="JW803" s="183"/>
      <c r="JX803" s="183"/>
      <c r="JY803" s="183"/>
      <c r="JZ803" s="183"/>
      <c r="KA803" s="183"/>
      <c r="KB803" s="183"/>
      <c r="KC803" s="183"/>
      <c r="KD803" s="183"/>
      <c r="KE803" s="183"/>
      <c r="KF803" s="183"/>
      <c r="KG803" s="183"/>
      <c r="KH803" s="183"/>
      <c r="KI803" s="183"/>
      <c r="KJ803" s="183"/>
      <c r="KK803" s="183"/>
      <c r="KL803" s="183"/>
      <c r="KM803" s="183"/>
      <c r="KN803" s="183"/>
      <c r="KO803" s="183"/>
      <c r="KP803" s="183"/>
      <c r="KQ803" s="183"/>
      <c r="KR803" s="183"/>
      <c r="KS803" s="183"/>
      <c r="KT803" s="183"/>
      <c r="KU803" s="183"/>
      <c r="KV803" s="183"/>
      <c r="KW803" s="183"/>
      <c r="KX803" s="183"/>
      <c r="KY803" s="183"/>
      <c r="KZ803" s="183"/>
      <c r="LA803" s="183"/>
      <c r="LB803" s="183"/>
      <c r="LC803" s="183"/>
      <c r="LD803" s="183"/>
      <c r="LE803" s="183"/>
      <c r="LF803" s="183"/>
      <c r="LG803" s="183"/>
      <c r="LH803" s="183"/>
      <c r="LI803" s="395"/>
      <c r="PY803" s="395"/>
      <c r="UJ803" s="183"/>
    </row>
    <row r="804" spans="2:556" x14ac:dyDescent="0.2">
      <c r="B804" s="169"/>
      <c r="G804" s="395"/>
      <c r="BW804" s="405"/>
      <c r="BY804" s="183"/>
      <c r="CH804" s="395"/>
      <c r="CJ804" s="395"/>
      <c r="DB804" s="395"/>
      <c r="DL804" s="169"/>
      <c r="EF804" s="395"/>
      <c r="EV804" s="395"/>
      <c r="FO804" s="395"/>
      <c r="GE804" s="395"/>
      <c r="GI804" s="395"/>
      <c r="GJ804" s="183"/>
      <c r="GK804" s="183"/>
      <c r="GL804" s="183"/>
      <c r="GM804" s="183"/>
      <c r="GN804" s="183"/>
      <c r="GO804" s="183"/>
      <c r="GP804" s="183"/>
      <c r="GQ804" s="183"/>
      <c r="GR804" s="183"/>
      <c r="GS804" s="183"/>
      <c r="GT804" s="183"/>
      <c r="GU804" s="183"/>
      <c r="GV804" s="183"/>
      <c r="GW804" s="183"/>
      <c r="GX804" s="183"/>
      <c r="GY804" s="183"/>
      <c r="GZ804" s="183"/>
      <c r="HA804" s="183"/>
      <c r="HB804" s="183"/>
      <c r="HC804" s="183"/>
      <c r="HD804" s="183"/>
      <c r="HE804" s="183"/>
      <c r="HF804" s="183"/>
      <c r="HG804" s="183"/>
      <c r="HH804" s="183"/>
      <c r="HI804" s="183"/>
      <c r="HJ804" s="183"/>
      <c r="HK804" s="183"/>
      <c r="HL804" s="183"/>
      <c r="HM804" s="183"/>
      <c r="HN804" s="183"/>
      <c r="HO804" s="183"/>
      <c r="HP804" s="183"/>
      <c r="HQ804" s="183"/>
      <c r="HR804" s="183"/>
      <c r="HS804" s="169"/>
      <c r="HX804" s="395"/>
      <c r="HY804" s="185"/>
      <c r="HZ804" s="183"/>
      <c r="IA804" s="183"/>
      <c r="IB804" s="183"/>
      <c r="IC804" s="183"/>
      <c r="ID804" s="183"/>
      <c r="IE804" s="183"/>
      <c r="IF804" s="183"/>
      <c r="IG804" s="183"/>
      <c r="IH804" s="183"/>
      <c r="II804" s="183"/>
      <c r="IJ804" s="183"/>
      <c r="IK804" s="183"/>
      <c r="IL804" s="183"/>
      <c r="IM804" s="183"/>
      <c r="IN804" s="183"/>
      <c r="IO804" s="183"/>
      <c r="IP804" s="183"/>
      <c r="IQ804" s="183"/>
      <c r="IR804" s="183"/>
      <c r="IS804" s="183"/>
      <c r="IT804" s="183"/>
      <c r="IU804" s="183"/>
      <c r="IV804" s="183"/>
      <c r="IW804" s="183"/>
      <c r="IX804" s="183"/>
      <c r="IY804" s="183"/>
      <c r="IZ804" s="183"/>
      <c r="JA804" s="183"/>
      <c r="JB804" s="183"/>
      <c r="JC804" s="183"/>
      <c r="JD804" s="183"/>
      <c r="JE804" s="183"/>
      <c r="JF804" s="183"/>
      <c r="JG804" s="183"/>
      <c r="JH804" s="183"/>
      <c r="JI804" s="183"/>
      <c r="JJ804" s="183"/>
      <c r="JK804" s="183"/>
      <c r="JL804" s="183"/>
      <c r="JM804" s="183"/>
      <c r="JN804" s="183"/>
      <c r="JO804" s="183"/>
      <c r="JP804" s="183"/>
      <c r="JQ804" s="183"/>
      <c r="JR804" s="183"/>
      <c r="JS804" s="183"/>
      <c r="JT804" s="183"/>
      <c r="JU804" s="183"/>
      <c r="JV804" s="183"/>
      <c r="JW804" s="183"/>
      <c r="JX804" s="183"/>
      <c r="JY804" s="183"/>
      <c r="JZ804" s="183"/>
      <c r="KA804" s="183"/>
      <c r="KB804" s="183"/>
      <c r="KC804" s="183"/>
      <c r="KD804" s="183"/>
      <c r="KE804" s="183"/>
      <c r="KF804" s="183"/>
      <c r="KG804" s="183"/>
      <c r="KH804" s="183"/>
      <c r="KI804" s="183"/>
      <c r="KJ804" s="183"/>
      <c r="KK804" s="183"/>
      <c r="KL804" s="183"/>
      <c r="KM804" s="183"/>
      <c r="KN804" s="183"/>
      <c r="KO804" s="183"/>
      <c r="KP804" s="183"/>
      <c r="KQ804" s="183"/>
      <c r="KR804" s="183"/>
      <c r="KS804" s="183"/>
      <c r="KT804" s="183"/>
      <c r="KU804" s="183"/>
      <c r="KV804" s="183"/>
      <c r="KW804" s="183"/>
      <c r="KX804" s="183"/>
      <c r="KY804" s="183"/>
      <c r="KZ804" s="183"/>
      <c r="LA804" s="183"/>
      <c r="LB804" s="183"/>
      <c r="LC804" s="183"/>
      <c r="LD804" s="183"/>
      <c r="LE804" s="183"/>
      <c r="LF804" s="183"/>
      <c r="LG804" s="183"/>
      <c r="LH804" s="183"/>
      <c r="LI804" s="395"/>
      <c r="PY804" s="395"/>
      <c r="UJ804" s="183"/>
    </row>
    <row r="805" spans="2:556" x14ac:dyDescent="0.2">
      <c r="B805" s="169"/>
      <c r="G805" s="395"/>
      <c r="BW805" s="405"/>
      <c r="BY805" s="183"/>
      <c r="CH805" s="395"/>
      <c r="CJ805" s="395"/>
      <c r="DB805" s="395"/>
      <c r="DL805" s="169"/>
      <c r="EF805" s="395"/>
      <c r="EV805" s="395"/>
      <c r="FO805" s="395"/>
      <c r="GE805" s="395"/>
      <c r="GI805" s="395"/>
      <c r="GJ805" s="183"/>
      <c r="GK805" s="183"/>
      <c r="GL805" s="183"/>
      <c r="GM805" s="183"/>
      <c r="GN805" s="183"/>
      <c r="GO805" s="183"/>
      <c r="GP805" s="183"/>
      <c r="GQ805" s="183"/>
      <c r="GR805" s="183"/>
      <c r="GS805" s="183"/>
      <c r="GT805" s="183"/>
      <c r="GU805" s="183"/>
      <c r="GV805" s="183"/>
      <c r="GW805" s="183"/>
      <c r="GX805" s="183"/>
      <c r="GY805" s="183"/>
      <c r="GZ805" s="183"/>
      <c r="HA805" s="183"/>
      <c r="HB805" s="183"/>
      <c r="HC805" s="183"/>
      <c r="HD805" s="183"/>
      <c r="HE805" s="183"/>
      <c r="HF805" s="183"/>
      <c r="HG805" s="183"/>
      <c r="HH805" s="183"/>
      <c r="HI805" s="183"/>
      <c r="HJ805" s="183"/>
      <c r="HK805" s="183"/>
      <c r="HL805" s="183"/>
      <c r="HM805" s="183"/>
      <c r="HN805" s="183"/>
      <c r="HO805" s="183"/>
      <c r="HP805" s="183"/>
      <c r="HQ805" s="183"/>
      <c r="HR805" s="183"/>
      <c r="HS805" s="169"/>
      <c r="HX805" s="395"/>
      <c r="HY805" s="185"/>
      <c r="HZ805" s="183"/>
      <c r="IA805" s="183"/>
      <c r="IB805" s="183"/>
      <c r="IC805" s="183"/>
      <c r="ID805" s="183"/>
      <c r="IE805" s="183"/>
      <c r="IF805" s="183"/>
      <c r="IG805" s="183"/>
      <c r="IH805" s="183"/>
      <c r="II805" s="183"/>
      <c r="IJ805" s="183"/>
      <c r="IK805" s="183"/>
      <c r="IL805" s="183"/>
      <c r="IM805" s="183"/>
      <c r="IN805" s="183"/>
      <c r="IO805" s="183"/>
      <c r="IP805" s="183"/>
      <c r="IQ805" s="183"/>
      <c r="IR805" s="183"/>
      <c r="IS805" s="183"/>
      <c r="IT805" s="183"/>
      <c r="IU805" s="183"/>
      <c r="IV805" s="183"/>
      <c r="IW805" s="183"/>
      <c r="IX805" s="183"/>
      <c r="IY805" s="183"/>
      <c r="IZ805" s="183"/>
      <c r="JA805" s="183"/>
      <c r="JB805" s="183"/>
      <c r="JC805" s="183"/>
      <c r="JD805" s="183"/>
      <c r="JE805" s="183"/>
      <c r="JF805" s="183"/>
      <c r="JG805" s="183"/>
      <c r="JH805" s="183"/>
      <c r="JI805" s="183"/>
      <c r="JJ805" s="183"/>
      <c r="JK805" s="183"/>
      <c r="JL805" s="183"/>
      <c r="JM805" s="183"/>
      <c r="JN805" s="183"/>
      <c r="JO805" s="183"/>
      <c r="JP805" s="183"/>
      <c r="JQ805" s="183"/>
      <c r="JR805" s="183"/>
      <c r="JS805" s="183"/>
      <c r="JT805" s="183"/>
      <c r="JU805" s="183"/>
      <c r="JV805" s="183"/>
      <c r="JW805" s="183"/>
      <c r="JX805" s="183"/>
      <c r="JY805" s="183"/>
      <c r="JZ805" s="183"/>
      <c r="KA805" s="183"/>
      <c r="KB805" s="183"/>
      <c r="KC805" s="183"/>
      <c r="KD805" s="183"/>
      <c r="KE805" s="183"/>
      <c r="KF805" s="183"/>
      <c r="KG805" s="183"/>
      <c r="KH805" s="183"/>
      <c r="KI805" s="183"/>
      <c r="KJ805" s="183"/>
      <c r="KK805" s="183"/>
      <c r="KL805" s="183"/>
      <c r="KM805" s="183"/>
      <c r="KN805" s="183"/>
      <c r="KO805" s="183"/>
      <c r="KP805" s="183"/>
      <c r="KQ805" s="183"/>
      <c r="KR805" s="183"/>
      <c r="KS805" s="183"/>
      <c r="KT805" s="183"/>
      <c r="KU805" s="183"/>
      <c r="KV805" s="183"/>
      <c r="KW805" s="183"/>
      <c r="KX805" s="183"/>
      <c r="KY805" s="183"/>
      <c r="KZ805" s="183"/>
      <c r="LA805" s="183"/>
      <c r="LB805" s="183"/>
      <c r="LC805" s="183"/>
      <c r="LD805" s="183"/>
      <c r="LE805" s="183"/>
      <c r="LF805" s="183"/>
      <c r="LG805" s="183"/>
      <c r="LH805" s="183"/>
      <c r="LI805" s="395"/>
      <c r="PY805" s="395"/>
      <c r="UJ805" s="183"/>
    </row>
    <row r="806" spans="2:556" x14ac:dyDescent="0.2">
      <c r="B806" s="169"/>
      <c r="G806" s="395"/>
      <c r="BW806" s="405"/>
      <c r="BY806" s="183"/>
      <c r="CH806" s="395"/>
      <c r="CJ806" s="395"/>
      <c r="DB806" s="395"/>
      <c r="DL806" s="169"/>
      <c r="EF806" s="395"/>
      <c r="EV806" s="395"/>
      <c r="FO806" s="395"/>
      <c r="GE806" s="395"/>
      <c r="GI806" s="395"/>
      <c r="GJ806" s="183"/>
      <c r="GK806" s="183"/>
      <c r="GL806" s="183"/>
      <c r="GM806" s="183"/>
      <c r="GN806" s="183"/>
      <c r="GO806" s="183"/>
      <c r="GP806" s="183"/>
      <c r="GQ806" s="183"/>
      <c r="GR806" s="183"/>
      <c r="GS806" s="183"/>
      <c r="GT806" s="183"/>
      <c r="GU806" s="183"/>
      <c r="GV806" s="183"/>
      <c r="GW806" s="183"/>
      <c r="GX806" s="183"/>
      <c r="GY806" s="183"/>
      <c r="GZ806" s="183"/>
      <c r="HA806" s="183"/>
      <c r="HB806" s="183"/>
      <c r="HC806" s="183"/>
      <c r="HD806" s="183"/>
      <c r="HE806" s="183"/>
      <c r="HF806" s="183"/>
      <c r="HG806" s="183"/>
      <c r="HH806" s="183"/>
      <c r="HI806" s="183"/>
      <c r="HJ806" s="183"/>
      <c r="HK806" s="183"/>
      <c r="HL806" s="183"/>
      <c r="HM806" s="183"/>
      <c r="HN806" s="183"/>
      <c r="HO806" s="183"/>
      <c r="HP806" s="183"/>
      <c r="HQ806" s="183"/>
      <c r="HR806" s="183"/>
      <c r="HS806" s="169"/>
      <c r="HX806" s="395"/>
      <c r="HY806" s="185"/>
      <c r="HZ806" s="183"/>
      <c r="IA806" s="183"/>
      <c r="IB806" s="183"/>
      <c r="IC806" s="183"/>
      <c r="ID806" s="183"/>
      <c r="IE806" s="183"/>
      <c r="IF806" s="183"/>
      <c r="IG806" s="183"/>
      <c r="IH806" s="183"/>
      <c r="II806" s="183"/>
      <c r="IJ806" s="183"/>
      <c r="IK806" s="183"/>
      <c r="IL806" s="183"/>
      <c r="IM806" s="183"/>
      <c r="IN806" s="183"/>
      <c r="IO806" s="183"/>
      <c r="IP806" s="183"/>
      <c r="IQ806" s="183"/>
      <c r="IR806" s="183"/>
      <c r="IS806" s="183"/>
      <c r="IT806" s="183"/>
      <c r="IU806" s="183"/>
      <c r="IV806" s="183"/>
      <c r="IW806" s="183"/>
      <c r="IX806" s="183"/>
      <c r="IY806" s="183"/>
      <c r="IZ806" s="183"/>
      <c r="JA806" s="183"/>
      <c r="JB806" s="183"/>
      <c r="JC806" s="183"/>
      <c r="JD806" s="183"/>
      <c r="JE806" s="183"/>
      <c r="JF806" s="183"/>
      <c r="JG806" s="183"/>
      <c r="JH806" s="183"/>
      <c r="JI806" s="183"/>
      <c r="JJ806" s="183"/>
      <c r="JK806" s="183"/>
      <c r="JL806" s="183"/>
      <c r="JM806" s="183"/>
      <c r="JN806" s="183"/>
      <c r="JO806" s="183"/>
      <c r="JP806" s="183"/>
      <c r="JQ806" s="183"/>
      <c r="JR806" s="183"/>
      <c r="JS806" s="183"/>
      <c r="JT806" s="183"/>
      <c r="JU806" s="183"/>
      <c r="JV806" s="183"/>
      <c r="JW806" s="183"/>
      <c r="JX806" s="183"/>
      <c r="JY806" s="183"/>
      <c r="JZ806" s="183"/>
      <c r="KA806" s="183"/>
      <c r="KB806" s="183"/>
      <c r="KC806" s="183"/>
      <c r="KD806" s="183"/>
      <c r="KE806" s="183"/>
      <c r="KF806" s="183"/>
      <c r="KG806" s="183"/>
      <c r="KH806" s="183"/>
      <c r="KI806" s="183"/>
      <c r="KJ806" s="183"/>
      <c r="KK806" s="183"/>
      <c r="KL806" s="183"/>
      <c r="KM806" s="183"/>
      <c r="KN806" s="183"/>
      <c r="KO806" s="183"/>
      <c r="KP806" s="183"/>
      <c r="KQ806" s="183"/>
      <c r="KR806" s="183"/>
      <c r="KS806" s="183"/>
      <c r="KT806" s="183"/>
      <c r="KU806" s="183"/>
      <c r="KV806" s="183"/>
      <c r="KW806" s="183"/>
      <c r="KX806" s="183"/>
      <c r="KY806" s="183"/>
      <c r="KZ806" s="183"/>
      <c r="LA806" s="183"/>
      <c r="LB806" s="183"/>
      <c r="LC806" s="183"/>
      <c r="LD806" s="183"/>
      <c r="LE806" s="183"/>
      <c r="LF806" s="183"/>
      <c r="LG806" s="183"/>
      <c r="LH806" s="183"/>
      <c r="LI806" s="395"/>
      <c r="PY806" s="395"/>
      <c r="UJ806" s="183"/>
    </row>
    <row r="807" spans="2:556" x14ac:dyDescent="0.2">
      <c r="B807" s="169"/>
      <c r="G807" s="395"/>
      <c r="BW807" s="405"/>
      <c r="BY807" s="183"/>
      <c r="CH807" s="395"/>
      <c r="CJ807" s="395"/>
      <c r="DB807" s="395"/>
      <c r="DL807" s="169"/>
      <c r="EF807" s="395"/>
      <c r="EV807" s="395"/>
      <c r="FO807" s="395"/>
      <c r="GE807" s="395"/>
      <c r="GI807" s="395"/>
      <c r="GJ807" s="183"/>
      <c r="GK807" s="183"/>
      <c r="GL807" s="183"/>
      <c r="GM807" s="183"/>
      <c r="GN807" s="183"/>
      <c r="GO807" s="183"/>
      <c r="GP807" s="183"/>
      <c r="GQ807" s="183"/>
      <c r="GR807" s="183"/>
      <c r="GS807" s="183"/>
      <c r="GT807" s="183"/>
      <c r="GU807" s="183"/>
      <c r="GV807" s="183"/>
      <c r="GW807" s="183"/>
      <c r="GX807" s="183"/>
      <c r="GY807" s="183"/>
      <c r="GZ807" s="183"/>
      <c r="HA807" s="183"/>
      <c r="HB807" s="183"/>
      <c r="HC807" s="183"/>
      <c r="HD807" s="183"/>
      <c r="HE807" s="183"/>
      <c r="HF807" s="183"/>
      <c r="HG807" s="183"/>
      <c r="HH807" s="183"/>
      <c r="HI807" s="183"/>
      <c r="HJ807" s="183"/>
      <c r="HK807" s="183"/>
      <c r="HL807" s="183"/>
      <c r="HM807" s="183"/>
      <c r="HN807" s="183"/>
      <c r="HO807" s="183"/>
      <c r="HP807" s="183"/>
      <c r="HQ807" s="183"/>
      <c r="HR807" s="183"/>
      <c r="HS807" s="169"/>
      <c r="HX807" s="395"/>
      <c r="HY807" s="185"/>
      <c r="HZ807" s="183"/>
      <c r="IA807" s="183"/>
      <c r="IB807" s="183"/>
      <c r="IC807" s="183"/>
      <c r="ID807" s="183"/>
      <c r="IE807" s="183"/>
      <c r="IF807" s="183"/>
      <c r="IG807" s="183"/>
      <c r="IH807" s="183"/>
      <c r="II807" s="183"/>
      <c r="IJ807" s="183"/>
      <c r="IK807" s="183"/>
      <c r="IL807" s="183"/>
      <c r="IM807" s="183"/>
      <c r="IN807" s="183"/>
      <c r="IO807" s="183"/>
      <c r="IP807" s="183"/>
      <c r="IQ807" s="183"/>
      <c r="IR807" s="183"/>
      <c r="IS807" s="183"/>
      <c r="IT807" s="183"/>
      <c r="IU807" s="183"/>
      <c r="IV807" s="183"/>
      <c r="IW807" s="183"/>
      <c r="IX807" s="183"/>
      <c r="IY807" s="183"/>
      <c r="IZ807" s="183"/>
      <c r="JA807" s="183"/>
      <c r="JB807" s="183"/>
      <c r="JC807" s="183"/>
      <c r="JD807" s="183"/>
      <c r="JE807" s="183"/>
      <c r="JF807" s="183"/>
      <c r="JG807" s="183"/>
      <c r="JH807" s="183"/>
      <c r="JI807" s="183"/>
      <c r="JJ807" s="183"/>
      <c r="JK807" s="183"/>
      <c r="JL807" s="183"/>
      <c r="JM807" s="183"/>
      <c r="JN807" s="183"/>
      <c r="JO807" s="183"/>
      <c r="JP807" s="183"/>
      <c r="JQ807" s="183"/>
      <c r="JR807" s="183"/>
      <c r="JS807" s="183"/>
      <c r="JT807" s="183"/>
      <c r="JU807" s="183"/>
      <c r="JV807" s="183"/>
      <c r="JW807" s="183"/>
      <c r="JX807" s="183"/>
      <c r="JY807" s="183"/>
      <c r="JZ807" s="183"/>
      <c r="KA807" s="183"/>
      <c r="KB807" s="183"/>
      <c r="KC807" s="183"/>
      <c r="KD807" s="183"/>
      <c r="KE807" s="183"/>
      <c r="KF807" s="183"/>
      <c r="KG807" s="183"/>
      <c r="KH807" s="183"/>
      <c r="KI807" s="183"/>
      <c r="KJ807" s="183"/>
      <c r="KK807" s="183"/>
      <c r="KL807" s="183"/>
      <c r="KM807" s="183"/>
      <c r="KN807" s="183"/>
      <c r="KO807" s="183"/>
      <c r="KP807" s="183"/>
      <c r="KQ807" s="183"/>
      <c r="KR807" s="183"/>
      <c r="KS807" s="183"/>
      <c r="KT807" s="183"/>
      <c r="KU807" s="183"/>
      <c r="KV807" s="183"/>
      <c r="KW807" s="183"/>
      <c r="KX807" s="183"/>
      <c r="KY807" s="183"/>
      <c r="KZ807" s="183"/>
      <c r="LA807" s="183"/>
      <c r="LB807" s="183"/>
      <c r="LC807" s="183"/>
      <c r="LD807" s="183"/>
      <c r="LE807" s="183"/>
      <c r="LF807" s="183"/>
      <c r="LG807" s="183"/>
      <c r="LH807" s="183"/>
      <c r="LI807" s="395"/>
      <c r="PY807" s="395"/>
      <c r="UJ807" s="183"/>
    </row>
    <row r="808" spans="2:556" x14ac:dyDescent="0.2">
      <c r="B808" s="169"/>
      <c r="G808" s="395"/>
      <c r="BW808" s="405"/>
      <c r="BY808" s="183"/>
      <c r="CH808" s="395"/>
      <c r="CJ808" s="395"/>
      <c r="DB808" s="395"/>
      <c r="DL808" s="169"/>
      <c r="EF808" s="395"/>
      <c r="EV808" s="395"/>
      <c r="FO808" s="395"/>
      <c r="GE808" s="395"/>
      <c r="GI808" s="395"/>
      <c r="GJ808" s="183"/>
      <c r="GK808" s="183"/>
      <c r="GL808" s="183"/>
      <c r="GM808" s="183"/>
      <c r="GN808" s="183"/>
      <c r="GO808" s="183"/>
      <c r="GP808" s="183"/>
      <c r="GQ808" s="183"/>
      <c r="GR808" s="183"/>
      <c r="GS808" s="183"/>
      <c r="GT808" s="183"/>
      <c r="GU808" s="183"/>
      <c r="GV808" s="183"/>
      <c r="GW808" s="183"/>
      <c r="GX808" s="183"/>
      <c r="GY808" s="183"/>
      <c r="GZ808" s="183"/>
      <c r="HA808" s="183"/>
      <c r="HB808" s="183"/>
      <c r="HC808" s="183"/>
      <c r="HD808" s="183"/>
      <c r="HE808" s="183"/>
      <c r="HF808" s="183"/>
      <c r="HG808" s="183"/>
      <c r="HH808" s="183"/>
      <c r="HI808" s="183"/>
      <c r="HJ808" s="183"/>
      <c r="HK808" s="183"/>
      <c r="HL808" s="183"/>
      <c r="HM808" s="183"/>
      <c r="HN808" s="183"/>
      <c r="HO808" s="183"/>
      <c r="HP808" s="183"/>
      <c r="HQ808" s="183"/>
      <c r="HR808" s="183"/>
      <c r="HS808" s="169"/>
      <c r="HX808" s="395"/>
      <c r="HY808" s="185"/>
      <c r="HZ808" s="183"/>
      <c r="IA808" s="183"/>
      <c r="IB808" s="183"/>
      <c r="IC808" s="183"/>
      <c r="ID808" s="183"/>
      <c r="IE808" s="183"/>
      <c r="IF808" s="183"/>
      <c r="IG808" s="183"/>
      <c r="IH808" s="183"/>
      <c r="II808" s="183"/>
      <c r="IJ808" s="183"/>
      <c r="IK808" s="183"/>
      <c r="IL808" s="183"/>
      <c r="IM808" s="183"/>
      <c r="IN808" s="183"/>
      <c r="IO808" s="183"/>
      <c r="IP808" s="183"/>
      <c r="IQ808" s="183"/>
      <c r="IR808" s="183"/>
      <c r="IS808" s="183"/>
      <c r="IT808" s="183"/>
      <c r="IU808" s="183"/>
      <c r="IV808" s="183"/>
      <c r="IW808" s="183"/>
      <c r="IX808" s="183"/>
      <c r="IY808" s="183"/>
      <c r="IZ808" s="183"/>
      <c r="JA808" s="183"/>
      <c r="JB808" s="183"/>
      <c r="JC808" s="183"/>
      <c r="JD808" s="183"/>
      <c r="JE808" s="183"/>
      <c r="JF808" s="183"/>
      <c r="JG808" s="183"/>
      <c r="JH808" s="183"/>
      <c r="JI808" s="183"/>
      <c r="JJ808" s="183"/>
      <c r="JK808" s="183"/>
      <c r="JL808" s="183"/>
      <c r="JM808" s="183"/>
      <c r="JN808" s="183"/>
      <c r="JO808" s="183"/>
      <c r="JP808" s="183"/>
      <c r="JQ808" s="183"/>
      <c r="JR808" s="183"/>
      <c r="JS808" s="183"/>
      <c r="JT808" s="183"/>
      <c r="JU808" s="183"/>
      <c r="JV808" s="183"/>
      <c r="JW808" s="183"/>
      <c r="JX808" s="183"/>
      <c r="JY808" s="183"/>
      <c r="JZ808" s="183"/>
      <c r="KA808" s="183"/>
      <c r="KB808" s="183"/>
      <c r="KC808" s="183"/>
      <c r="KD808" s="183"/>
      <c r="KE808" s="183"/>
      <c r="KF808" s="183"/>
      <c r="KG808" s="183"/>
      <c r="KH808" s="183"/>
      <c r="KI808" s="183"/>
      <c r="KJ808" s="183"/>
      <c r="KK808" s="183"/>
      <c r="KL808" s="183"/>
      <c r="KM808" s="183"/>
      <c r="KN808" s="183"/>
      <c r="KO808" s="183"/>
      <c r="KP808" s="183"/>
      <c r="KQ808" s="183"/>
      <c r="KR808" s="183"/>
      <c r="KS808" s="183"/>
      <c r="KT808" s="183"/>
      <c r="KU808" s="183"/>
      <c r="KV808" s="183"/>
      <c r="KW808" s="183"/>
      <c r="KX808" s="183"/>
      <c r="KY808" s="183"/>
      <c r="KZ808" s="183"/>
      <c r="LA808" s="183"/>
      <c r="LB808" s="183"/>
      <c r="LC808" s="183"/>
      <c r="LD808" s="183"/>
      <c r="LE808" s="183"/>
      <c r="LF808" s="183"/>
      <c r="LG808" s="183"/>
      <c r="LH808" s="183"/>
      <c r="LI808" s="395"/>
      <c r="PY808" s="395"/>
      <c r="UJ808" s="183"/>
    </row>
    <row r="809" spans="2:556" x14ac:dyDescent="0.2">
      <c r="B809" s="169"/>
      <c r="G809" s="395"/>
      <c r="BW809" s="405"/>
      <c r="BY809" s="183"/>
      <c r="CH809" s="395"/>
      <c r="CJ809" s="395"/>
      <c r="DB809" s="395"/>
      <c r="DL809" s="169"/>
      <c r="EF809" s="395"/>
      <c r="EV809" s="395"/>
      <c r="FO809" s="395"/>
      <c r="GE809" s="395"/>
      <c r="GI809" s="395"/>
      <c r="GJ809" s="183"/>
      <c r="GK809" s="183"/>
      <c r="GL809" s="183"/>
      <c r="GM809" s="183"/>
      <c r="GN809" s="183"/>
      <c r="GO809" s="183"/>
      <c r="GP809" s="183"/>
      <c r="GQ809" s="183"/>
      <c r="GR809" s="183"/>
      <c r="GS809" s="183"/>
      <c r="GT809" s="183"/>
      <c r="GU809" s="183"/>
      <c r="GV809" s="183"/>
      <c r="GW809" s="183"/>
      <c r="GX809" s="183"/>
      <c r="GY809" s="183"/>
      <c r="GZ809" s="183"/>
      <c r="HA809" s="183"/>
      <c r="HB809" s="183"/>
      <c r="HC809" s="183"/>
      <c r="HD809" s="183"/>
      <c r="HE809" s="183"/>
      <c r="HF809" s="183"/>
      <c r="HG809" s="183"/>
      <c r="HH809" s="183"/>
      <c r="HI809" s="183"/>
      <c r="HJ809" s="183"/>
      <c r="HK809" s="183"/>
      <c r="HL809" s="183"/>
      <c r="HM809" s="183"/>
      <c r="HN809" s="183"/>
      <c r="HO809" s="183"/>
      <c r="HP809" s="183"/>
      <c r="HQ809" s="183"/>
      <c r="HR809" s="183"/>
      <c r="HS809" s="169"/>
      <c r="HX809" s="395"/>
      <c r="HY809" s="185"/>
      <c r="HZ809" s="183"/>
      <c r="IA809" s="183"/>
      <c r="IB809" s="183"/>
      <c r="IC809" s="183"/>
      <c r="ID809" s="183"/>
      <c r="IE809" s="183"/>
      <c r="IF809" s="183"/>
      <c r="IG809" s="183"/>
      <c r="IH809" s="183"/>
      <c r="II809" s="183"/>
      <c r="IJ809" s="183"/>
      <c r="IK809" s="183"/>
      <c r="IL809" s="183"/>
      <c r="IM809" s="183"/>
      <c r="IN809" s="183"/>
      <c r="IO809" s="183"/>
      <c r="IP809" s="183"/>
      <c r="IQ809" s="183"/>
      <c r="IR809" s="183"/>
      <c r="IS809" s="183"/>
      <c r="IT809" s="183"/>
      <c r="IU809" s="183"/>
      <c r="IV809" s="183"/>
      <c r="IW809" s="183"/>
      <c r="IX809" s="183"/>
      <c r="IY809" s="183"/>
      <c r="IZ809" s="183"/>
      <c r="JA809" s="183"/>
      <c r="JB809" s="183"/>
      <c r="JC809" s="183"/>
      <c r="JD809" s="183"/>
      <c r="JE809" s="183"/>
      <c r="JF809" s="183"/>
      <c r="JG809" s="183"/>
      <c r="JH809" s="183"/>
      <c r="JI809" s="183"/>
      <c r="JJ809" s="183"/>
      <c r="JK809" s="183"/>
      <c r="JL809" s="183"/>
      <c r="JM809" s="183"/>
      <c r="JN809" s="183"/>
      <c r="JO809" s="183"/>
      <c r="JP809" s="183"/>
      <c r="JQ809" s="183"/>
      <c r="JR809" s="183"/>
      <c r="JS809" s="183"/>
      <c r="JT809" s="183"/>
      <c r="JU809" s="183"/>
      <c r="JV809" s="183"/>
      <c r="JW809" s="183"/>
      <c r="JX809" s="183"/>
      <c r="JY809" s="183"/>
      <c r="JZ809" s="183"/>
      <c r="KA809" s="183"/>
      <c r="KB809" s="183"/>
      <c r="KC809" s="183"/>
      <c r="KD809" s="183"/>
      <c r="KE809" s="183"/>
      <c r="KF809" s="183"/>
      <c r="KG809" s="183"/>
      <c r="KH809" s="183"/>
      <c r="KI809" s="183"/>
      <c r="KJ809" s="183"/>
      <c r="KK809" s="183"/>
      <c r="KL809" s="183"/>
      <c r="KM809" s="183"/>
      <c r="KN809" s="183"/>
      <c r="KO809" s="183"/>
      <c r="KP809" s="183"/>
      <c r="KQ809" s="183"/>
      <c r="KR809" s="183"/>
      <c r="KS809" s="183"/>
      <c r="KT809" s="183"/>
      <c r="KU809" s="183"/>
      <c r="KV809" s="183"/>
      <c r="KW809" s="183"/>
      <c r="KX809" s="183"/>
      <c r="KY809" s="183"/>
      <c r="KZ809" s="183"/>
      <c r="LA809" s="183"/>
      <c r="LB809" s="183"/>
      <c r="LC809" s="183"/>
      <c r="LD809" s="183"/>
      <c r="LE809" s="183"/>
      <c r="LF809" s="183"/>
      <c r="LG809" s="183"/>
      <c r="LH809" s="183"/>
      <c r="LI809" s="395"/>
      <c r="PY809" s="395"/>
      <c r="UJ809" s="183"/>
    </row>
    <row r="810" spans="2:556" x14ac:dyDescent="0.2">
      <c r="B810" s="169"/>
      <c r="G810" s="395"/>
      <c r="BW810" s="405"/>
      <c r="BY810" s="183"/>
      <c r="CH810" s="395"/>
      <c r="CJ810" s="395"/>
      <c r="DB810" s="395"/>
      <c r="DL810" s="169"/>
      <c r="EF810" s="395"/>
      <c r="EV810" s="395"/>
      <c r="FO810" s="395"/>
      <c r="GE810" s="395"/>
      <c r="GI810" s="395"/>
      <c r="GJ810" s="183"/>
      <c r="GK810" s="183"/>
      <c r="GL810" s="183"/>
      <c r="GM810" s="183"/>
      <c r="GN810" s="183"/>
      <c r="GO810" s="183"/>
      <c r="GP810" s="183"/>
      <c r="GQ810" s="183"/>
      <c r="GR810" s="183"/>
      <c r="GS810" s="183"/>
      <c r="GT810" s="183"/>
      <c r="GU810" s="183"/>
      <c r="GV810" s="183"/>
      <c r="GW810" s="183"/>
      <c r="GX810" s="183"/>
      <c r="GY810" s="183"/>
      <c r="GZ810" s="183"/>
      <c r="HA810" s="183"/>
      <c r="HB810" s="183"/>
      <c r="HC810" s="183"/>
      <c r="HD810" s="183"/>
      <c r="HE810" s="183"/>
      <c r="HF810" s="183"/>
      <c r="HG810" s="183"/>
      <c r="HH810" s="183"/>
      <c r="HI810" s="183"/>
      <c r="HJ810" s="183"/>
      <c r="HK810" s="183"/>
      <c r="HL810" s="183"/>
      <c r="HM810" s="183"/>
      <c r="HN810" s="183"/>
      <c r="HO810" s="183"/>
      <c r="HP810" s="183"/>
      <c r="HQ810" s="183"/>
      <c r="HR810" s="183"/>
      <c r="HS810" s="169"/>
      <c r="HX810" s="395"/>
      <c r="HY810" s="185"/>
      <c r="HZ810" s="183"/>
      <c r="IA810" s="183"/>
      <c r="IB810" s="183"/>
      <c r="IC810" s="183"/>
      <c r="ID810" s="183"/>
      <c r="IE810" s="183"/>
      <c r="IF810" s="183"/>
      <c r="IG810" s="183"/>
      <c r="IH810" s="183"/>
      <c r="II810" s="183"/>
      <c r="IJ810" s="183"/>
      <c r="IK810" s="183"/>
      <c r="IL810" s="183"/>
      <c r="IM810" s="183"/>
      <c r="IN810" s="183"/>
      <c r="IO810" s="183"/>
      <c r="IP810" s="183"/>
      <c r="IQ810" s="183"/>
      <c r="IR810" s="183"/>
      <c r="IS810" s="183"/>
      <c r="IT810" s="183"/>
      <c r="IU810" s="183"/>
      <c r="IV810" s="183"/>
      <c r="IW810" s="183"/>
      <c r="IX810" s="183"/>
      <c r="IY810" s="183"/>
      <c r="IZ810" s="183"/>
      <c r="JA810" s="183"/>
      <c r="JB810" s="183"/>
      <c r="JC810" s="183"/>
      <c r="JD810" s="183"/>
      <c r="JE810" s="183"/>
      <c r="JF810" s="183"/>
      <c r="JG810" s="183"/>
      <c r="JH810" s="183"/>
      <c r="JI810" s="183"/>
      <c r="JJ810" s="183"/>
      <c r="JK810" s="183"/>
      <c r="JL810" s="183"/>
      <c r="JM810" s="183"/>
      <c r="JN810" s="183"/>
      <c r="JO810" s="183"/>
      <c r="JP810" s="183"/>
      <c r="JQ810" s="183"/>
      <c r="JR810" s="183"/>
      <c r="JS810" s="183"/>
      <c r="JT810" s="183"/>
      <c r="JU810" s="183"/>
      <c r="JV810" s="183"/>
      <c r="JW810" s="183"/>
      <c r="JX810" s="183"/>
      <c r="JY810" s="183"/>
      <c r="JZ810" s="183"/>
      <c r="KA810" s="183"/>
      <c r="KB810" s="183"/>
      <c r="KC810" s="183"/>
      <c r="KD810" s="183"/>
      <c r="KE810" s="183"/>
      <c r="KF810" s="183"/>
      <c r="KG810" s="183"/>
      <c r="KH810" s="183"/>
      <c r="KI810" s="183"/>
      <c r="KJ810" s="183"/>
      <c r="KK810" s="183"/>
      <c r="KL810" s="183"/>
      <c r="KM810" s="183"/>
      <c r="KN810" s="183"/>
      <c r="KO810" s="183"/>
      <c r="KP810" s="183"/>
      <c r="KQ810" s="183"/>
      <c r="KR810" s="183"/>
      <c r="KS810" s="183"/>
      <c r="KT810" s="183"/>
      <c r="KU810" s="183"/>
      <c r="KV810" s="183"/>
      <c r="KW810" s="183"/>
      <c r="KX810" s="183"/>
      <c r="KY810" s="183"/>
      <c r="KZ810" s="183"/>
      <c r="LA810" s="183"/>
      <c r="LB810" s="183"/>
      <c r="LC810" s="183"/>
      <c r="LD810" s="183"/>
      <c r="LE810" s="183"/>
      <c r="LF810" s="183"/>
      <c r="LG810" s="183"/>
      <c r="LH810" s="183"/>
      <c r="LI810" s="395"/>
      <c r="PY810" s="395"/>
      <c r="UJ810" s="183"/>
    </row>
    <row r="811" spans="2:556" x14ac:dyDescent="0.2">
      <c r="B811" s="169"/>
      <c r="G811" s="395"/>
      <c r="BW811" s="405"/>
      <c r="BY811" s="183"/>
      <c r="CH811" s="395"/>
      <c r="CJ811" s="395"/>
      <c r="DB811" s="395"/>
      <c r="DL811" s="169"/>
      <c r="EF811" s="395"/>
      <c r="EV811" s="395"/>
      <c r="FO811" s="395"/>
      <c r="GE811" s="395"/>
      <c r="GI811" s="395"/>
      <c r="GJ811" s="183"/>
      <c r="GK811" s="183"/>
      <c r="GL811" s="183"/>
      <c r="GM811" s="183"/>
      <c r="GN811" s="183"/>
      <c r="GO811" s="183"/>
      <c r="GP811" s="183"/>
      <c r="GQ811" s="183"/>
      <c r="GR811" s="183"/>
      <c r="GS811" s="183"/>
      <c r="GT811" s="183"/>
      <c r="GU811" s="183"/>
      <c r="GV811" s="183"/>
      <c r="GW811" s="183"/>
      <c r="GX811" s="183"/>
      <c r="GY811" s="183"/>
      <c r="GZ811" s="183"/>
      <c r="HA811" s="183"/>
      <c r="HB811" s="183"/>
      <c r="HC811" s="183"/>
      <c r="HD811" s="183"/>
      <c r="HE811" s="183"/>
      <c r="HF811" s="183"/>
      <c r="HG811" s="183"/>
      <c r="HH811" s="183"/>
      <c r="HI811" s="183"/>
      <c r="HJ811" s="183"/>
      <c r="HK811" s="183"/>
      <c r="HL811" s="183"/>
      <c r="HM811" s="183"/>
      <c r="HN811" s="183"/>
      <c r="HO811" s="183"/>
      <c r="HP811" s="183"/>
      <c r="HQ811" s="183"/>
      <c r="HR811" s="183"/>
      <c r="HS811" s="169"/>
      <c r="HX811" s="395"/>
      <c r="HY811" s="185"/>
      <c r="HZ811" s="183"/>
      <c r="IA811" s="183"/>
      <c r="IB811" s="183"/>
      <c r="IC811" s="183"/>
      <c r="ID811" s="183"/>
      <c r="IE811" s="183"/>
      <c r="IF811" s="183"/>
      <c r="IG811" s="183"/>
      <c r="IH811" s="183"/>
      <c r="II811" s="183"/>
      <c r="IJ811" s="183"/>
      <c r="IK811" s="183"/>
      <c r="IL811" s="183"/>
      <c r="IM811" s="183"/>
      <c r="IN811" s="183"/>
      <c r="IO811" s="183"/>
      <c r="IP811" s="183"/>
      <c r="IQ811" s="183"/>
      <c r="IR811" s="183"/>
      <c r="IS811" s="183"/>
      <c r="IT811" s="183"/>
      <c r="IU811" s="183"/>
      <c r="IV811" s="183"/>
      <c r="IW811" s="183"/>
      <c r="IX811" s="183"/>
      <c r="IY811" s="183"/>
      <c r="IZ811" s="183"/>
      <c r="JA811" s="183"/>
      <c r="JB811" s="183"/>
      <c r="JC811" s="183"/>
      <c r="JD811" s="183"/>
      <c r="JE811" s="183"/>
      <c r="JF811" s="183"/>
      <c r="JG811" s="183"/>
      <c r="JH811" s="183"/>
      <c r="JI811" s="183"/>
      <c r="JJ811" s="183"/>
      <c r="JK811" s="183"/>
      <c r="JL811" s="183"/>
      <c r="JM811" s="183"/>
      <c r="JN811" s="183"/>
      <c r="JO811" s="183"/>
      <c r="JP811" s="183"/>
      <c r="JQ811" s="183"/>
      <c r="JR811" s="183"/>
      <c r="JS811" s="183"/>
      <c r="JT811" s="183"/>
      <c r="JU811" s="183"/>
      <c r="JV811" s="183"/>
      <c r="JW811" s="183"/>
      <c r="JX811" s="183"/>
      <c r="JY811" s="183"/>
      <c r="JZ811" s="183"/>
      <c r="KA811" s="183"/>
      <c r="KB811" s="183"/>
      <c r="KC811" s="183"/>
      <c r="KD811" s="183"/>
      <c r="KE811" s="183"/>
      <c r="KF811" s="183"/>
      <c r="KG811" s="183"/>
      <c r="KH811" s="183"/>
      <c r="KI811" s="183"/>
      <c r="KJ811" s="183"/>
      <c r="KK811" s="183"/>
      <c r="KL811" s="183"/>
      <c r="KM811" s="183"/>
      <c r="KN811" s="183"/>
      <c r="KO811" s="183"/>
      <c r="KP811" s="183"/>
      <c r="KQ811" s="183"/>
      <c r="KR811" s="183"/>
      <c r="KS811" s="183"/>
      <c r="KT811" s="183"/>
      <c r="KU811" s="183"/>
      <c r="KV811" s="183"/>
      <c r="KW811" s="183"/>
      <c r="KX811" s="183"/>
      <c r="KY811" s="183"/>
      <c r="KZ811" s="183"/>
      <c r="LA811" s="183"/>
      <c r="LB811" s="183"/>
      <c r="LC811" s="183"/>
      <c r="LD811" s="183"/>
      <c r="LE811" s="183"/>
      <c r="LF811" s="183"/>
      <c r="LG811" s="183"/>
      <c r="LH811" s="183"/>
      <c r="LI811" s="395"/>
      <c r="PY811" s="395"/>
      <c r="UJ811" s="183"/>
    </row>
    <row r="812" spans="2:556" x14ac:dyDescent="0.2">
      <c r="B812" s="169"/>
      <c r="G812" s="395"/>
      <c r="BW812" s="405"/>
      <c r="BY812" s="183"/>
      <c r="CH812" s="395"/>
      <c r="CJ812" s="395"/>
      <c r="DB812" s="395"/>
      <c r="DL812" s="169"/>
      <c r="EF812" s="395"/>
      <c r="EV812" s="395"/>
      <c r="FO812" s="395"/>
      <c r="GE812" s="395"/>
      <c r="GI812" s="395"/>
      <c r="GJ812" s="183"/>
      <c r="GK812" s="183"/>
      <c r="GL812" s="183"/>
      <c r="GM812" s="183"/>
      <c r="GN812" s="183"/>
      <c r="GO812" s="183"/>
      <c r="GP812" s="183"/>
      <c r="GQ812" s="183"/>
      <c r="GR812" s="183"/>
      <c r="GS812" s="183"/>
      <c r="GT812" s="183"/>
      <c r="GU812" s="183"/>
      <c r="GV812" s="183"/>
      <c r="GW812" s="183"/>
      <c r="GX812" s="183"/>
      <c r="GY812" s="183"/>
      <c r="GZ812" s="183"/>
      <c r="HA812" s="183"/>
      <c r="HB812" s="183"/>
      <c r="HC812" s="183"/>
      <c r="HD812" s="183"/>
      <c r="HE812" s="183"/>
      <c r="HF812" s="183"/>
      <c r="HG812" s="183"/>
      <c r="HH812" s="183"/>
      <c r="HI812" s="183"/>
      <c r="HJ812" s="183"/>
      <c r="HK812" s="183"/>
      <c r="HL812" s="183"/>
      <c r="HM812" s="183"/>
      <c r="HN812" s="183"/>
      <c r="HO812" s="183"/>
      <c r="HP812" s="183"/>
      <c r="HQ812" s="183"/>
      <c r="HR812" s="183"/>
      <c r="HS812" s="169"/>
      <c r="HX812" s="395"/>
      <c r="HY812" s="185"/>
      <c r="HZ812" s="183"/>
      <c r="IA812" s="183"/>
      <c r="IB812" s="183"/>
      <c r="IC812" s="183"/>
      <c r="ID812" s="183"/>
      <c r="IE812" s="183"/>
      <c r="IF812" s="183"/>
      <c r="IG812" s="183"/>
      <c r="IH812" s="183"/>
      <c r="II812" s="183"/>
      <c r="IJ812" s="183"/>
      <c r="IK812" s="183"/>
      <c r="IL812" s="183"/>
      <c r="IM812" s="183"/>
      <c r="IN812" s="183"/>
      <c r="IO812" s="183"/>
      <c r="IP812" s="183"/>
      <c r="IQ812" s="183"/>
      <c r="IR812" s="183"/>
      <c r="IS812" s="183"/>
      <c r="IT812" s="183"/>
      <c r="IU812" s="183"/>
      <c r="IV812" s="183"/>
      <c r="IW812" s="183"/>
      <c r="IX812" s="183"/>
      <c r="IY812" s="183"/>
      <c r="IZ812" s="183"/>
      <c r="JA812" s="183"/>
      <c r="JB812" s="183"/>
      <c r="JC812" s="183"/>
      <c r="JD812" s="183"/>
      <c r="JE812" s="183"/>
      <c r="JF812" s="183"/>
      <c r="JG812" s="183"/>
      <c r="JH812" s="183"/>
      <c r="JI812" s="183"/>
      <c r="JJ812" s="183"/>
      <c r="JK812" s="183"/>
      <c r="JL812" s="183"/>
      <c r="JM812" s="183"/>
      <c r="JN812" s="183"/>
      <c r="JO812" s="183"/>
      <c r="JP812" s="183"/>
      <c r="JQ812" s="183"/>
      <c r="JR812" s="183"/>
      <c r="JS812" s="183"/>
      <c r="JT812" s="183"/>
      <c r="JU812" s="183"/>
      <c r="JV812" s="183"/>
      <c r="JW812" s="183"/>
      <c r="JX812" s="183"/>
      <c r="JY812" s="183"/>
      <c r="JZ812" s="183"/>
      <c r="KA812" s="183"/>
      <c r="KB812" s="183"/>
      <c r="KC812" s="183"/>
      <c r="KD812" s="183"/>
      <c r="KE812" s="183"/>
      <c r="KF812" s="183"/>
      <c r="KG812" s="183"/>
      <c r="KH812" s="183"/>
      <c r="KI812" s="183"/>
      <c r="KJ812" s="183"/>
      <c r="KK812" s="183"/>
      <c r="KL812" s="183"/>
      <c r="KM812" s="183"/>
      <c r="KN812" s="183"/>
      <c r="KO812" s="183"/>
      <c r="KP812" s="183"/>
      <c r="KQ812" s="183"/>
      <c r="KR812" s="183"/>
      <c r="KS812" s="183"/>
      <c r="KT812" s="183"/>
      <c r="KU812" s="183"/>
      <c r="KV812" s="183"/>
      <c r="KW812" s="183"/>
      <c r="KX812" s="183"/>
      <c r="KY812" s="183"/>
      <c r="KZ812" s="183"/>
      <c r="LA812" s="183"/>
      <c r="LB812" s="183"/>
      <c r="LC812" s="183"/>
      <c r="LD812" s="183"/>
      <c r="LE812" s="183"/>
      <c r="LF812" s="183"/>
      <c r="LG812" s="183"/>
      <c r="LH812" s="183"/>
      <c r="LI812" s="395"/>
      <c r="PY812" s="395"/>
      <c r="UJ812" s="183"/>
    </row>
    <row r="813" spans="2:556" x14ac:dyDescent="0.2">
      <c r="B813" s="169"/>
      <c r="G813" s="395"/>
      <c r="BW813" s="405"/>
      <c r="BY813" s="183"/>
      <c r="CH813" s="395"/>
      <c r="CJ813" s="395"/>
      <c r="DB813" s="395"/>
      <c r="DL813" s="169"/>
      <c r="EF813" s="395"/>
      <c r="EV813" s="395"/>
      <c r="FO813" s="395"/>
      <c r="GE813" s="395"/>
      <c r="GI813" s="395"/>
      <c r="GJ813" s="183"/>
      <c r="GK813" s="183"/>
      <c r="GL813" s="183"/>
      <c r="GM813" s="183"/>
      <c r="GN813" s="183"/>
      <c r="GO813" s="183"/>
      <c r="GP813" s="183"/>
      <c r="GQ813" s="183"/>
      <c r="GR813" s="183"/>
      <c r="GS813" s="183"/>
      <c r="GT813" s="183"/>
      <c r="GU813" s="183"/>
      <c r="GV813" s="183"/>
      <c r="GW813" s="183"/>
      <c r="GX813" s="183"/>
      <c r="GY813" s="183"/>
      <c r="GZ813" s="183"/>
      <c r="HA813" s="183"/>
      <c r="HB813" s="183"/>
      <c r="HC813" s="183"/>
      <c r="HD813" s="183"/>
      <c r="HE813" s="183"/>
      <c r="HF813" s="183"/>
      <c r="HG813" s="183"/>
      <c r="HH813" s="183"/>
      <c r="HI813" s="183"/>
      <c r="HJ813" s="183"/>
      <c r="HK813" s="183"/>
      <c r="HL813" s="183"/>
      <c r="HM813" s="183"/>
      <c r="HN813" s="183"/>
      <c r="HO813" s="183"/>
      <c r="HP813" s="183"/>
      <c r="HQ813" s="183"/>
      <c r="HR813" s="183"/>
      <c r="HS813" s="169"/>
      <c r="HX813" s="395"/>
      <c r="HY813" s="185"/>
      <c r="HZ813" s="183"/>
      <c r="IA813" s="183"/>
      <c r="IB813" s="183"/>
      <c r="IC813" s="183"/>
      <c r="ID813" s="183"/>
      <c r="IE813" s="183"/>
      <c r="IF813" s="183"/>
      <c r="IG813" s="183"/>
      <c r="IH813" s="183"/>
      <c r="II813" s="183"/>
      <c r="IJ813" s="183"/>
      <c r="IK813" s="183"/>
      <c r="IL813" s="183"/>
      <c r="IM813" s="183"/>
      <c r="IN813" s="183"/>
      <c r="IO813" s="183"/>
      <c r="IP813" s="183"/>
      <c r="IQ813" s="183"/>
      <c r="IR813" s="183"/>
      <c r="IS813" s="183"/>
      <c r="IT813" s="183"/>
      <c r="IU813" s="183"/>
      <c r="IV813" s="183"/>
      <c r="IW813" s="183"/>
      <c r="IX813" s="183"/>
      <c r="IY813" s="183"/>
      <c r="IZ813" s="183"/>
      <c r="JA813" s="183"/>
      <c r="JB813" s="183"/>
      <c r="JC813" s="183"/>
      <c r="JD813" s="183"/>
      <c r="JE813" s="183"/>
      <c r="JF813" s="183"/>
      <c r="JG813" s="183"/>
      <c r="JH813" s="183"/>
      <c r="JI813" s="183"/>
      <c r="JJ813" s="183"/>
      <c r="JK813" s="183"/>
      <c r="JL813" s="183"/>
      <c r="JM813" s="183"/>
      <c r="JN813" s="183"/>
      <c r="JO813" s="183"/>
      <c r="JP813" s="183"/>
      <c r="JQ813" s="183"/>
      <c r="JR813" s="183"/>
      <c r="JS813" s="183"/>
      <c r="JT813" s="183"/>
      <c r="JU813" s="183"/>
      <c r="JV813" s="183"/>
      <c r="JW813" s="183"/>
      <c r="JX813" s="183"/>
      <c r="JY813" s="183"/>
      <c r="JZ813" s="183"/>
      <c r="KA813" s="183"/>
      <c r="KB813" s="183"/>
      <c r="KC813" s="183"/>
      <c r="KD813" s="183"/>
      <c r="KE813" s="183"/>
      <c r="KF813" s="183"/>
      <c r="KG813" s="183"/>
      <c r="KH813" s="183"/>
      <c r="KI813" s="183"/>
      <c r="KJ813" s="183"/>
      <c r="KK813" s="183"/>
      <c r="KL813" s="183"/>
      <c r="KM813" s="183"/>
      <c r="KN813" s="183"/>
      <c r="KO813" s="183"/>
      <c r="KP813" s="183"/>
      <c r="KQ813" s="183"/>
      <c r="KR813" s="183"/>
      <c r="KS813" s="183"/>
      <c r="KT813" s="183"/>
      <c r="KU813" s="183"/>
      <c r="KV813" s="183"/>
      <c r="KW813" s="183"/>
      <c r="KX813" s="183"/>
      <c r="KY813" s="183"/>
      <c r="KZ813" s="183"/>
      <c r="LA813" s="183"/>
      <c r="LB813" s="183"/>
      <c r="LC813" s="183"/>
      <c r="LD813" s="183"/>
      <c r="LE813" s="183"/>
      <c r="LF813" s="183"/>
      <c r="LG813" s="183"/>
      <c r="LH813" s="183"/>
      <c r="LI813" s="395"/>
      <c r="PY813" s="395"/>
      <c r="UJ813" s="183"/>
    </row>
    <row r="814" spans="2:556" x14ac:dyDescent="0.2">
      <c r="B814" s="169"/>
      <c r="G814" s="395"/>
      <c r="BW814" s="405"/>
      <c r="BY814" s="183"/>
      <c r="CH814" s="395"/>
      <c r="CJ814" s="395"/>
      <c r="DB814" s="395"/>
      <c r="DL814" s="169"/>
      <c r="EF814" s="395"/>
      <c r="EV814" s="395"/>
      <c r="FO814" s="395"/>
      <c r="GE814" s="395"/>
      <c r="GI814" s="395"/>
      <c r="GJ814" s="183"/>
      <c r="GK814" s="183"/>
      <c r="GL814" s="183"/>
      <c r="GM814" s="183"/>
      <c r="GN814" s="183"/>
      <c r="GO814" s="183"/>
      <c r="GP814" s="183"/>
      <c r="GQ814" s="183"/>
      <c r="GR814" s="183"/>
      <c r="GS814" s="183"/>
      <c r="GT814" s="183"/>
      <c r="GU814" s="183"/>
      <c r="GV814" s="183"/>
      <c r="GW814" s="183"/>
      <c r="GX814" s="183"/>
      <c r="GY814" s="183"/>
      <c r="GZ814" s="183"/>
      <c r="HA814" s="183"/>
      <c r="HB814" s="183"/>
      <c r="HC814" s="183"/>
      <c r="HD814" s="183"/>
      <c r="HE814" s="183"/>
      <c r="HF814" s="183"/>
      <c r="HG814" s="183"/>
      <c r="HH814" s="183"/>
      <c r="HI814" s="183"/>
      <c r="HJ814" s="183"/>
      <c r="HK814" s="183"/>
      <c r="HL814" s="183"/>
      <c r="HM814" s="183"/>
      <c r="HN814" s="183"/>
      <c r="HO814" s="183"/>
      <c r="HP814" s="183"/>
      <c r="HQ814" s="183"/>
      <c r="HR814" s="183"/>
      <c r="HS814" s="169"/>
      <c r="HX814" s="395"/>
      <c r="HY814" s="185"/>
      <c r="HZ814" s="183"/>
      <c r="IA814" s="183"/>
      <c r="IB814" s="183"/>
      <c r="IC814" s="183"/>
      <c r="ID814" s="183"/>
      <c r="IE814" s="183"/>
      <c r="IF814" s="183"/>
      <c r="IG814" s="183"/>
      <c r="IH814" s="183"/>
      <c r="II814" s="183"/>
      <c r="IJ814" s="183"/>
      <c r="IK814" s="183"/>
      <c r="IL814" s="183"/>
      <c r="IM814" s="183"/>
      <c r="IN814" s="183"/>
      <c r="IO814" s="183"/>
      <c r="IP814" s="183"/>
      <c r="IQ814" s="183"/>
      <c r="IR814" s="183"/>
      <c r="IS814" s="183"/>
      <c r="IT814" s="183"/>
      <c r="IU814" s="183"/>
      <c r="IV814" s="183"/>
      <c r="IW814" s="183"/>
      <c r="IX814" s="183"/>
      <c r="IY814" s="183"/>
      <c r="IZ814" s="183"/>
      <c r="JA814" s="183"/>
      <c r="JB814" s="183"/>
      <c r="JC814" s="183"/>
      <c r="JD814" s="183"/>
      <c r="JE814" s="183"/>
      <c r="JF814" s="183"/>
      <c r="JG814" s="183"/>
      <c r="JH814" s="183"/>
      <c r="JI814" s="183"/>
      <c r="JJ814" s="183"/>
      <c r="JK814" s="183"/>
      <c r="JL814" s="183"/>
      <c r="JM814" s="183"/>
      <c r="JN814" s="183"/>
      <c r="JO814" s="183"/>
      <c r="JP814" s="183"/>
      <c r="JQ814" s="183"/>
      <c r="JR814" s="183"/>
      <c r="JS814" s="183"/>
      <c r="JT814" s="183"/>
      <c r="JU814" s="183"/>
      <c r="JV814" s="183"/>
      <c r="JW814" s="183"/>
      <c r="JX814" s="183"/>
      <c r="JY814" s="183"/>
      <c r="JZ814" s="183"/>
      <c r="KA814" s="183"/>
      <c r="KB814" s="183"/>
      <c r="KC814" s="183"/>
      <c r="KD814" s="183"/>
      <c r="KE814" s="183"/>
      <c r="KF814" s="183"/>
      <c r="KG814" s="183"/>
      <c r="KH814" s="183"/>
      <c r="KI814" s="183"/>
      <c r="KJ814" s="183"/>
      <c r="KK814" s="183"/>
      <c r="KL814" s="183"/>
      <c r="KM814" s="183"/>
      <c r="KN814" s="183"/>
      <c r="KO814" s="183"/>
      <c r="KP814" s="183"/>
      <c r="KQ814" s="183"/>
      <c r="KR814" s="183"/>
      <c r="KS814" s="183"/>
      <c r="KT814" s="183"/>
      <c r="KU814" s="183"/>
      <c r="KV814" s="183"/>
      <c r="KW814" s="183"/>
      <c r="KX814" s="183"/>
      <c r="KY814" s="183"/>
      <c r="KZ814" s="183"/>
      <c r="LA814" s="183"/>
      <c r="LB814" s="183"/>
      <c r="LC814" s="183"/>
      <c r="LD814" s="183"/>
      <c r="LE814" s="183"/>
      <c r="LF814" s="183"/>
      <c r="LG814" s="183"/>
      <c r="LH814" s="183"/>
      <c r="LI814" s="395"/>
      <c r="PY814" s="395"/>
      <c r="UJ814" s="183"/>
    </row>
    <row r="815" spans="2:556" x14ac:dyDescent="0.2">
      <c r="B815" s="169"/>
      <c r="G815" s="395"/>
      <c r="BW815" s="405"/>
      <c r="BY815" s="183"/>
      <c r="CH815" s="395"/>
      <c r="CJ815" s="395"/>
      <c r="DB815" s="395"/>
      <c r="DL815" s="169"/>
      <c r="EF815" s="395"/>
      <c r="EV815" s="395"/>
      <c r="FO815" s="395"/>
      <c r="GE815" s="395"/>
      <c r="GI815" s="395"/>
      <c r="GJ815" s="183"/>
      <c r="GK815" s="183"/>
      <c r="GL815" s="183"/>
      <c r="GM815" s="183"/>
      <c r="GN815" s="183"/>
      <c r="GO815" s="183"/>
      <c r="GP815" s="183"/>
      <c r="GQ815" s="183"/>
      <c r="GR815" s="183"/>
      <c r="GS815" s="183"/>
      <c r="GT815" s="183"/>
      <c r="GU815" s="183"/>
      <c r="GV815" s="183"/>
      <c r="GW815" s="183"/>
      <c r="GX815" s="183"/>
      <c r="GY815" s="183"/>
      <c r="GZ815" s="183"/>
      <c r="HA815" s="183"/>
      <c r="HB815" s="183"/>
      <c r="HC815" s="183"/>
      <c r="HD815" s="183"/>
      <c r="HE815" s="183"/>
      <c r="HF815" s="183"/>
      <c r="HG815" s="183"/>
      <c r="HH815" s="183"/>
      <c r="HI815" s="183"/>
      <c r="HJ815" s="183"/>
      <c r="HK815" s="183"/>
      <c r="HL815" s="183"/>
      <c r="HM815" s="183"/>
      <c r="HN815" s="183"/>
      <c r="HO815" s="183"/>
      <c r="HP815" s="183"/>
      <c r="HQ815" s="183"/>
      <c r="HR815" s="183"/>
      <c r="HS815" s="169"/>
      <c r="HX815" s="395"/>
      <c r="HY815" s="185"/>
      <c r="HZ815" s="183"/>
      <c r="IA815" s="183"/>
      <c r="IB815" s="183"/>
      <c r="IC815" s="183"/>
      <c r="ID815" s="183"/>
      <c r="IE815" s="183"/>
      <c r="IF815" s="183"/>
      <c r="IG815" s="183"/>
      <c r="IH815" s="183"/>
      <c r="II815" s="183"/>
      <c r="IJ815" s="183"/>
      <c r="IK815" s="183"/>
      <c r="IL815" s="183"/>
      <c r="IM815" s="183"/>
      <c r="IN815" s="183"/>
      <c r="IO815" s="183"/>
      <c r="IP815" s="183"/>
      <c r="IQ815" s="183"/>
      <c r="IR815" s="183"/>
      <c r="IS815" s="183"/>
      <c r="IT815" s="183"/>
      <c r="IU815" s="183"/>
      <c r="IV815" s="183"/>
      <c r="IW815" s="183"/>
      <c r="IX815" s="183"/>
      <c r="IY815" s="183"/>
      <c r="IZ815" s="183"/>
      <c r="JA815" s="183"/>
      <c r="JB815" s="183"/>
      <c r="JC815" s="183"/>
      <c r="JD815" s="183"/>
      <c r="JE815" s="183"/>
      <c r="JF815" s="183"/>
      <c r="JG815" s="183"/>
      <c r="JH815" s="183"/>
      <c r="JI815" s="183"/>
      <c r="JJ815" s="183"/>
      <c r="JK815" s="183"/>
      <c r="JL815" s="183"/>
      <c r="JM815" s="183"/>
      <c r="JN815" s="183"/>
      <c r="JO815" s="183"/>
      <c r="JP815" s="183"/>
      <c r="JQ815" s="183"/>
      <c r="JR815" s="183"/>
      <c r="JS815" s="183"/>
      <c r="JT815" s="183"/>
      <c r="JU815" s="183"/>
      <c r="JV815" s="183"/>
      <c r="JW815" s="183"/>
      <c r="JX815" s="183"/>
      <c r="JY815" s="183"/>
      <c r="JZ815" s="183"/>
      <c r="KA815" s="183"/>
      <c r="KB815" s="183"/>
      <c r="KC815" s="183"/>
      <c r="KD815" s="183"/>
      <c r="KE815" s="183"/>
      <c r="KF815" s="183"/>
      <c r="KG815" s="183"/>
      <c r="KH815" s="183"/>
      <c r="KI815" s="183"/>
      <c r="KJ815" s="183"/>
      <c r="KK815" s="183"/>
      <c r="KL815" s="183"/>
      <c r="KM815" s="183"/>
      <c r="KN815" s="183"/>
      <c r="KO815" s="183"/>
      <c r="KP815" s="183"/>
      <c r="KQ815" s="183"/>
      <c r="KR815" s="183"/>
      <c r="KS815" s="183"/>
      <c r="KT815" s="183"/>
      <c r="KU815" s="183"/>
      <c r="KV815" s="183"/>
      <c r="KW815" s="183"/>
      <c r="KX815" s="183"/>
      <c r="KY815" s="183"/>
      <c r="KZ815" s="183"/>
      <c r="LA815" s="183"/>
      <c r="LB815" s="183"/>
      <c r="LC815" s="183"/>
      <c r="LD815" s="183"/>
      <c r="LE815" s="183"/>
      <c r="LF815" s="183"/>
      <c r="LG815" s="183"/>
      <c r="LH815" s="183"/>
      <c r="LI815" s="395"/>
      <c r="PY815" s="395"/>
      <c r="UJ815" s="183"/>
    </row>
    <row r="816" spans="2:556" x14ac:dyDescent="0.2">
      <c r="B816" s="169"/>
      <c r="G816" s="395"/>
      <c r="BW816" s="405"/>
      <c r="BY816" s="183"/>
      <c r="CH816" s="395"/>
      <c r="CJ816" s="395"/>
      <c r="DB816" s="395"/>
      <c r="DL816" s="169"/>
      <c r="EF816" s="395"/>
      <c r="EV816" s="395"/>
      <c r="FO816" s="395"/>
      <c r="GE816" s="395"/>
      <c r="GI816" s="395"/>
      <c r="GJ816" s="183"/>
      <c r="GK816" s="183"/>
      <c r="GL816" s="183"/>
      <c r="GM816" s="183"/>
      <c r="GN816" s="183"/>
      <c r="GO816" s="183"/>
      <c r="GP816" s="183"/>
      <c r="GQ816" s="183"/>
      <c r="GR816" s="183"/>
      <c r="GS816" s="183"/>
      <c r="GT816" s="183"/>
      <c r="GU816" s="183"/>
      <c r="GV816" s="183"/>
      <c r="GW816" s="183"/>
      <c r="GX816" s="183"/>
      <c r="GY816" s="183"/>
      <c r="GZ816" s="183"/>
      <c r="HA816" s="183"/>
      <c r="HB816" s="183"/>
      <c r="HC816" s="183"/>
      <c r="HD816" s="183"/>
      <c r="HE816" s="183"/>
      <c r="HF816" s="183"/>
      <c r="HG816" s="183"/>
      <c r="HH816" s="183"/>
      <c r="HI816" s="183"/>
      <c r="HJ816" s="183"/>
      <c r="HK816" s="183"/>
      <c r="HL816" s="183"/>
      <c r="HM816" s="183"/>
      <c r="HN816" s="183"/>
      <c r="HO816" s="183"/>
      <c r="HP816" s="183"/>
      <c r="HQ816" s="183"/>
      <c r="HR816" s="183"/>
      <c r="HS816" s="169"/>
      <c r="HX816" s="395"/>
      <c r="HY816" s="185"/>
      <c r="HZ816" s="183"/>
      <c r="IA816" s="183"/>
      <c r="IB816" s="183"/>
      <c r="IC816" s="183"/>
      <c r="ID816" s="183"/>
      <c r="IE816" s="183"/>
      <c r="IF816" s="183"/>
      <c r="IG816" s="183"/>
      <c r="IH816" s="183"/>
      <c r="II816" s="183"/>
      <c r="IJ816" s="183"/>
      <c r="IK816" s="183"/>
      <c r="IL816" s="183"/>
      <c r="IM816" s="183"/>
      <c r="IN816" s="183"/>
      <c r="IO816" s="183"/>
      <c r="IP816" s="183"/>
      <c r="IQ816" s="183"/>
      <c r="IR816" s="183"/>
      <c r="IS816" s="183"/>
      <c r="IT816" s="183"/>
      <c r="IU816" s="183"/>
      <c r="IV816" s="183"/>
      <c r="IW816" s="183"/>
      <c r="IX816" s="183"/>
      <c r="IY816" s="183"/>
      <c r="IZ816" s="183"/>
      <c r="JA816" s="183"/>
      <c r="JB816" s="183"/>
      <c r="JC816" s="183"/>
      <c r="JD816" s="183"/>
      <c r="JE816" s="183"/>
      <c r="JF816" s="183"/>
      <c r="JG816" s="183"/>
      <c r="JH816" s="183"/>
      <c r="JI816" s="183"/>
      <c r="JJ816" s="183"/>
      <c r="JK816" s="183"/>
      <c r="JL816" s="183"/>
      <c r="JM816" s="183"/>
      <c r="JN816" s="183"/>
      <c r="JO816" s="183"/>
      <c r="JP816" s="183"/>
      <c r="JQ816" s="183"/>
      <c r="JR816" s="183"/>
      <c r="JS816" s="183"/>
      <c r="JT816" s="183"/>
      <c r="JU816" s="183"/>
      <c r="JV816" s="183"/>
      <c r="JW816" s="183"/>
      <c r="JX816" s="183"/>
      <c r="JY816" s="183"/>
      <c r="JZ816" s="183"/>
      <c r="KA816" s="183"/>
      <c r="KB816" s="183"/>
      <c r="KC816" s="183"/>
      <c r="KD816" s="183"/>
      <c r="KE816" s="183"/>
      <c r="KF816" s="183"/>
      <c r="KG816" s="183"/>
      <c r="KH816" s="183"/>
      <c r="KI816" s="183"/>
      <c r="KJ816" s="183"/>
      <c r="KK816" s="183"/>
      <c r="KL816" s="183"/>
      <c r="KM816" s="183"/>
      <c r="KN816" s="183"/>
      <c r="KO816" s="183"/>
      <c r="KP816" s="183"/>
      <c r="KQ816" s="183"/>
      <c r="KR816" s="183"/>
      <c r="KS816" s="183"/>
      <c r="KT816" s="183"/>
      <c r="KU816" s="183"/>
      <c r="KV816" s="183"/>
      <c r="KW816" s="183"/>
      <c r="KX816" s="183"/>
      <c r="KY816" s="183"/>
      <c r="KZ816" s="183"/>
      <c r="LA816" s="183"/>
      <c r="LB816" s="183"/>
      <c r="LC816" s="183"/>
      <c r="LD816" s="183"/>
      <c r="LE816" s="183"/>
      <c r="LF816" s="183"/>
      <c r="LG816" s="183"/>
      <c r="LH816" s="183"/>
      <c r="LI816" s="395"/>
      <c r="PY816" s="395"/>
      <c r="UJ816" s="183"/>
    </row>
    <row r="817" spans="2:556" x14ac:dyDescent="0.2">
      <c r="B817" s="169"/>
      <c r="G817" s="395"/>
      <c r="BW817" s="405"/>
      <c r="BY817" s="183"/>
      <c r="CH817" s="395"/>
      <c r="CJ817" s="395"/>
      <c r="DB817" s="395"/>
      <c r="DL817" s="169"/>
      <c r="EF817" s="395"/>
      <c r="EV817" s="395"/>
      <c r="FO817" s="395"/>
      <c r="GE817" s="395"/>
      <c r="GI817" s="395"/>
      <c r="GJ817" s="183"/>
      <c r="GK817" s="183"/>
      <c r="GL817" s="183"/>
      <c r="GM817" s="183"/>
      <c r="GN817" s="183"/>
      <c r="GO817" s="183"/>
      <c r="GP817" s="183"/>
      <c r="GQ817" s="183"/>
      <c r="GR817" s="183"/>
      <c r="GS817" s="183"/>
      <c r="GT817" s="183"/>
      <c r="GU817" s="183"/>
      <c r="GV817" s="183"/>
      <c r="GW817" s="183"/>
      <c r="GX817" s="183"/>
      <c r="GY817" s="183"/>
      <c r="GZ817" s="183"/>
      <c r="HA817" s="183"/>
      <c r="HB817" s="183"/>
      <c r="HC817" s="183"/>
      <c r="HD817" s="183"/>
      <c r="HE817" s="183"/>
      <c r="HF817" s="183"/>
      <c r="HG817" s="183"/>
      <c r="HH817" s="183"/>
      <c r="HI817" s="183"/>
      <c r="HJ817" s="183"/>
      <c r="HK817" s="183"/>
      <c r="HL817" s="183"/>
      <c r="HM817" s="183"/>
      <c r="HN817" s="183"/>
      <c r="HO817" s="183"/>
      <c r="HP817" s="183"/>
      <c r="HQ817" s="183"/>
      <c r="HR817" s="183"/>
      <c r="HS817" s="169"/>
      <c r="HX817" s="395"/>
      <c r="HY817" s="185"/>
      <c r="HZ817" s="183"/>
      <c r="IA817" s="183"/>
      <c r="IB817" s="183"/>
      <c r="IC817" s="183"/>
      <c r="ID817" s="183"/>
      <c r="IE817" s="183"/>
      <c r="IF817" s="183"/>
      <c r="IG817" s="183"/>
      <c r="IH817" s="183"/>
      <c r="II817" s="183"/>
      <c r="IJ817" s="183"/>
      <c r="IK817" s="183"/>
      <c r="IL817" s="183"/>
      <c r="IM817" s="183"/>
      <c r="IN817" s="183"/>
      <c r="IO817" s="183"/>
      <c r="IP817" s="183"/>
      <c r="IQ817" s="183"/>
      <c r="IR817" s="183"/>
      <c r="IS817" s="183"/>
      <c r="IT817" s="183"/>
      <c r="IU817" s="183"/>
      <c r="IV817" s="183"/>
      <c r="IW817" s="183"/>
      <c r="IX817" s="183"/>
      <c r="IY817" s="183"/>
      <c r="IZ817" s="183"/>
      <c r="JA817" s="183"/>
      <c r="JB817" s="183"/>
      <c r="JC817" s="183"/>
      <c r="JD817" s="183"/>
      <c r="JE817" s="183"/>
      <c r="JF817" s="183"/>
      <c r="JG817" s="183"/>
      <c r="JH817" s="183"/>
      <c r="JI817" s="183"/>
      <c r="JJ817" s="183"/>
      <c r="JK817" s="183"/>
      <c r="JL817" s="183"/>
      <c r="JM817" s="183"/>
      <c r="JN817" s="183"/>
      <c r="JO817" s="183"/>
      <c r="JP817" s="183"/>
      <c r="JQ817" s="183"/>
      <c r="JR817" s="183"/>
      <c r="JS817" s="183"/>
      <c r="JT817" s="183"/>
      <c r="JU817" s="183"/>
      <c r="JV817" s="183"/>
      <c r="JW817" s="183"/>
      <c r="JX817" s="183"/>
      <c r="JY817" s="183"/>
      <c r="JZ817" s="183"/>
      <c r="KA817" s="183"/>
      <c r="KB817" s="183"/>
      <c r="KC817" s="183"/>
      <c r="KD817" s="183"/>
      <c r="KE817" s="183"/>
      <c r="KF817" s="183"/>
      <c r="KG817" s="183"/>
      <c r="KH817" s="183"/>
      <c r="KI817" s="183"/>
      <c r="KJ817" s="183"/>
      <c r="KK817" s="183"/>
      <c r="KL817" s="183"/>
      <c r="KM817" s="183"/>
      <c r="KN817" s="183"/>
      <c r="KO817" s="183"/>
      <c r="KP817" s="183"/>
      <c r="KQ817" s="183"/>
      <c r="KR817" s="183"/>
      <c r="KS817" s="183"/>
      <c r="KT817" s="183"/>
      <c r="KU817" s="183"/>
      <c r="KV817" s="183"/>
      <c r="KW817" s="183"/>
      <c r="KX817" s="183"/>
      <c r="KY817" s="183"/>
      <c r="KZ817" s="183"/>
      <c r="LA817" s="183"/>
      <c r="LB817" s="183"/>
      <c r="LC817" s="183"/>
      <c r="LD817" s="183"/>
      <c r="LE817" s="183"/>
      <c r="LF817" s="183"/>
      <c r="LG817" s="183"/>
      <c r="LH817" s="183"/>
      <c r="LI817" s="395"/>
      <c r="PY817" s="395"/>
      <c r="UJ817" s="183"/>
    </row>
    <row r="818" spans="2:556" x14ac:dyDescent="0.2">
      <c r="B818" s="169"/>
      <c r="G818" s="395"/>
      <c r="BW818" s="405"/>
      <c r="BY818" s="183"/>
      <c r="CH818" s="395"/>
      <c r="CJ818" s="395"/>
      <c r="DB818" s="395"/>
      <c r="DL818" s="169"/>
      <c r="EF818" s="395"/>
      <c r="EV818" s="395"/>
      <c r="FO818" s="395"/>
      <c r="GE818" s="395"/>
      <c r="GI818" s="395"/>
      <c r="GJ818" s="183"/>
      <c r="GK818" s="183"/>
      <c r="GL818" s="183"/>
      <c r="GM818" s="183"/>
      <c r="GN818" s="183"/>
      <c r="GO818" s="183"/>
      <c r="GP818" s="183"/>
      <c r="GQ818" s="183"/>
      <c r="GR818" s="183"/>
      <c r="GS818" s="183"/>
      <c r="GT818" s="183"/>
      <c r="GU818" s="183"/>
      <c r="GV818" s="183"/>
      <c r="GW818" s="183"/>
      <c r="GX818" s="183"/>
      <c r="GY818" s="183"/>
      <c r="GZ818" s="183"/>
      <c r="HA818" s="183"/>
      <c r="HB818" s="183"/>
      <c r="HC818" s="183"/>
      <c r="HD818" s="183"/>
      <c r="HE818" s="183"/>
      <c r="HF818" s="183"/>
      <c r="HG818" s="183"/>
      <c r="HH818" s="183"/>
      <c r="HI818" s="183"/>
      <c r="HJ818" s="183"/>
      <c r="HK818" s="183"/>
      <c r="HL818" s="183"/>
      <c r="HM818" s="183"/>
      <c r="HN818" s="183"/>
      <c r="HO818" s="183"/>
      <c r="HP818" s="183"/>
      <c r="HQ818" s="183"/>
      <c r="HR818" s="183"/>
      <c r="HS818" s="169"/>
      <c r="HX818" s="395"/>
      <c r="HY818" s="185"/>
      <c r="HZ818" s="183"/>
      <c r="IA818" s="183"/>
      <c r="IB818" s="183"/>
      <c r="IC818" s="183"/>
      <c r="ID818" s="183"/>
      <c r="IE818" s="183"/>
      <c r="IF818" s="183"/>
      <c r="IG818" s="183"/>
      <c r="IH818" s="183"/>
      <c r="II818" s="183"/>
      <c r="IJ818" s="183"/>
      <c r="IK818" s="183"/>
      <c r="IL818" s="183"/>
      <c r="IM818" s="183"/>
      <c r="IN818" s="183"/>
      <c r="IO818" s="183"/>
      <c r="IP818" s="183"/>
      <c r="IQ818" s="183"/>
      <c r="IR818" s="183"/>
      <c r="IS818" s="183"/>
      <c r="IT818" s="183"/>
      <c r="IU818" s="183"/>
      <c r="IV818" s="183"/>
      <c r="IW818" s="183"/>
      <c r="IX818" s="183"/>
      <c r="IY818" s="183"/>
      <c r="IZ818" s="183"/>
      <c r="JA818" s="183"/>
      <c r="JB818" s="183"/>
      <c r="JC818" s="183"/>
      <c r="JD818" s="183"/>
      <c r="JE818" s="183"/>
      <c r="JF818" s="183"/>
      <c r="JG818" s="183"/>
      <c r="JH818" s="183"/>
      <c r="JI818" s="183"/>
      <c r="JJ818" s="183"/>
      <c r="JK818" s="183"/>
      <c r="JL818" s="183"/>
      <c r="JM818" s="183"/>
      <c r="JN818" s="183"/>
      <c r="JO818" s="183"/>
      <c r="JP818" s="183"/>
      <c r="JQ818" s="183"/>
      <c r="JR818" s="183"/>
      <c r="JS818" s="183"/>
      <c r="JT818" s="183"/>
      <c r="JU818" s="183"/>
      <c r="JV818" s="183"/>
      <c r="JW818" s="183"/>
      <c r="JX818" s="183"/>
      <c r="JY818" s="183"/>
      <c r="JZ818" s="183"/>
      <c r="KA818" s="183"/>
      <c r="KB818" s="183"/>
      <c r="KC818" s="183"/>
      <c r="KD818" s="183"/>
      <c r="KE818" s="183"/>
      <c r="KF818" s="183"/>
      <c r="KG818" s="183"/>
      <c r="KH818" s="183"/>
      <c r="KI818" s="183"/>
      <c r="KJ818" s="183"/>
      <c r="KK818" s="183"/>
      <c r="KL818" s="183"/>
      <c r="KM818" s="183"/>
      <c r="KN818" s="183"/>
      <c r="KO818" s="183"/>
      <c r="KP818" s="183"/>
      <c r="KQ818" s="183"/>
      <c r="KR818" s="183"/>
      <c r="KS818" s="183"/>
      <c r="KT818" s="183"/>
      <c r="KU818" s="183"/>
      <c r="KV818" s="183"/>
      <c r="KW818" s="183"/>
      <c r="KX818" s="183"/>
      <c r="KY818" s="183"/>
      <c r="KZ818" s="183"/>
      <c r="LA818" s="183"/>
      <c r="LB818" s="183"/>
      <c r="LC818" s="183"/>
      <c r="LD818" s="183"/>
      <c r="LE818" s="183"/>
      <c r="LF818" s="183"/>
      <c r="LG818" s="183"/>
      <c r="LH818" s="183"/>
      <c r="LI818" s="395"/>
      <c r="PY818" s="395"/>
      <c r="UJ818" s="183"/>
    </row>
    <row r="819" spans="2:556" x14ac:dyDescent="0.2">
      <c r="B819" s="169"/>
      <c r="G819" s="395"/>
      <c r="BW819" s="405"/>
      <c r="BY819" s="183"/>
      <c r="CH819" s="395"/>
      <c r="CJ819" s="395"/>
      <c r="DB819" s="395"/>
      <c r="DL819" s="169"/>
      <c r="EF819" s="395"/>
      <c r="EV819" s="395"/>
      <c r="FO819" s="395"/>
      <c r="GE819" s="395"/>
      <c r="GI819" s="395"/>
      <c r="GJ819" s="183"/>
      <c r="GK819" s="183"/>
      <c r="GL819" s="183"/>
      <c r="GM819" s="183"/>
      <c r="GN819" s="183"/>
      <c r="GO819" s="183"/>
      <c r="GP819" s="183"/>
      <c r="GQ819" s="183"/>
      <c r="GR819" s="183"/>
      <c r="GS819" s="183"/>
      <c r="GT819" s="183"/>
      <c r="GU819" s="183"/>
      <c r="GV819" s="183"/>
      <c r="GW819" s="183"/>
      <c r="GX819" s="183"/>
      <c r="GY819" s="183"/>
      <c r="GZ819" s="183"/>
      <c r="HA819" s="183"/>
      <c r="HB819" s="183"/>
      <c r="HC819" s="183"/>
      <c r="HD819" s="183"/>
      <c r="HE819" s="183"/>
      <c r="HF819" s="183"/>
      <c r="HG819" s="183"/>
      <c r="HH819" s="183"/>
      <c r="HI819" s="183"/>
      <c r="HJ819" s="183"/>
      <c r="HK819" s="183"/>
      <c r="HL819" s="183"/>
      <c r="HM819" s="183"/>
      <c r="HN819" s="183"/>
      <c r="HO819" s="183"/>
      <c r="HP819" s="183"/>
      <c r="HQ819" s="183"/>
      <c r="HR819" s="183"/>
      <c r="HS819" s="169"/>
      <c r="HX819" s="395"/>
      <c r="HY819" s="185"/>
      <c r="HZ819" s="183"/>
      <c r="IA819" s="183"/>
      <c r="IB819" s="183"/>
      <c r="IC819" s="183"/>
      <c r="ID819" s="183"/>
      <c r="IE819" s="183"/>
      <c r="IF819" s="183"/>
      <c r="IG819" s="183"/>
      <c r="IH819" s="183"/>
      <c r="II819" s="183"/>
      <c r="IJ819" s="183"/>
      <c r="IK819" s="183"/>
      <c r="IL819" s="183"/>
      <c r="IM819" s="183"/>
      <c r="IN819" s="183"/>
      <c r="IO819" s="183"/>
      <c r="IP819" s="183"/>
      <c r="IQ819" s="183"/>
      <c r="IR819" s="183"/>
      <c r="IS819" s="183"/>
      <c r="IT819" s="183"/>
      <c r="IU819" s="183"/>
      <c r="IV819" s="183"/>
      <c r="IW819" s="183"/>
      <c r="IX819" s="183"/>
      <c r="IY819" s="183"/>
      <c r="IZ819" s="183"/>
      <c r="JA819" s="183"/>
      <c r="JB819" s="183"/>
      <c r="JC819" s="183"/>
      <c r="JD819" s="183"/>
      <c r="JE819" s="183"/>
      <c r="JF819" s="183"/>
      <c r="JG819" s="183"/>
      <c r="JH819" s="183"/>
      <c r="JI819" s="183"/>
      <c r="JJ819" s="183"/>
      <c r="JK819" s="183"/>
      <c r="JL819" s="183"/>
      <c r="JM819" s="183"/>
      <c r="JN819" s="183"/>
      <c r="JO819" s="183"/>
      <c r="JP819" s="183"/>
      <c r="JQ819" s="183"/>
      <c r="JR819" s="183"/>
      <c r="JS819" s="183"/>
      <c r="JT819" s="183"/>
      <c r="JU819" s="183"/>
      <c r="JV819" s="183"/>
      <c r="JW819" s="183"/>
      <c r="JX819" s="183"/>
      <c r="JY819" s="183"/>
      <c r="JZ819" s="183"/>
      <c r="KA819" s="183"/>
      <c r="KB819" s="183"/>
      <c r="KC819" s="183"/>
      <c r="KD819" s="183"/>
      <c r="KE819" s="183"/>
      <c r="KF819" s="183"/>
      <c r="KG819" s="183"/>
      <c r="KH819" s="183"/>
      <c r="KI819" s="183"/>
      <c r="KJ819" s="183"/>
      <c r="KK819" s="183"/>
      <c r="KL819" s="183"/>
      <c r="KM819" s="183"/>
      <c r="KN819" s="183"/>
      <c r="KO819" s="183"/>
      <c r="KP819" s="183"/>
      <c r="KQ819" s="183"/>
      <c r="KR819" s="183"/>
      <c r="KS819" s="183"/>
      <c r="KT819" s="183"/>
      <c r="KU819" s="183"/>
      <c r="KV819" s="183"/>
      <c r="KW819" s="183"/>
      <c r="KX819" s="183"/>
      <c r="KY819" s="183"/>
      <c r="KZ819" s="183"/>
      <c r="LA819" s="183"/>
      <c r="LB819" s="183"/>
      <c r="LC819" s="183"/>
      <c r="LD819" s="183"/>
      <c r="LE819" s="183"/>
      <c r="LF819" s="183"/>
      <c r="LG819" s="183"/>
      <c r="LH819" s="183"/>
      <c r="LI819" s="395"/>
      <c r="PY819" s="395"/>
      <c r="UJ819" s="183"/>
    </row>
    <row r="820" spans="2:556" x14ac:dyDescent="0.2">
      <c r="B820" s="169"/>
      <c r="G820" s="395"/>
      <c r="BW820" s="405"/>
      <c r="BY820" s="183"/>
      <c r="CH820" s="395"/>
      <c r="CJ820" s="395"/>
      <c r="DB820" s="395"/>
      <c r="DL820" s="169"/>
      <c r="EF820" s="395"/>
      <c r="EV820" s="395"/>
      <c r="FO820" s="395"/>
      <c r="GE820" s="395"/>
      <c r="GI820" s="395"/>
      <c r="GJ820" s="183"/>
      <c r="GK820" s="183"/>
      <c r="GL820" s="183"/>
      <c r="GM820" s="183"/>
      <c r="GN820" s="183"/>
      <c r="GO820" s="183"/>
      <c r="GP820" s="183"/>
      <c r="GQ820" s="183"/>
      <c r="GR820" s="183"/>
      <c r="GS820" s="183"/>
      <c r="GT820" s="183"/>
      <c r="GU820" s="183"/>
      <c r="GV820" s="183"/>
      <c r="GW820" s="183"/>
      <c r="GX820" s="183"/>
      <c r="GY820" s="183"/>
      <c r="GZ820" s="183"/>
      <c r="HA820" s="183"/>
      <c r="HB820" s="183"/>
      <c r="HC820" s="183"/>
      <c r="HD820" s="183"/>
      <c r="HE820" s="183"/>
      <c r="HF820" s="183"/>
      <c r="HG820" s="183"/>
      <c r="HH820" s="183"/>
      <c r="HI820" s="183"/>
      <c r="HJ820" s="183"/>
      <c r="HK820" s="183"/>
      <c r="HL820" s="183"/>
      <c r="HM820" s="183"/>
      <c r="HN820" s="183"/>
      <c r="HO820" s="183"/>
      <c r="HP820" s="183"/>
      <c r="HQ820" s="183"/>
      <c r="HR820" s="183"/>
      <c r="HS820" s="169"/>
      <c r="HX820" s="395"/>
      <c r="HY820" s="185"/>
      <c r="HZ820" s="183"/>
      <c r="IA820" s="183"/>
      <c r="IB820" s="183"/>
      <c r="IC820" s="183"/>
      <c r="ID820" s="183"/>
      <c r="IE820" s="183"/>
      <c r="IF820" s="183"/>
      <c r="IG820" s="183"/>
      <c r="IH820" s="183"/>
      <c r="II820" s="183"/>
      <c r="IJ820" s="183"/>
      <c r="IK820" s="183"/>
      <c r="IL820" s="183"/>
      <c r="IM820" s="183"/>
      <c r="IN820" s="183"/>
      <c r="IO820" s="183"/>
      <c r="IP820" s="183"/>
      <c r="IQ820" s="183"/>
      <c r="IR820" s="183"/>
      <c r="IS820" s="183"/>
      <c r="IT820" s="183"/>
      <c r="IU820" s="183"/>
      <c r="IV820" s="183"/>
      <c r="IW820" s="183"/>
      <c r="IX820" s="183"/>
      <c r="IY820" s="183"/>
      <c r="IZ820" s="183"/>
      <c r="JA820" s="183"/>
      <c r="JB820" s="183"/>
      <c r="JC820" s="183"/>
      <c r="JD820" s="183"/>
      <c r="JE820" s="183"/>
      <c r="JF820" s="183"/>
      <c r="JG820" s="183"/>
      <c r="JH820" s="183"/>
      <c r="JI820" s="183"/>
      <c r="JJ820" s="183"/>
      <c r="JK820" s="183"/>
      <c r="JL820" s="183"/>
      <c r="JM820" s="183"/>
      <c r="JN820" s="183"/>
      <c r="JO820" s="183"/>
      <c r="JP820" s="183"/>
      <c r="JQ820" s="183"/>
      <c r="JR820" s="183"/>
      <c r="JS820" s="183"/>
      <c r="JT820" s="183"/>
      <c r="JU820" s="183"/>
      <c r="JV820" s="183"/>
      <c r="JW820" s="183"/>
      <c r="JX820" s="183"/>
      <c r="JY820" s="183"/>
      <c r="JZ820" s="183"/>
      <c r="KA820" s="183"/>
      <c r="KB820" s="183"/>
      <c r="KC820" s="183"/>
      <c r="KD820" s="183"/>
      <c r="KE820" s="183"/>
      <c r="KF820" s="183"/>
      <c r="KG820" s="183"/>
      <c r="KH820" s="183"/>
      <c r="KI820" s="183"/>
      <c r="KJ820" s="183"/>
      <c r="KK820" s="183"/>
      <c r="KL820" s="183"/>
      <c r="KM820" s="183"/>
      <c r="KN820" s="183"/>
      <c r="KO820" s="183"/>
      <c r="KP820" s="183"/>
      <c r="KQ820" s="183"/>
      <c r="KR820" s="183"/>
      <c r="KS820" s="183"/>
      <c r="KT820" s="183"/>
      <c r="KU820" s="183"/>
      <c r="KV820" s="183"/>
      <c r="KW820" s="183"/>
      <c r="KX820" s="183"/>
      <c r="KY820" s="183"/>
      <c r="KZ820" s="183"/>
      <c r="LA820" s="183"/>
      <c r="LB820" s="183"/>
      <c r="LC820" s="183"/>
      <c r="LD820" s="183"/>
      <c r="LE820" s="183"/>
      <c r="LF820" s="183"/>
      <c r="LG820" s="183"/>
      <c r="LH820" s="183"/>
      <c r="LI820" s="395"/>
      <c r="PY820" s="395"/>
      <c r="UJ820" s="183"/>
    </row>
    <row r="821" spans="2:556" x14ac:dyDescent="0.2">
      <c r="B821" s="169"/>
      <c r="G821" s="395"/>
      <c r="BW821" s="405"/>
      <c r="BY821" s="183"/>
      <c r="CH821" s="395"/>
      <c r="CJ821" s="395"/>
      <c r="DB821" s="395"/>
      <c r="DL821" s="169"/>
      <c r="EF821" s="395"/>
      <c r="EV821" s="395"/>
      <c r="FO821" s="395"/>
      <c r="GE821" s="395"/>
      <c r="GI821" s="395"/>
      <c r="GJ821" s="183"/>
      <c r="GK821" s="183"/>
      <c r="GL821" s="183"/>
      <c r="GM821" s="183"/>
      <c r="GN821" s="183"/>
      <c r="GO821" s="183"/>
      <c r="GP821" s="183"/>
      <c r="GQ821" s="183"/>
      <c r="GR821" s="183"/>
      <c r="GS821" s="183"/>
      <c r="GT821" s="183"/>
      <c r="GU821" s="183"/>
      <c r="GV821" s="183"/>
      <c r="GW821" s="183"/>
      <c r="GX821" s="183"/>
      <c r="GY821" s="183"/>
      <c r="GZ821" s="183"/>
      <c r="HA821" s="183"/>
      <c r="HB821" s="183"/>
      <c r="HC821" s="183"/>
      <c r="HD821" s="183"/>
      <c r="HE821" s="183"/>
      <c r="HF821" s="183"/>
      <c r="HG821" s="183"/>
      <c r="HH821" s="183"/>
      <c r="HI821" s="183"/>
      <c r="HJ821" s="183"/>
      <c r="HK821" s="183"/>
      <c r="HL821" s="183"/>
      <c r="HM821" s="183"/>
      <c r="HN821" s="183"/>
      <c r="HO821" s="183"/>
      <c r="HP821" s="183"/>
      <c r="HQ821" s="183"/>
      <c r="HR821" s="183"/>
      <c r="HS821" s="169"/>
      <c r="HX821" s="395"/>
      <c r="HY821" s="185"/>
      <c r="HZ821" s="183"/>
      <c r="IA821" s="183"/>
      <c r="IB821" s="183"/>
      <c r="IC821" s="183"/>
      <c r="ID821" s="183"/>
      <c r="IE821" s="183"/>
      <c r="IF821" s="183"/>
      <c r="IG821" s="183"/>
      <c r="IH821" s="183"/>
      <c r="II821" s="183"/>
      <c r="IJ821" s="183"/>
      <c r="IK821" s="183"/>
      <c r="IL821" s="183"/>
      <c r="IM821" s="183"/>
      <c r="IN821" s="183"/>
      <c r="IO821" s="183"/>
      <c r="IP821" s="183"/>
      <c r="IQ821" s="183"/>
      <c r="IR821" s="183"/>
      <c r="IS821" s="183"/>
      <c r="IT821" s="183"/>
      <c r="IU821" s="183"/>
      <c r="IV821" s="183"/>
      <c r="IW821" s="183"/>
      <c r="IX821" s="183"/>
      <c r="IY821" s="183"/>
      <c r="IZ821" s="183"/>
      <c r="JA821" s="183"/>
      <c r="JB821" s="183"/>
      <c r="JC821" s="183"/>
      <c r="JD821" s="183"/>
      <c r="JE821" s="183"/>
      <c r="JF821" s="183"/>
      <c r="JG821" s="183"/>
      <c r="JH821" s="183"/>
      <c r="JI821" s="183"/>
      <c r="JJ821" s="183"/>
      <c r="JK821" s="183"/>
      <c r="JL821" s="183"/>
      <c r="JM821" s="183"/>
      <c r="JN821" s="183"/>
      <c r="JO821" s="183"/>
      <c r="JP821" s="183"/>
      <c r="JQ821" s="183"/>
      <c r="JR821" s="183"/>
      <c r="JS821" s="183"/>
      <c r="JT821" s="183"/>
      <c r="JU821" s="183"/>
      <c r="JV821" s="183"/>
      <c r="JW821" s="183"/>
      <c r="JX821" s="183"/>
      <c r="JY821" s="183"/>
      <c r="JZ821" s="183"/>
      <c r="KA821" s="183"/>
      <c r="KB821" s="183"/>
      <c r="KC821" s="183"/>
      <c r="KD821" s="183"/>
      <c r="KE821" s="183"/>
      <c r="KF821" s="183"/>
      <c r="KG821" s="183"/>
      <c r="KH821" s="183"/>
      <c r="KI821" s="183"/>
      <c r="KJ821" s="183"/>
      <c r="KK821" s="183"/>
      <c r="KL821" s="183"/>
      <c r="KM821" s="183"/>
      <c r="KN821" s="183"/>
      <c r="KO821" s="183"/>
      <c r="KP821" s="183"/>
      <c r="KQ821" s="183"/>
      <c r="KR821" s="183"/>
      <c r="KS821" s="183"/>
      <c r="KT821" s="183"/>
      <c r="KU821" s="183"/>
      <c r="KV821" s="183"/>
      <c r="KW821" s="183"/>
      <c r="KX821" s="183"/>
      <c r="KY821" s="183"/>
      <c r="KZ821" s="183"/>
      <c r="LA821" s="183"/>
      <c r="LB821" s="183"/>
      <c r="LC821" s="183"/>
      <c r="LD821" s="183"/>
      <c r="LE821" s="183"/>
      <c r="LF821" s="183"/>
      <c r="LG821" s="183"/>
      <c r="LH821" s="183"/>
      <c r="LI821" s="395"/>
      <c r="PY821" s="395"/>
      <c r="UJ821" s="183"/>
    </row>
    <row r="822" spans="2:556" x14ac:dyDescent="0.2">
      <c r="B822" s="169"/>
      <c r="G822" s="395"/>
      <c r="BW822" s="405"/>
      <c r="BY822" s="183"/>
      <c r="CH822" s="395"/>
      <c r="CJ822" s="395"/>
      <c r="DB822" s="395"/>
      <c r="DL822" s="169"/>
      <c r="EF822" s="395"/>
      <c r="EV822" s="395"/>
      <c r="FO822" s="395"/>
      <c r="GE822" s="395"/>
      <c r="GI822" s="395"/>
      <c r="GJ822" s="183"/>
      <c r="GK822" s="183"/>
      <c r="GL822" s="183"/>
      <c r="GM822" s="183"/>
      <c r="GN822" s="183"/>
      <c r="GO822" s="183"/>
      <c r="GP822" s="183"/>
      <c r="GQ822" s="183"/>
      <c r="GR822" s="183"/>
      <c r="GS822" s="183"/>
      <c r="GT822" s="183"/>
      <c r="GU822" s="183"/>
      <c r="GV822" s="183"/>
      <c r="GW822" s="183"/>
      <c r="GX822" s="183"/>
      <c r="GY822" s="183"/>
      <c r="GZ822" s="183"/>
      <c r="HA822" s="183"/>
      <c r="HB822" s="183"/>
      <c r="HC822" s="183"/>
      <c r="HD822" s="183"/>
      <c r="HE822" s="183"/>
      <c r="HF822" s="183"/>
      <c r="HG822" s="183"/>
      <c r="HH822" s="183"/>
      <c r="HI822" s="183"/>
      <c r="HJ822" s="183"/>
      <c r="HK822" s="183"/>
      <c r="HL822" s="183"/>
      <c r="HM822" s="183"/>
      <c r="HN822" s="183"/>
      <c r="HO822" s="183"/>
      <c r="HP822" s="183"/>
      <c r="HQ822" s="183"/>
      <c r="HR822" s="183"/>
      <c r="HS822" s="169"/>
      <c r="HX822" s="395"/>
      <c r="HY822" s="185"/>
      <c r="HZ822" s="183"/>
      <c r="IA822" s="183"/>
      <c r="IB822" s="183"/>
      <c r="IC822" s="183"/>
      <c r="ID822" s="183"/>
      <c r="IE822" s="183"/>
      <c r="IF822" s="183"/>
      <c r="IG822" s="183"/>
      <c r="IH822" s="183"/>
      <c r="II822" s="183"/>
      <c r="IJ822" s="183"/>
      <c r="IK822" s="183"/>
      <c r="IL822" s="183"/>
      <c r="IM822" s="183"/>
      <c r="IN822" s="183"/>
      <c r="IO822" s="183"/>
      <c r="IP822" s="183"/>
      <c r="IQ822" s="183"/>
      <c r="IR822" s="183"/>
      <c r="IS822" s="183"/>
      <c r="IT822" s="183"/>
      <c r="IU822" s="183"/>
      <c r="IV822" s="183"/>
      <c r="IW822" s="183"/>
      <c r="IX822" s="183"/>
      <c r="IY822" s="183"/>
      <c r="IZ822" s="183"/>
      <c r="JA822" s="183"/>
      <c r="JB822" s="183"/>
      <c r="JC822" s="183"/>
      <c r="JD822" s="183"/>
      <c r="JE822" s="183"/>
      <c r="JF822" s="183"/>
      <c r="JG822" s="183"/>
      <c r="JH822" s="183"/>
      <c r="JI822" s="183"/>
      <c r="JJ822" s="183"/>
      <c r="JK822" s="183"/>
      <c r="JL822" s="183"/>
      <c r="JM822" s="183"/>
      <c r="JN822" s="183"/>
      <c r="JO822" s="183"/>
      <c r="JP822" s="183"/>
      <c r="JQ822" s="183"/>
      <c r="JR822" s="183"/>
      <c r="JS822" s="183"/>
      <c r="JT822" s="183"/>
      <c r="JU822" s="183"/>
      <c r="JV822" s="183"/>
      <c r="JW822" s="183"/>
      <c r="JX822" s="183"/>
      <c r="JY822" s="183"/>
      <c r="JZ822" s="183"/>
      <c r="KA822" s="183"/>
      <c r="KB822" s="183"/>
      <c r="KC822" s="183"/>
      <c r="KD822" s="183"/>
      <c r="KE822" s="183"/>
      <c r="KF822" s="183"/>
      <c r="KG822" s="183"/>
      <c r="KH822" s="183"/>
      <c r="KI822" s="183"/>
      <c r="KJ822" s="183"/>
      <c r="KK822" s="183"/>
      <c r="KL822" s="183"/>
      <c r="KM822" s="183"/>
      <c r="KN822" s="183"/>
      <c r="KO822" s="183"/>
      <c r="KP822" s="183"/>
      <c r="KQ822" s="183"/>
      <c r="KR822" s="183"/>
      <c r="KS822" s="183"/>
      <c r="KT822" s="183"/>
      <c r="KU822" s="183"/>
      <c r="KV822" s="183"/>
      <c r="KW822" s="183"/>
      <c r="KX822" s="183"/>
      <c r="KY822" s="183"/>
      <c r="KZ822" s="183"/>
      <c r="LA822" s="183"/>
      <c r="LB822" s="183"/>
      <c r="LC822" s="183"/>
      <c r="LD822" s="183"/>
      <c r="LE822" s="183"/>
      <c r="LF822" s="183"/>
      <c r="LG822" s="183"/>
      <c r="LH822" s="183"/>
      <c r="LI822" s="395"/>
      <c r="PY822" s="395"/>
      <c r="UJ822" s="183"/>
    </row>
    <row r="823" spans="2:556" x14ac:dyDescent="0.2">
      <c r="B823" s="169"/>
      <c r="G823" s="395"/>
      <c r="BW823" s="405"/>
      <c r="BY823" s="183"/>
      <c r="CH823" s="395"/>
      <c r="CJ823" s="395"/>
      <c r="DB823" s="395"/>
      <c r="DL823" s="169"/>
      <c r="EF823" s="395"/>
      <c r="EV823" s="395"/>
      <c r="FO823" s="395"/>
      <c r="GE823" s="395"/>
      <c r="GI823" s="395"/>
      <c r="GJ823" s="183"/>
      <c r="GK823" s="183"/>
      <c r="GL823" s="183"/>
      <c r="GM823" s="183"/>
      <c r="GN823" s="183"/>
      <c r="GO823" s="183"/>
      <c r="GP823" s="183"/>
      <c r="GQ823" s="183"/>
      <c r="GR823" s="183"/>
      <c r="GS823" s="183"/>
      <c r="GT823" s="183"/>
      <c r="GU823" s="183"/>
      <c r="GV823" s="183"/>
      <c r="GW823" s="183"/>
      <c r="GX823" s="183"/>
      <c r="GY823" s="183"/>
      <c r="GZ823" s="183"/>
      <c r="HA823" s="183"/>
      <c r="HB823" s="183"/>
      <c r="HC823" s="183"/>
      <c r="HD823" s="183"/>
      <c r="HE823" s="183"/>
      <c r="HF823" s="183"/>
      <c r="HG823" s="183"/>
      <c r="HH823" s="183"/>
      <c r="HI823" s="183"/>
      <c r="HJ823" s="183"/>
      <c r="HK823" s="183"/>
      <c r="HL823" s="183"/>
      <c r="HM823" s="183"/>
      <c r="HN823" s="183"/>
      <c r="HO823" s="183"/>
      <c r="HP823" s="183"/>
      <c r="HQ823" s="183"/>
      <c r="HR823" s="183"/>
      <c r="HS823" s="169"/>
      <c r="HX823" s="395"/>
      <c r="HY823" s="185"/>
      <c r="HZ823" s="183"/>
      <c r="IA823" s="183"/>
      <c r="IB823" s="183"/>
      <c r="IC823" s="183"/>
      <c r="ID823" s="183"/>
      <c r="IE823" s="183"/>
      <c r="IF823" s="183"/>
      <c r="IG823" s="183"/>
      <c r="IH823" s="183"/>
      <c r="II823" s="183"/>
      <c r="IJ823" s="183"/>
      <c r="IK823" s="183"/>
      <c r="IL823" s="183"/>
      <c r="IM823" s="183"/>
      <c r="IN823" s="183"/>
      <c r="IO823" s="183"/>
      <c r="IP823" s="183"/>
      <c r="IQ823" s="183"/>
      <c r="IR823" s="183"/>
      <c r="IS823" s="183"/>
      <c r="IT823" s="183"/>
      <c r="IU823" s="183"/>
      <c r="IV823" s="183"/>
      <c r="IW823" s="183"/>
      <c r="IX823" s="183"/>
      <c r="IY823" s="183"/>
      <c r="IZ823" s="183"/>
      <c r="JA823" s="183"/>
      <c r="JB823" s="183"/>
      <c r="JC823" s="183"/>
      <c r="JD823" s="183"/>
      <c r="JE823" s="183"/>
      <c r="JF823" s="183"/>
      <c r="JG823" s="183"/>
      <c r="JH823" s="183"/>
      <c r="JI823" s="183"/>
      <c r="JJ823" s="183"/>
      <c r="JK823" s="183"/>
      <c r="JL823" s="183"/>
      <c r="JM823" s="183"/>
      <c r="JN823" s="183"/>
      <c r="JO823" s="183"/>
      <c r="JP823" s="183"/>
      <c r="JQ823" s="183"/>
      <c r="JR823" s="183"/>
      <c r="JS823" s="183"/>
      <c r="JT823" s="183"/>
      <c r="JU823" s="183"/>
      <c r="JV823" s="183"/>
      <c r="JW823" s="183"/>
      <c r="JX823" s="183"/>
      <c r="JY823" s="183"/>
      <c r="JZ823" s="183"/>
      <c r="KA823" s="183"/>
      <c r="KB823" s="183"/>
      <c r="KC823" s="183"/>
      <c r="KD823" s="183"/>
      <c r="KE823" s="183"/>
      <c r="KF823" s="183"/>
      <c r="KG823" s="183"/>
      <c r="KH823" s="183"/>
      <c r="KI823" s="183"/>
      <c r="KJ823" s="183"/>
      <c r="KK823" s="183"/>
      <c r="KL823" s="183"/>
      <c r="KM823" s="183"/>
      <c r="KN823" s="183"/>
      <c r="KO823" s="183"/>
      <c r="KP823" s="183"/>
      <c r="KQ823" s="183"/>
      <c r="KR823" s="183"/>
      <c r="KS823" s="183"/>
      <c r="KT823" s="183"/>
      <c r="KU823" s="183"/>
      <c r="KV823" s="183"/>
      <c r="KW823" s="183"/>
      <c r="KX823" s="183"/>
      <c r="KY823" s="183"/>
      <c r="KZ823" s="183"/>
      <c r="LA823" s="183"/>
      <c r="LB823" s="183"/>
      <c r="LC823" s="183"/>
      <c r="LD823" s="183"/>
      <c r="LE823" s="183"/>
      <c r="LF823" s="183"/>
      <c r="LG823" s="183"/>
      <c r="LH823" s="183"/>
      <c r="LI823" s="395"/>
      <c r="PY823" s="395"/>
      <c r="UJ823" s="183"/>
    </row>
    <row r="824" spans="2:556" x14ac:dyDescent="0.2">
      <c r="B824" s="169"/>
      <c r="G824" s="395"/>
      <c r="BW824" s="405"/>
      <c r="BY824" s="183"/>
      <c r="CH824" s="395"/>
      <c r="CJ824" s="395"/>
      <c r="DB824" s="395"/>
      <c r="DL824" s="169"/>
      <c r="EF824" s="395"/>
      <c r="EV824" s="395"/>
      <c r="FO824" s="395"/>
      <c r="GE824" s="395"/>
      <c r="GI824" s="395"/>
      <c r="GJ824" s="183"/>
      <c r="GK824" s="183"/>
      <c r="GL824" s="183"/>
      <c r="GM824" s="183"/>
      <c r="GN824" s="183"/>
      <c r="GO824" s="183"/>
      <c r="GP824" s="183"/>
      <c r="GQ824" s="183"/>
      <c r="GR824" s="183"/>
      <c r="GS824" s="183"/>
      <c r="GT824" s="183"/>
      <c r="GU824" s="183"/>
      <c r="GV824" s="183"/>
      <c r="GW824" s="183"/>
      <c r="GX824" s="183"/>
      <c r="GY824" s="183"/>
      <c r="GZ824" s="183"/>
      <c r="HA824" s="183"/>
      <c r="HB824" s="183"/>
      <c r="HC824" s="183"/>
      <c r="HD824" s="183"/>
      <c r="HE824" s="183"/>
      <c r="HF824" s="183"/>
      <c r="HG824" s="183"/>
      <c r="HH824" s="183"/>
      <c r="HI824" s="183"/>
      <c r="HJ824" s="183"/>
      <c r="HK824" s="183"/>
      <c r="HL824" s="183"/>
      <c r="HM824" s="183"/>
      <c r="HN824" s="183"/>
      <c r="HO824" s="183"/>
      <c r="HP824" s="183"/>
      <c r="HQ824" s="183"/>
      <c r="HR824" s="183"/>
      <c r="HS824" s="169"/>
      <c r="HX824" s="395"/>
      <c r="HY824" s="185"/>
      <c r="HZ824" s="183"/>
      <c r="IA824" s="183"/>
      <c r="IB824" s="183"/>
      <c r="IC824" s="183"/>
      <c r="ID824" s="183"/>
      <c r="IE824" s="183"/>
      <c r="IF824" s="183"/>
      <c r="IG824" s="183"/>
      <c r="IH824" s="183"/>
      <c r="II824" s="183"/>
      <c r="IJ824" s="183"/>
      <c r="IK824" s="183"/>
      <c r="IL824" s="183"/>
      <c r="IM824" s="183"/>
      <c r="IN824" s="183"/>
      <c r="IO824" s="183"/>
      <c r="IP824" s="183"/>
      <c r="IQ824" s="183"/>
      <c r="IR824" s="183"/>
      <c r="IS824" s="183"/>
      <c r="IT824" s="183"/>
      <c r="IU824" s="183"/>
      <c r="IV824" s="183"/>
      <c r="IW824" s="183"/>
      <c r="IX824" s="183"/>
      <c r="IY824" s="183"/>
      <c r="IZ824" s="183"/>
      <c r="JA824" s="183"/>
      <c r="JB824" s="183"/>
      <c r="JC824" s="183"/>
      <c r="JD824" s="183"/>
      <c r="JE824" s="183"/>
      <c r="JF824" s="183"/>
      <c r="JG824" s="183"/>
      <c r="JH824" s="183"/>
      <c r="JI824" s="183"/>
      <c r="JJ824" s="183"/>
      <c r="JK824" s="183"/>
      <c r="JL824" s="183"/>
      <c r="JM824" s="183"/>
      <c r="JN824" s="183"/>
      <c r="JO824" s="183"/>
      <c r="JP824" s="183"/>
      <c r="JQ824" s="183"/>
      <c r="JR824" s="183"/>
      <c r="JS824" s="183"/>
      <c r="JT824" s="183"/>
      <c r="JU824" s="183"/>
      <c r="JV824" s="183"/>
      <c r="JW824" s="183"/>
      <c r="JX824" s="183"/>
      <c r="JY824" s="183"/>
      <c r="JZ824" s="183"/>
      <c r="KA824" s="183"/>
      <c r="KB824" s="183"/>
      <c r="KC824" s="183"/>
      <c r="KD824" s="183"/>
      <c r="KE824" s="183"/>
      <c r="KF824" s="183"/>
      <c r="KG824" s="183"/>
      <c r="KH824" s="183"/>
      <c r="KI824" s="183"/>
      <c r="KJ824" s="183"/>
      <c r="KK824" s="183"/>
      <c r="KL824" s="183"/>
      <c r="KM824" s="183"/>
      <c r="KN824" s="183"/>
      <c r="KO824" s="183"/>
      <c r="KP824" s="183"/>
      <c r="KQ824" s="183"/>
      <c r="KR824" s="183"/>
      <c r="KS824" s="183"/>
      <c r="KT824" s="183"/>
      <c r="KU824" s="183"/>
      <c r="KV824" s="183"/>
      <c r="KW824" s="183"/>
      <c r="KX824" s="183"/>
      <c r="KY824" s="183"/>
      <c r="KZ824" s="183"/>
      <c r="LA824" s="183"/>
      <c r="LB824" s="183"/>
      <c r="LC824" s="183"/>
      <c r="LD824" s="183"/>
      <c r="LE824" s="183"/>
      <c r="LF824" s="183"/>
      <c r="LG824" s="183"/>
      <c r="LH824" s="183"/>
      <c r="LI824" s="395"/>
      <c r="PY824" s="395"/>
      <c r="UJ824" s="183"/>
    </row>
    <row r="825" spans="2:556" x14ac:dyDescent="0.2">
      <c r="B825" s="169"/>
      <c r="G825" s="395"/>
      <c r="BW825" s="405"/>
      <c r="BY825" s="183"/>
      <c r="CH825" s="395"/>
      <c r="CJ825" s="395"/>
      <c r="DB825" s="395"/>
      <c r="DL825" s="169"/>
      <c r="EF825" s="395"/>
      <c r="EV825" s="395"/>
      <c r="FO825" s="395"/>
      <c r="GE825" s="395"/>
      <c r="GI825" s="395"/>
      <c r="GJ825" s="183"/>
      <c r="GK825" s="183"/>
      <c r="GL825" s="183"/>
      <c r="GM825" s="183"/>
      <c r="GN825" s="183"/>
      <c r="GO825" s="183"/>
      <c r="GP825" s="183"/>
      <c r="GQ825" s="183"/>
      <c r="GR825" s="183"/>
      <c r="GS825" s="183"/>
      <c r="GT825" s="183"/>
      <c r="GU825" s="183"/>
      <c r="GV825" s="183"/>
      <c r="GW825" s="183"/>
      <c r="GX825" s="183"/>
      <c r="GY825" s="183"/>
      <c r="GZ825" s="183"/>
      <c r="HA825" s="183"/>
      <c r="HB825" s="183"/>
      <c r="HC825" s="183"/>
      <c r="HD825" s="183"/>
      <c r="HE825" s="183"/>
      <c r="HF825" s="183"/>
      <c r="HG825" s="183"/>
      <c r="HH825" s="183"/>
      <c r="HI825" s="183"/>
      <c r="HJ825" s="183"/>
      <c r="HK825" s="183"/>
      <c r="HL825" s="183"/>
      <c r="HM825" s="183"/>
      <c r="HN825" s="183"/>
      <c r="HO825" s="183"/>
      <c r="HP825" s="183"/>
      <c r="HQ825" s="183"/>
      <c r="HR825" s="183"/>
      <c r="HS825" s="169"/>
      <c r="HX825" s="395"/>
      <c r="HY825" s="185"/>
      <c r="HZ825" s="183"/>
      <c r="IA825" s="183"/>
      <c r="IB825" s="183"/>
      <c r="IC825" s="183"/>
      <c r="ID825" s="183"/>
      <c r="IE825" s="183"/>
      <c r="IF825" s="183"/>
      <c r="IG825" s="183"/>
      <c r="IH825" s="183"/>
      <c r="II825" s="183"/>
      <c r="IJ825" s="183"/>
      <c r="IK825" s="183"/>
      <c r="IL825" s="183"/>
      <c r="IM825" s="183"/>
      <c r="IN825" s="183"/>
      <c r="IO825" s="183"/>
      <c r="IP825" s="183"/>
      <c r="IQ825" s="183"/>
      <c r="IR825" s="183"/>
      <c r="IS825" s="183"/>
      <c r="IT825" s="183"/>
      <c r="IU825" s="183"/>
      <c r="IV825" s="183"/>
      <c r="IW825" s="183"/>
      <c r="IX825" s="183"/>
      <c r="IY825" s="183"/>
      <c r="IZ825" s="183"/>
      <c r="JA825" s="183"/>
      <c r="JB825" s="183"/>
      <c r="JC825" s="183"/>
      <c r="JD825" s="183"/>
      <c r="JE825" s="183"/>
      <c r="JF825" s="183"/>
      <c r="JG825" s="183"/>
      <c r="JH825" s="183"/>
      <c r="JI825" s="183"/>
      <c r="JJ825" s="183"/>
      <c r="JK825" s="183"/>
      <c r="JL825" s="183"/>
      <c r="JM825" s="183"/>
      <c r="JN825" s="183"/>
      <c r="JO825" s="183"/>
      <c r="JP825" s="183"/>
      <c r="JQ825" s="183"/>
      <c r="JR825" s="183"/>
      <c r="JS825" s="183"/>
      <c r="JT825" s="183"/>
      <c r="JU825" s="183"/>
      <c r="JV825" s="183"/>
      <c r="JW825" s="183"/>
      <c r="JX825" s="183"/>
      <c r="JY825" s="183"/>
      <c r="JZ825" s="183"/>
      <c r="KA825" s="183"/>
      <c r="KB825" s="183"/>
      <c r="KC825" s="183"/>
      <c r="KD825" s="183"/>
      <c r="KE825" s="183"/>
      <c r="KF825" s="183"/>
      <c r="KG825" s="183"/>
      <c r="KH825" s="183"/>
      <c r="KI825" s="183"/>
      <c r="KJ825" s="183"/>
      <c r="KK825" s="183"/>
      <c r="KL825" s="183"/>
      <c r="KM825" s="183"/>
      <c r="KN825" s="183"/>
      <c r="KO825" s="183"/>
      <c r="KP825" s="183"/>
      <c r="KQ825" s="183"/>
      <c r="KR825" s="183"/>
      <c r="KS825" s="183"/>
      <c r="KT825" s="183"/>
      <c r="KU825" s="183"/>
      <c r="KV825" s="183"/>
      <c r="KW825" s="183"/>
      <c r="KX825" s="183"/>
      <c r="KY825" s="183"/>
      <c r="KZ825" s="183"/>
      <c r="LA825" s="183"/>
      <c r="LB825" s="183"/>
      <c r="LC825" s="183"/>
      <c r="LD825" s="183"/>
      <c r="LE825" s="183"/>
      <c r="LF825" s="183"/>
      <c r="LG825" s="183"/>
      <c r="LH825" s="183"/>
      <c r="LI825" s="395"/>
      <c r="PY825" s="395"/>
      <c r="UJ825" s="183"/>
    </row>
    <row r="826" spans="2:556" x14ac:dyDescent="0.2">
      <c r="B826" s="169"/>
      <c r="G826" s="395"/>
      <c r="BW826" s="405"/>
      <c r="BY826" s="183"/>
      <c r="CH826" s="395"/>
      <c r="CJ826" s="395"/>
      <c r="DB826" s="395"/>
      <c r="DL826" s="169"/>
      <c r="EF826" s="395"/>
      <c r="EV826" s="395"/>
      <c r="FO826" s="395"/>
      <c r="GE826" s="395"/>
      <c r="GI826" s="395"/>
      <c r="GJ826" s="183"/>
      <c r="GK826" s="183"/>
      <c r="GL826" s="183"/>
      <c r="GM826" s="183"/>
      <c r="GN826" s="183"/>
      <c r="GO826" s="183"/>
      <c r="GP826" s="183"/>
      <c r="GQ826" s="183"/>
      <c r="GR826" s="183"/>
      <c r="GS826" s="183"/>
      <c r="GT826" s="183"/>
      <c r="GU826" s="183"/>
      <c r="GV826" s="183"/>
      <c r="GW826" s="183"/>
      <c r="GX826" s="183"/>
      <c r="GY826" s="183"/>
      <c r="GZ826" s="183"/>
      <c r="HA826" s="183"/>
      <c r="HB826" s="183"/>
      <c r="HC826" s="183"/>
      <c r="HD826" s="183"/>
      <c r="HE826" s="183"/>
      <c r="HF826" s="183"/>
      <c r="HG826" s="183"/>
      <c r="HH826" s="183"/>
      <c r="HI826" s="183"/>
      <c r="HJ826" s="183"/>
      <c r="HK826" s="183"/>
      <c r="HL826" s="183"/>
      <c r="HM826" s="183"/>
      <c r="HN826" s="183"/>
      <c r="HO826" s="183"/>
      <c r="HP826" s="183"/>
      <c r="HQ826" s="183"/>
      <c r="HR826" s="183"/>
      <c r="HS826" s="169"/>
      <c r="HX826" s="395"/>
      <c r="HY826" s="185"/>
      <c r="HZ826" s="183"/>
      <c r="IA826" s="183"/>
      <c r="IB826" s="183"/>
      <c r="IC826" s="183"/>
      <c r="ID826" s="183"/>
      <c r="IE826" s="183"/>
      <c r="IF826" s="183"/>
      <c r="IG826" s="183"/>
      <c r="IH826" s="183"/>
      <c r="II826" s="183"/>
      <c r="IJ826" s="183"/>
      <c r="IK826" s="183"/>
      <c r="IL826" s="183"/>
      <c r="IM826" s="183"/>
      <c r="IN826" s="183"/>
      <c r="IO826" s="183"/>
      <c r="IP826" s="183"/>
      <c r="IQ826" s="183"/>
      <c r="IR826" s="183"/>
      <c r="IS826" s="183"/>
      <c r="IT826" s="183"/>
      <c r="IU826" s="183"/>
      <c r="IV826" s="183"/>
      <c r="IW826" s="183"/>
      <c r="IX826" s="183"/>
      <c r="IY826" s="183"/>
      <c r="IZ826" s="183"/>
      <c r="JA826" s="183"/>
      <c r="JB826" s="183"/>
      <c r="JC826" s="183"/>
      <c r="JD826" s="183"/>
      <c r="JE826" s="183"/>
      <c r="JF826" s="183"/>
      <c r="JG826" s="183"/>
      <c r="JH826" s="183"/>
      <c r="JI826" s="183"/>
      <c r="JJ826" s="183"/>
      <c r="JK826" s="183"/>
      <c r="JL826" s="183"/>
      <c r="JM826" s="183"/>
      <c r="JN826" s="183"/>
      <c r="JO826" s="183"/>
      <c r="JP826" s="183"/>
      <c r="JQ826" s="183"/>
      <c r="JR826" s="183"/>
      <c r="JS826" s="183"/>
      <c r="JT826" s="183"/>
      <c r="JU826" s="183"/>
      <c r="JV826" s="183"/>
      <c r="JW826" s="183"/>
      <c r="JX826" s="183"/>
      <c r="JY826" s="183"/>
      <c r="JZ826" s="183"/>
      <c r="KA826" s="183"/>
      <c r="KB826" s="183"/>
      <c r="KC826" s="183"/>
      <c r="KD826" s="183"/>
      <c r="KE826" s="183"/>
      <c r="KF826" s="183"/>
      <c r="KG826" s="183"/>
      <c r="KH826" s="183"/>
      <c r="KI826" s="183"/>
      <c r="KJ826" s="183"/>
      <c r="KK826" s="183"/>
      <c r="KL826" s="183"/>
      <c r="KM826" s="183"/>
      <c r="KN826" s="183"/>
      <c r="KO826" s="183"/>
      <c r="KP826" s="183"/>
      <c r="KQ826" s="183"/>
      <c r="KR826" s="183"/>
      <c r="KS826" s="183"/>
      <c r="KT826" s="183"/>
      <c r="KU826" s="183"/>
      <c r="KV826" s="183"/>
      <c r="KW826" s="183"/>
      <c r="KX826" s="183"/>
      <c r="KY826" s="183"/>
      <c r="KZ826" s="183"/>
      <c r="LA826" s="183"/>
      <c r="LB826" s="183"/>
      <c r="LC826" s="183"/>
      <c r="LD826" s="183"/>
      <c r="LE826" s="183"/>
      <c r="LF826" s="183"/>
      <c r="LG826" s="183"/>
      <c r="LH826" s="183"/>
      <c r="LI826" s="395"/>
      <c r="PY826" s="395"/>
      <c r="UJ826" s="183"/>
    </row>
    <row r="827" spans="2:556" x14ac:dyDescent="0.2">
      <c r="B827" s="169"/>
      <c r="G827" s="395"/>
      <c r="BW827" s="405"/>
      <c r="BY827" s="183"/>
      <c r="CH827" s="395"/>
      <c r="CJ827" s="395"/>
      <c r="DB827" s="395"/>
      <c r="DL827" s="169"/>
      <c r="EF827" s="395"/>
      <c r="EV827" s="395"/>
      <c r="FO827" s="395"/>
      <c r="GE827" s="395"/>
      <c r="GI827" s="395"/>
      <c r="GJ827" s="183"/>
      <c r="GK827" s="183"/>
      <c r="GL827" s="183"/>
      <c r="GM827" s="183"/>
      <c r="GN827" s="183"/>
      <c r="GO827" s="183"/>
      <c r="GP827" s="183"/>
      <c r="GQ827" s="183"/>
      <c r="GR827" s="183"/>
      <c r="GS827" s="183"/>
      <c r="GT827" s="183"/>
      <c r="GU827" s="183"/>
      <c r="GV827" s="183"/>
      <c r="GW827" s="183"/>
      <c r="GX827" s="183"/>
      <c r="GY827" s="183"/>
      <c r="GZ827" s="183"/>
      <c r="HA827" s="183"/>
      <c r="HB827" s="183"/>
      <c r="HC827" s="183"/>
      <c r="HD827" s="183"/>
      <c r="HE827" s="183"/>
      <c r="HF827" s="183"/>
      <c r="HG827" s="183"/>
      <c r="HH827" s="183"/>
      <c r="HI827" s="183"/>
      <c r="HJ827" s="183"/>
      <c r="HK827" s="183"/>
      <c r="HL827" s="183"/>
      <c r="HM827" s="183"/>
      <c r="HN827" s="183"/>
      <c r="HO827" s="183"/>
      <c r="HP827" s="183"/>
      <c r="HQ827" s="183"/>
      <c r="HR827" s="183"/>
      <c r="HS827" s="169"/>
      <c r="HX827" s="395"/>
      <c r="HY827" s="185"/>
      <c r="HZ827" s="183"/>
      <c r="IA827" s="183"/>
      <c r="IB827" s="183"/>
      <c r="IC827" s="183"/>
      <c r="ID827" s="183"/>
      <c r="IE827" s="183"/>
      <c r="IF827" s="183"/>
      <c r="IG827" s="183"/>
      <c r="IH827" s="183"/>
      <c r="II827" s="183"/>
      <c r="IJ827" s="183"/>
      <c r="IK827" s="183"/>
      <c r="IL827" s="183"/>
      <c r="IM827" s="183"/>
      <c r="IN827" s="183"/>
      <c r="IO827" s="183"/>
      <c r="IP827" s="183"/>
      <c r="IQ827" s="183"/>
      <c r="IR827" s="183"/>
      <c r="IS827" s="183"/>
      <c r="IT827" s="183"/>
      <c r="IU827" s="183"/>
      <c r="IV827" s="183"/>
      <c r="IW827" s="183"/>
      <c r="IX827" s="183"/>
      <c r="IY827" s="183"/>
      <c r="IZ827" s="183"/>
      <c r="JA827" s="183"/>
      <c r="JB827" s="183"/>
      <c r="JC827" s="183"/>
      <c r="JD827" s="183"/>
      <c r="JE827" s="183"/>
      <c r="JF827" s="183"/>
      <c r="JG827" s="183"/>
      <c r="JH827" s="183"/>
      <c r="JI827" s="183"/>
      <c r="JJ827" s="183"/>
      <c r="JK827" s="183"/>
      <c r="JL827" s="183"/>
      <c r="JM827" s="183"/>
      <c r="JN827" s="183"/>
      <c r="JO827" s="183"/>
      <c r="JP827" s="183"/>
      <c r="JQ827" s="183"/>
      <c r="JR827" s="183"/>
      <c r="JS827" s="183"/>
      <c r="JT827" s="183"/>
      <c r="JU827" s="183"/>
      <c r="JV827" s="183"/>
      <c r="JW827" s="183"/>
      <c r="JX827" s="183"/>
      <c r="JY827" s="183"/>
      <c r="JZ827" s="183"/>
      <c r="KA827" s="183"/>
      <c r="KB827" s="183"/>
      <c r="KC827" s="183"/>
      <c r="KD827" s="183"/>
      <c r="KE827" s="183"/>
      <c r="KF827" s="183"/>
      <c r="KG827" s="183"/>
      <c r="KH827" s="183"/>
      <c r="KI827" s="183"/>
      <c r="KJ827" s="183"/>
      <c r="KK827" s="183"/>
      <c r="KL827" s="183"/>
      <c r="KM827" s="183"/>
      <c r="KN827" s="183"/>
      <c r="KO827" s="183"/>
      <c r="KP827" s="183"/>
      <c r="KQ827" s="183"/>
      <c r="KR827" s="183"/>
      <c r="KS827" s="183"/>
      <c r="KT827" s="183"/>
      <c r="KU827" s="183"/>
      <c r="KV827" s="183"/>
      <c r="KW827" s="183"/>
      <c r="KX827" s="183"/>
      <c r="KY827" s="183"/>
      <c r="KZ827" s="183"/>
      <c r="LA827" s="183"/>
      <c r="LB827" s="183"/>
      <c r="LC827" s="183"/>
      <c r="LD827" s="183"/>
      <c r="LE827" s="183"/>
      <c r="LF827" s="183"/>
      <c r="LG827" s="183"/>
      <c r="LH827" s="183"/>
      <c r="LI827" s="395"/>
      <c r="PY827" s="395"/>
      <c r="UJ827" s="183"/>
    </row>
    <row r="828" spans="2:556" x14ac:dyDescent="0.2">
      <c r="B828" s="169"/>
      <c r="G828" s="395"/>
      <c r="BW828" s="405"/>
      <c r="BY828" s="183"/>
      <c r="CH828" s="395"/>
      <c r="CJ828" s="395"/>
      <c r="DB828" s="395"/>
      <c r="DL828" s="169"/>
      <c r="EF828" s="395"/>
      <c r="EV828" s="395"/>
      <c r="FO828" s="395"/>
      <c r="GE828" s="395"/>
      <c r="GI828" s="395"/>
      <c r="GJ828" s="183"/>
      <c r="GK828" s="183"/>
      <c r="GL828" s="183"/>
      <c r="GM828" s="183"/>
      <c r="GN828" s="183"/>
      <c r="GO828" s="183"/>
      <c r="GP828" s="183"/>
      <c r="GQ828" s="183"/>
      <c r="GR828" s="183"/>
      <c r="GS828" s="183"/>
      <c r="GT828" s="183"/>
      <c r="GU828" s="183"/>
      <c r="GV828" s="183"/>
      <c r="GW828" s="183"/>
      <c r="GX828" s="183"/>
      <c r="GY828" s="183"/>
      <c r="GZ828" s="183"/>
      <c r="HA828" s="183"/>
      <c r="HB828" s="183"/>
      <c r="HC828" s="183"/>
      <c r="HD828" s="183"/>
      <c r="HE828" s="183"/>
      <c r="HF828" s="183"/>
      <c r="HG828" s="183"/>
      <c r="HH828" s="183"/>
      <c r="HI828" s="183"/>
      <c r="HJ828" s="183"/>
      <c r="HK828" s="183"/>
      <c r="HL828" s="183"/>
      <c r="HM828" s="183"/>
      <c r="HN828" s="183"/>
      <c r="HO828" s="183"/>
      <c r="HP828" s="183"/>
      <c r="HQ828" s="183"/>
      <c r="HR828" s="183"/>
      <c r="HS828" s="169"/>
      <c r="HX828" s="395"/>
      <c r="HY828" s="185"/>
      <c r="HZ828" s="183"/>
      <c r="IA828" s="183"/>
      <c r="IB828" s="183"/>
      <c r="IC828" s="183"/>
      <c r="ID828" s="183"/>
      <c r="IE828" s="183"/>
      <c r="IF828" s="183"/>
      <c r="IG828" s="183"/>
      <c r="IH828" s="183"/>
      <c r="II828" s="183"/>
      <c r="IJ828" s="183"/>
      <c r="IK828" s="183"/>
      <c r="IL828" s="183"/>
      <c r="IM828" s="183"/>
      <c r="IN828" s="183"/>
      <c r="IO828" s="183"/>
      <c r="IP828" s="183"/>
      <c r="IQ828" s="183"/>
      <c r="IR828" s="183"/>
      <c r="IS828" s="183"/>
      <c r="IT828" s="183"/>
      <c r="IU828" s="183"/>
      <c r="IV828" s="183"/>
      <c r="IW828" s="183"/>
      <c r="IX828" s="183"/>
      <c r="IY828" s="183"/>
      <c r="IZ828" s="183"/>
      <c r="JA828" s="183"/>
      <c r="JB828" s="183"/>
      <c r="JC828" s="183"/>
      <c r="JD828" s="183"/>
      <c r="JE828" s="183"/>
      <c r="JF828" s="183"/>
      <c r="JG828" s="183"/>
      <c r="JH828" s="183"/>
      <c r="JI828" s="183"/>
      <c r="JJ828" s="183"/>
      <c r="JK828" s="183"/>
      <c r="JL828" s="183"/>
      <c r="JM828" s="183"/>
      <c r="JN828" s="183"/>
      <c r="JO828" s="183"/>
      <c r="JP828" s="183"/>
      <c r="JQ828" s="183"/>
      <c r="JR828" s="183"/>
      <c r="JS828" s="183"/>
      <c r="JT828" s="183"/>
      <c r="JU828" s="183"/>
      <c r="JV828" s="183"/>
      <c r="JW828" s="183"/>
      <c r="JX828" s="183"/>
      <c r="JY828" s="183"/>
      <c r="JZ828" s="183"/>
      <c r="KA828" s="183"/>
      <c r="KB828" s="183"/>
      <c r="KC828" s="183"/>
      <c r="KD828" s="183"/>
      <c r="KE828" s="183"/>
      <c r="KF828" s="183"/>
      <c r="KG828" s="183"/>
      <c r="KH828" s="183"/>
      <c r="KI828" s="183"/>
      <c r="KJ828" s="183"/>
      <c r="KK828" s="183"/>
      <c r="KL828" s="183"/>
      <c r="KM828" s="183"/>
      <c r="KN828" s="183"/>
      <c r="KO828" s="183"/>
      <c r="KP828" s="183"/>
      <c r="KQ828" s="183"/>
      <c r="KR828" s="183"/>
      <c r="KS828" s="183"/>
      <c r="KT828" s="183"/>
      <c r="KU828" s="183"/>
      <c r="KV828" s="183"/>
      <c r="KW828" s="183"/>
      <c r="KX828" s="183"/>
      <c r="KY828" s="183"/>
      <c r="KZ828" s="183"/>
      <c r="LA828" s="183"/>
      <c r="LB828" s="183"/>
      <c r="LC828" s="183"/>
      <c r="LD828" s="183"/>
      <c r="LE828" s="183"/>
      <c r="LF828" s="183"/>
      <c r="LG828" s="183"/>
      <c r="LH828" s="183"/>
      <c r="LI828" s="395"/>
      <c r="PY828" s="395"/>
      <c r="UJ828" s="183"/>
    </row>
    <row r="829" spans="2:556" x14ac:dyDescent="0.2">
      <c r="B829" s="169"/>
      <c r="G829" s="395"/>
      <c r="BW829" s="405"/>
      <c r="BY829" s="183"/>
      <c r="CH829" s="395"/>
      <c r="CJ829" s="395"/>
      <c r="DB829" s="395"/>
      <c r="DL829" s="169"/>
      <c r="EF829" s="395"/>
      <c r="EV829" s="395"/>
      <c r="FO829" s="395"/>
      <c r="GE829" s="395"/>
      <c r="GI829" s="395"/>
      <c r="GJ829" s="183"/>
      <c r="GK829" s="183"/>
      <c r="GL829" s="183"/>
      <c r="GM829" s="183"/>
      <c r="GN829" s="183"/>
      <c r="GO829" s="183"/>
      <c r="GP829" s="183"/>
      <c r="GQ829" s="183"/>
      <c r="GR829" s="183"/>
      <c r="GS829" s="183"/>
      <c r="GT829" s="183"/>
      <c r="GU829" s="183"/>
      <c r="GV829" s="183"/>
      <c r="GW829" s="183"/>
      <c r="GX829" s="183"/>
      <c r="GY829" s="183"/>
      <c r="GZ829" s="183"/>
      <c r="HA829" s="183"/>
      <c r="HB829" s="183"/>
      <c r="HC829" s="183"/>
      <c r="HD829" s="183"/>
      <c r="HE829" s="183"/>
      <c r="HF829" s="183"/>
      <c r="HG829" s="183"/>
      <c r="HH829" s="183"/>
      <c r="HI829" s="183"/>
      <c r="HJ829" s="183"/>
      <c r="HK829" s="183"/>
      <c r="HL829" s="183"/>
      <c r="HM829" s="183"/>
      <c r="HN829" s="183"/>
      <c r="HO829" s="183"/>
      <c r="HP829" s="183"/>
      <c r="HQ829" s="183"/>
      <c r="HR829" s="183"/>
      <c r="HS829" s="169"/>
      <c r="HX829" s="395"/>
      <c r="HY829" s="185"/>
      <c r="HZ829" s="183"/>
      <c r="IA829" s="183"/>
      <c r="IB829" s="183"/>
      <c r="IC829" s="183"/>
      <c r="ID829" s="183"/>
      <c r="IE829" s="183"/>
      <c r="IF829" s="183"/>
      <c r="IG829" s="183"/>
      <c r="IH829" s="183"/>
      <c r="II829" s="183"/>
      <c r="IJ829" s="183"/>
      <c r="IK829" s="183"/>
      <c r="IL829" s="183"/>
      <c r="IM829" s="183"/>
      <c r="IN829" s="183"/>
      <c r="IO829" s="183"/>
      <c r="IP829" s="183"/>
      <c r="IQ829" s="183"/>
      <c r="IR829" s="183"/>
      <c r="IS829" s="183"/>
      <c r="IT829" s="183"/>
      <c r="IU829" s="183"/>
      <c r="IV829" s="183"/>
      <c r="IW829" s="183"/>
      <c r="IX829" s="183"/>
      <c r="IY829" s="183"/>
      <c r="IZ829" s="183"/>
      <c r="JA829" s="183"/>
      <c r="JB829" s="183"/>
      <c r="JC829" s="183"/>
      <c r="JD829" s="183"/>
      <c r="JE829" s="183"/>
      <c r="JF829" s="183"/>
      <c r="JG829" s="183"/>
      <c r="JH829" s="183"/>
      <c r="JI829" s="183"/>
      <c r="JJ829" s="183"/>
      <c r="JK829" s="183"/>
      <c r="JL829" s="183"/>
      <c r="JM829" s="183"/>
      <c r="JN829" s="183"/>
      <c r="JO829" s="183"/>
      <c r="JP829" s="183"/>
      <c r="JQ829" s="183"/>
      <c r="JR829" s="183"/>
      <c r="JS829" s="183"/>
      <c r="JT829" s="183"/>
      <c r="JU829" s="183"/>
      <c r="JV829" s="183"/>
      <c r="JW829" s="183"/>
      <c r="JX829" s="183"/>
      <c r="JY829" s="183"/>
      <c r="JZ829" s="183"/>
      <c r="KA829" s="183"/>
      <c r="KB829" s="183"/>
      <c r="KC829" s="183"/>
      <c r="KD829" s="183"/>
      <c r="KE829" s="183"/>
      <c r="KF829" s="183"/>
      <c r="KG829" s="183"/>
      <c r="KH829" s="183"/>
      <c r="KI829" s="183"/>
      <c r="KJ829" s="183"/>
      <c r="KK829" s="183"/>
      <c r="KL829" s="183"/>
      <c r="KM829" s="183"/>
      <c r="KN829" s="183"/>
      <c r="KO829" s="183"/>
      <c r="KP829" s="183"/>
      <c r="KQ829" s="183"/>
      <c r="KR829" s="183"/>
      <c r="KS829" s="183"/>
      <c r="KT829" s="183"/>
      <c r="KU829" s="183"/>
      <c r="KV829" s="183"/>
      <c r="KW829" s="183"/>
      <c r="KX829" s="183"/>
      <c r="KY829" s="183"/>
      <c r="KZ829" s="183"/>
      <c r="LA829" s="183"/>
      <c r="LB829" s="183"/>
      <c r="LC829" s="183"/>
      <c r="LD829" s="183"/>
      <c r="LE829" s="183"/>
      <c r="LF829" s="183"/>
      <c r="LG829" s="183"/>
      <c r="LH829" s="183"/>
      <c r="LI829" s="395"/>
      <c r="PY829" s="395"/>
      <c r="UJ829" s="183"/>
    </row>
    <row r="830" spans="2:556" x14ac:dyDescent="0.2">
      <c r="B830" s="169"/>
      <c r="G830" s="395"/>
      <c r="BW830" s="405"/>
      <c r="BY830" s="183"/>
      <c r="CH830" s="395"/>
      <c r="CJ830" s="395"/>
      <c r="DB830" s="395"/>
      <c r="DL830" s="169"/>
      <c r="EF830" s="395"/>
      <c r="EV830" s="395"/>
      <c r="FO830" s="395"/>
      <c r="GE830" s="395"/>
      <c r="GI830" s="395"/>
      <c r="GJ830" s="183"/>
      <c r="GK830" s="183"/>
      <c r="GL830" s="183"/>
      <c r="GM830" s="183"/>
      <c r="GN830" s="183"/>
      <c r="GO830" s="183"/>
      <c r="GP830" s="183"/>
      <c r="GQ830" s="183"/>
      <c r="GR830" s="183"/>
      <c r="GS830" s="183"/>
      <c r="GT830" s="183"/>
      <c r="GU830" s="183"/>
      <c r="GV830" s="183"/>
      <c r="GW830" s="183"/>
      <c r="GX830" s="183"/>
      <c r="GY830" s="183"/>
      <c r="GZ830" s="183"/>
      <c r="HA830" s="183"/>
      <c r="HB830" s="183"/>
      <c r="HC830" s="183"/>
      <c r="HD830" s="183"/>
      <c r="HE830" s="183"/>
      <c r="HF830" s="183"/>
      <c r="HG830" s="183"/>
      <c r="HH830" s="183"/>
      <c r="HI830" s="183"/>
      <c r="HJ830" s="183"/>
      <c r="HK830" s="183"/>
      <c r="HL830" s="183"/>
      <c r="HM830" s="183"/>
      <c r="HN830" s="183"/>
      <c r="HO830" s="183"/>
      <c r="HP830" s="183"/>
      <c r="HQ830" s="183"/>
      <c r="HR830" s="183"/>
      <c r="HS830" s="169"/>
      <c r="HX830" s="395"/>
      <c r="HY830" s="185"/>
      <c r="HZ830" s="183"/>
      <c r="IA830" s="183"/>
      <c r="IB830" s="183"/>
      <c r="IC830" s="183"/>
      <c r="ID830" s="183"/>
      <c r="IE830" s="183"/>
      <c r="IF830" s="183"/>
      <c r="IG830" s="183"/>
      <c r="IH830" s="183"/>
      <c r="II830" s="183"/>
      <c r="IJ830" s="183"/>
      <c r="IK830" s="183"/>
      <c r="IL830" s="183"/>
      <c r="IM830" s="183"/>
      <c r="IN830" s="183"/>
      <c r="IO830" s="183"/>
      <c r="IP830" s="183"/>
      <c r="IQ830" s="183"/>
      <c r="IR830" s="183"/>
      <c r="IS830" s="183"/>
      <c r="IT830" s="183"/>
      <c r="IU830" s="183"/>
      <c r="IV830" s="183"/>
      <c r="IW830" s="183"/>
      <c r="IX830" s="183"/>
      <c r="IY830" s="183"/>
      <c r="IZ830" s="183"/>
      <c r="JA830" s="183"/>
      <c r="JB830" s="183"/>
      <c r="JC830" s="183"/>
      <c r="JD830" s="183"/>
      <c r="JE830" s="183"/>
      <c r="JF830" s="183"/>
      <c r="JG830" s="183"/>
      <c r="JH830" s="183"/>
      <c r="JI830" s="183"/>
      <c r="JJ830" s="183"/>
      <c r="JK830" s="183"/>
      <c r="JL830" s="183"/>
      <c r="JM830" s="183"/>
      <c r="JN830" s="183"/>
      <c r="JO830" s="183"/>
      <c r="JP830" s="183"/>
      <c r="JQ830" s="183"/>
      <c r="JR830" s="183"/>
      <c r="JS830" s="183"/>
      <c r="JT830" s="183"/>
      <c r="JU830" s="183"/>
      <c r="JV830" s="183"/>
      <c r="JW830" s="183"/>
      <c r="JX830" s="183"/>
      <c r="JY830" s="183"/>
      <c r="JZ830" s="183"/>
      <c r="KA830" s="183"/>
      <c r="KB830" s="183"/>
      <c r="KC830" s="183"/>
      <c r="KD830" s="183"/>
      <c r="KE830" s="183"/>
      <c r="KF830" s="183"/>
      <c r="KG830" s="183"/>
      <c r="KH830" s="183"/>
      <c r="KI830" s="183"/>
      <c r="KJ830" s="183"/>
      <c r="KK830" s="183"/>
      <c r="KL830" s="183"/>
      <c r="KM830" s="183"/>
      <c r="KN830" s="183"/>
      <c r="KO830" s="183"/>
      <c r="KP830" s="183"/>
      <c r="KQ830" s="183"/>
      <c r="KR830" s="183"/>
      <c r="KS830" s="183"/>
      <c r="KT830" s="183"/>
      <c r="KU830" s="183"/>
      <c r="KV830" s="183"/>
      <c r="KW830" s="183"/>
      <c r="KX830" s="183"/>
      <c r="KY830" s="183"/>
      <c r="KZ830" s="183"/>
      <c r="LA830" s="183"/>
      <c r="LB830" s="183"/>
      <c r="LC830" s="183"/>
      <c r="LD830" s="183"/>
      <c r="LE830" s="183"/>
      <c r="LF830" s="183"/>
      <c r="LG830" s="183"/>
      <c r="LH830" s="183"/>
      <c r="LI830" s="395"/>
      <c r="PY830" s="395"/>
      <c r="UJ830" s="183"/>
    </row>
    <row r="831" spans="2:556" x14ac:dyDescent="0.2">
      <c r="B831" s="169"/>
      <c r="G831" s="395"/>
      <c r="BW831" s="405"/>
      <c r="BY831" s="183"/>
      <c r="CH831" s="395"/>
      <c r="CJ831" s="395"/>
      <c r="DB831" s="395"/>
      <c r="DL831" s="169"/>
      <c r="EF831" s="395"/>
      <c r="EV831" s="395"/>
      <c r="FO831" s="395"/>
      <c r="GE831" s="395"/>
      <c r="GI831" s="395"/>
      <c r="GJ831" s="183"/>
      <c r="GK831" s="183"/>
      <c r="GL831" s="183"/>
      <c r="GM831" s="183"/>
      <c r="GN831" s="183"/>
      <c r="GO831" s="183"/>
      <c r="GP831" s="183"/>
      <c r="GQ831" s="183"/>
      <c r="GR831" s="183"/>
      <c r="GS831" s="183"/>
      <c r="GT831" s="183"/>
      <c r="GU831" s="183"/>
      <c r="GV831" s="183"/>
      <c r="GW831" s="183"/>
      <c r="GX831" s="183"/>
      <c r="GY831" s="183"/>
      <c r="GZ831" s="183"/>
      <c r="HA831" s="183"/>
      <c r="HB831" s="183"/>
      <c r="HC831" s="183"/>
      <c r="HD831" s="183"/>
      <c r="HE831" s="183"/>
      <c r="HF831" s="183"/>
      <c r="HG831" s="183"/>
      <c r="HH831" s="183"/>
      <c r="HI831" s="183"/>
      <c r="HJ831" s="183"/>
      <c r="HK831" s="183"/>
      <c r="HL831" s="183"/>
      <c r="HM831" s="183"/>
      <c r="HN831" s="183"/>
      <c r="HO831" s="183"/>
      <c r="HP831" s="183"/>
      <c r="HQ831" s="183"/>
      <c r="HR831" s="183"/>
      <c r="HS831" s="169"/>
      <c r="HX831" s="395"/>
      <c r="HY831" s="185"/>
      <c r="HZ831" s="183"/>
      <c r="IA831" s="183"/>
      <c r="IB831" s="183"/>
      <c r="IC831" s="183"/>
      <c r="ID831" s="183"/>
      <c r="IE831" s="183"/>
      <c r="IF831" s="183"/>
      <c r="IG831" s="183"/>
      <c r="IH831" s="183"/>
      <c r="II831" s="183"/>
      <c r="IJ831" s="183"/>
      <c r="IK831" s="183"/>
      <c r="IL831" s="183"/>
      <c r="IM831" s="183"/>
      <c r="IN831" s="183"/>
      <c r="IO831" s="183"/>
      <c r="IP831" s="183"/>
      <c r="IQ831" s="183"/>
      <c r="IR831" s="183"/>
      <c r="IS831" s="183"/>
      <c r="IT831" s="183"/>
      <c r="IU831" s="183"/>
      <c r="IV831" s="183"/>
      <c r="IW831" s="183"/>
      <c r="IX831" s="183"/>
      <c r="IY831" s="183"/>
      <c r="IZ831" s="183"/>
      <c r="JA831" s="183"/>
      <c r="JB831" s="183"/>
      <c r="JC831" s="183"/>
      <c r="JD831" s="183"/>
      <c r="JE831" s="183"/>
      <c r="JF831" s="183"/>
      <c r="JG831" s="183"/>
      <c r="JH831" s="183"/>
      <c r="JI831" s="183"/>
      <c r="JJ831" s="183"/>
      <c r="JK831" s="183"/>
      <c r="JL831" s="183"/>
      <c r="JM831" s="183"/>
      <c r="JN831" s="183"/>
      <c r="JO831" s="183"/>
      <c r="JP831" s="183"/>
      <c r="JQ831" s="183"/>
      <c r="JR831" s="183"/>
      <c r="JS831" s="183"/>
      <c r="JT831" s="183"/>
      <c r="JU831" s="183"/>
      <c r="JV831" s="183"/>
      <c r="JW831" s="183"/>
      <c r="JX831" s="183"/>
      <c r="JY831" s="183"/>
      <c r="JZ831" s="183"/>
      <c r="KA831" s="183"/>
      <c r="KB831" s="183"/>
      <c r="KC831" s="183"/>
      <c r="KD831" s="183"/>
      <c r="KE831" s="183"/>
      <c r="KF831" s="183"/>
      <c r="KG831" s="183"/>
      <c r="KH831" s="183"/>
      <c r="KI831" s="183"/>
      <c r="KJ831" s="183"/>
      <c r="KK831" s="183"/>
      <c r="KL831" s="183"/>
      <c r="KM831" s="183"/>
      <c r="KN831" s="183"/>
      <c r="KO831" s="183"/>
      <c r="KP831" s="183"/>
      <c r="KQ831" s="183"/>
      <c r="KR831" s="183"/>
      <c r="KS831" s="183"/>
      <c r="KT831" s="183"/>
      <c r="KU831" s="183"/>
      <c r="KV831" s="183"/>
      <c r="KW831" s="183"/>
      <c r="KX831" s="183"/>
      <c r="KY831" s="183"/>
      <c r="KZ831" s="183"/>
      <c r="LA831" s="183"/>
      <c r="LB831" s="183"/>
      <c r="LC831" s="183"/>
      <c r="LD831" s="183"/>
      <c r="LE831" s="183"/>
      <c r="LF831" s="183"/>
      <c r="LG831" s="183"/>
      <c r="LH831" s="183"/>
      <c r="LI831" s="395"/>
      <c r="PY831" s="395"/>
      <c r="UJ831" s="183"/>
    </row>
    <row r="832" spans="2:556" x14ac:dyDescent="0.2">
      <c r="B832" s="169"/>
      <c r="G832" s="395"/>
      <c r="BW832" s="405"/>
      <c r="BY832" s="183"/>
      <c r="CH832" s="395"/>
      <c r="CJ832" s="395"/>
      <c r="DB832" s="395"/>
      <c r="DL832" s="169"/>
      <c r="EF832" s="395"/>
      <c r="EV832" s="395"/>
      <c r="FO832" s="395"/>
      <c r="GE832" s="395"/>
      <c r="GI832" s="395"/>
      <c r="GJ832" s="183"/>
      <c r="GK832" s="183"/>
      <c r="GL832" s="183"/>
      <c r="GM832" s="183"/>
      <c r="GN832" s="183"/>
      <c r="GO832" s="183"/>
      <c r="GP832" s="183"/>
      <c r="GQ832" s="183"/>
      <c r="GR832" s="183"/>
      <c r="GS832" s="183"/>
      <c r="GT832" s="183"/>
      <c r="GU832" s="183"/>
      <c r="GV832" s="183"/>
      <c r="GW832" s="183"/>
      <c r="GX832" s="183"/>
      <c r="GY832" s="183"/>
      <c r="GZ832" s="183"/>
      <c r="HA832" s="183"/>
      <c r="HB832" s="183"/>
      <c r="HC832" s="183"/>
      <c r="HD832" s="183"/>
      <c r="HE832" s="183"/>
      <c r="HF832" s="183"/>
      <c r="HG832" s="183"/>
      <c r="HH832" s="183"/>
      <c r="HI832" s="183"/>
      <c r="HJ832" s="183"/>
      <c r="HK832" s="183"/>
      <c r="HL832" s="183"/>
      <c r="HM832" s="183"/>
      <c r="HN832" s="183"/>
      <c r="HO832" s="183"/>
      <c r="HP832" s="183"/>
      <c r="HQ832" s="183"/>
      <c r="HR832" s="183"/>
      <c r="HS832" s="169"/>
      <c r="HX832" s="395"/>
      <c r="HY832" s="185"/>
      <c r="HZ832" s="183"/>
      <c r="IA832" s="183"/>
      <c r="IB832" s="183"/>
      <c r="IC832" s="183"/>
      <c r="ID832" s="183"/>
      <c r="IE832" s="183"/>
      <c r="IF832" s="183"/>
      <c r="IG832" s="183"/>
      <c r="IH832" s="183"/>
      <c r="II832" s="183"/>
      <c r="IJ832" s="183"/>
      <c r="IK832" s="183"/>
      <c r="IL832" s="183"/>
      <c r="IM832" s="183"/>
      <c r="IN832" s="183"/>
      <c r="IO832" s="183"/>
      <c r="IP832" s="183"/>
      <c r="IQ832" s="183"/>
      <c r="IR832" s="183"/>
      <c r="IS832" s="183"/>
      <c r="IT832" s="183"/>
      <c r="IU832" s="183"/>
      <c r="IV832" s="183"/>
      <c r="IW832" s="183"/>
      <c r="IX832" s="183"/>
      <c r="IY832" s="183"/>
      <c r="IZ832" s="183"/>
      <c r="JA832" s="183"/>
      <c r="JB832" s="183"/>
      <c r="JC832" s="183"/>
      <c r="JD832" s="183"/>
      <c r="JE832" s="183"/>
      <c r="JF832" s="183"/>
      <c r="JG832" s="183"/>
      <c r="JH832" s="183"/>
      <c r="JI832" s="183"/>
      <c r="JJ832" s="183"/>
      <c r="JK832" s="183"/>
      <c r="JL832" s="183"/>
      <c r="JM832" s="183"/>
      <c r="JN832" s="183"/>
      <c r="JO832" s="183"/>
      <c r="JP832" s="183"/>
      <c r="JQ832" s="183"/>
      <c r="JR832" s="183"/>
      <c r="JS832" s="183"/>
      <c r="JT832" s="183"/>
      <c r="JU832" s="183"/>
      <c r="JV832" s="183"/>
      <c r="JW832" s="183"/>
      <c r="JX832" s="183"/>
      <c r="JY832" s="183"/>
      <c r="JZ832" s="183"/>
      <c r="KA832" s="183"/>
      <c r="KB832" s="183"/>
      <c r="KC832" s="183"/>
      <c r="KD832" s="183"/>
      <c r="KE832" s="183"/>
      <c r="KF832" s="183"/>
      <c r="KG832" s="183"/>
      <c r="KH832" s="183"/>
      <c r="KI832" s="183"/>
      <c r="KJ832" s="183"/>
      <c r="KK832" s="183"/>
      <c r="KL832" s="183"/>
      <c r="KM832" s="183"/>
      <c r="KN832" s="183"/>
      <c r="KO832" s="183"/>
      <c r="KP832" s="183"/>
      <c r="KQ832" s="183"/>
      <c r="KR832" s="183"/>
      <c r="KS832" s="183"/>
      <c r="KT832" s="183"/>
      <c r="KU832" s="183"/>
      <c r="KV832" s="183"/>
      <c r="KW832" s="183"/>
      <c r="KX832" s="183"/>
      <c r="KY832" s="183"/>
      <c r="KZ832" s="183"/>
      <c r="LA832" s="183"/>
      <c r="LB832" s="183"/>
      <c r="LC832" s="183"/>
      <c r="LD832" s="183"/>
      <c r="LE832" s="183"/>
      <c r="LF832" s="183"/>
      <c r="LG832" s="183"/>
      <c r="LH832" s="183"/>
      <c r="LI832" s="395"/>
      <c r="PY832" s="395"/>
      <c r="UJ832" s="183"/>
    </row>
    <row r="833" spans="2:556" x14ac:dyDescent="0.2">
      <c r="B833" s="169"/>
      <c r="G833" s="395"/>
      <c r="BW833" s="405"/>
      <c r="BY833" s="183"/>
      <c r="CH833" s="395"/>
      <c r="CJ833" s="395"/>
      <c r="DB833" s="395"/>
      <c r="DL833" s="169"/>
      <c r="EF833" s="395"/>
      <c r="EV833" s="395"/>
      <c r="FO833" s="395"/>
      <c r="GE833" s="395"/>
      <c r="GI833" s="395"/>
      <c r="GJ833" s="183"/>
      <c r="GK833" s="183"/>
      <c r="GL833" s="183"/>
      <c r="GM833" s="183"/>
      <c r="GN833" s="183"/>
      <c r="GO833" s="183"/>
      <c r="GP833" s="183"/>
      <c r="GQ833" s="183"/>
      <c r="GR833" s="183"/>
      <c r="GS833" s="183"/>
      <c r="GT833" s="183"/>
      <c r="GU833" s="183"/>
      <c r="GV833" s="183"/>
      <c r="GW833" s="183"/>
      <c r="GX833" s="183"/>
      <c r="GY833" s="183"/>
      <c r="GZ833" s="183"/>
      <c r="HA833" s="183"/>
      <c r="HB833" s="183"/>
      <c r="HC833" s="183"/>
      <c r="HD833" s="183"/>
      <c r="HE833" s="183"/>
      <c r="HF833" s="183"/>
      <c r="HG833" s="183"/>
      <c r="HH833" s="183"/>
      <c r="HI833" s="183"/>
      <c r="HJ833" s="183"/>
      <c r="HK833" s="183"/>
      <c r="HL833" s="183"/>
      <c r="HM833" s="183"/>
      <c r="HN833" s="183"/>
      <c r="HO833" s="183"/>
      <c r="HP833" s="183"/>
      <c r="HQ833" s="183"/>
      <c r="HR833" s="183"/>
      <c r="HS833" s="169"/>
      <c r="HX833" s="395"/>
      <c r="HY833" s="185"/>
      <c r="HZ833" s="183"/>
      <c r="IA833" s="183"/>
      <c r="IB833" s="183"/>
      <c r="IC833" s="183"/>
      <c r="ID833" s="183"/>
      <c r="IE833" s="183"/>
      <c r="IF833" s="183"/>
      <c r="IG833" s="183"/>
      <c r="IH833" s="183"/>
      <c r="II833" s="183"/>
      <c r="IJ833" s="183"/>
      <c r="IK833" s="183"/>
      <c r="IL833" s="183"/>
      <c r="IM833" s="183"/>
      <c r="IN833" s="183"/>
      <c r="IO833" s="183"/>
      <c r="IP833" s="183"/>
      <c r="IQ833" s="183"/>
      <c r="IR833" s="183"/>
      <c r="IS833" s="183"/>
      <c r="IT833" s="183"/>
      <c r="IU833" s="183"/>
      <c r="IV833" s="183"/>
      <c r="IW833" s="183"/>
      <c r="IX833" s="183"/>
      <c r="IY833" s="183"/>
      <c r="IZ833" s="183"/>
      <c r="JA833" s="183"/>
      <c r="JB833" s="183"/>
      <c r="JC833" s="183"/>
      <c r="JD833" s="183"/>
      <c r="JE833" s="183"/>
      <c r="JF833" s="183"/>
      <c r="JG833" s="183"/>
      <c r="JH833" s="183"/>
      <c r="JI833" s="183"/>
      <c r="JJ833" s="183"/>
      <c r="JK833" s="183"/>
      <c r="JL833" s="183"/>
      <c r="JM833" s="183"/>
      <c r="JN833" s="183"/>
      <c r="JO833" s="183"/>
      <c r="JP833" s="183"/>
      <c r="JQ833" s="183"/>
      <c r="JR833" s="183"/>
      <c r="JS833" s="183"/>
      <c r="JT833" s="183"/>
      <c r="JU833" s="183"/>
      <c r="JV833" s="183"/>
      <c r="JW833" s="183"/>
      <c r="JX833" s="183"/>
      <c r="JY833" s="183"/>
      <c r="JZ833" s="183"/>
      <c r="KA833" s="183"/>
      <c r="KB833" s="183"/>
      <c r="KC833" s="183"/>
      <c r="KD833" s="183"/>
      <c r="KE833" s="183"/>
      <c r="KF833" s="183"/>
      <c r="KG833" s="183"/>
      <c r="KH833" s="183"/>
      <c r="KI833" s="183"/>
      <c r="KJ833" s="183"/>
      <c r="KK833" s="183"/>
      <c r="KL833" s="183"/>
      <c r="KM833" s="183"/>
      <c r="KN833" s="183"/>
      <c r="KO833" s="183"/>
      <c r="KP833" s="183"/>
      <c r="KQ833" s="183"/>
      <c r="KR833" s="183"/>
      <c r="KS833" s="183"/>
      <c r="KT833" s="183"/>
      <c r="KU833" s="183"/>
      <c r="KV833" s="183"/>
      <c r="KW833" s="183"/>
      <c r="KX833" s="183"/>
      <c r="KY833" s="183"/>
      <c r="KZ833" s="183"/>
      <c r="LA833" s="183"/>
      <c r="LB833" s="183"/>
      <c r="LC833" s="183"/>
      <c r="LD833" s="183"/>
      <c r="LE833" s="183"/>
      <c r="LF833" s="183"/>
      <c r="LG833" s="183"/>
      <c r="LH833" s="183"/>
      <c r="LI833" s="395"/>
      <c r="PY833" s="395"/>
      <c r="UJ833" s="183"/>
    </row>
    <row r="834" spans="2:556" x14ac:dyDescent="0.2">
      <c r="B834" s="169"/>
      <c r="G834" s="395"/>
      <c r="BW834" s="405"/>
      <c r="BY834" s="183"/>
      <c r="CH834" s="395"/>
      <c r="CJ834" s="395"/>
      <c r="DB834" s="395"/>
      <c r="DL834" s="169"/>
      <c r="EF834" s="395"/>
      <c r="EV834" s="395"/>
      <c r="FO834" s="395"/>
      <c r="GE834" s="395"/>
      <c r="GI834" s="395"/>
      <c r="GJ834" s="183"/>
      <c r="GK834" s="183"/>
      <c r="GL834" s="183"/>
      <c r="GM834" s="183"/>
      <c r="GN834" s="183"/>
      <c r="GO834" s="183"/>
      <c r="GP834" s="183"/>
      <c r="GQ834" s="183"/>
      <c r="GR834" s="183"/>
      <c r="GS834" s="183"/>
      <c r="GT834" s="183"/>
      <c r="GU834" s="183"/>
      <c r="GV834" s="183"/>
      <c r="GW834" s="183"/>
      <c r="GX834" s="183"/>
      <c r="GY834" s="183"/>
      <c r="GZ834" s="183"/>
      <c r="HA834" s="183"/>
      <c r="HB834" s="183"/>
      <c r="HC834" s="183"/>
      <c r="HD834" s="183"/>
      <c r="HE834" s="183"/>
      <c r="HF834" s="183"/>
      <c r="HG834" s="183"/>
      <c r="HH834" s="183"/>
      <c r="HI834" s="183"/>
      <c r="HJ834" s="183"/>
      <c r="HK834" s="183"/>
      <c r="HL834" s="183"/>
      <c r="HM834" s="183"/>
      <c r="HN834" s="183"/>
      <c r="HO834" s="183"/>
      <c r="HP834" s="183"/>
      <c r="HQ834" s="183"/>
      <c r="HR834" s="183"/>
      <c r="HS834" s="169"/>
      <c r="HX834" s="395"/>
      <c r="HY834" s="185"/>
      <c r="HZ834" s="183"/>
      <c r="IA834" s="183"/>
      <c r="IB834" s="183"/>
      <c r="IC834" s="183"/>
      <c r="ID834" s="183"/>
      <c r="IE834" s="183"/>
      <c r="IF834" s="183"/>
      <c r="IG834" s="183"/>
      <c r="IH834" s="183"/>
      <c r="II834" s="183"/>
      <c r="IJ834" s="183"/>
      <c r="IK834" s="183"/>
      <c r="IL834" s="183"/>
      <c r="IM834" s="183"/>
      <c r="IN834" s="183"/>
      <c r="IO834" s="183"/>
      <c r="IP834" s="183"/>
      <c r="IQ834" s="183"/>
      <c r="IR834" s="183"/>
      <c r="IS834" s="183"/>
      <c r="IT834" s="183"/>
      <c r="IU834" s="183"/>
      <c r="IV834" s="183"/>
      <c r="IW834" s="183"/>
      <c r="IX834" s="183"/>
      <c r="IY834" s="183"/>
      <c r="IZ834" s="183"/>
      <c r="JA834" s="183"/>
      <c r="JB834" s="183"/>
      <c r="JC834" s="183"/>
      <c r="JD834" s="183"/>
      <c r="JE834" s="183"/>
      <c r="JF834" s="183"/>
      <c r="JG834" s="183"/>
      <c r="JH834" s="183"/>
      <c r="JI834" s="183"/>
      <c r="JJ834" s="183"/>
      <c r="JK834" s="183"/>
      <c r="JL834" s="183"/>
      <c r="JM834" s="183"/>
      <c r="JN834" s="183"/>
      <c r="JO834" s="183"/>
      <c r="JP834" s="183"/>
      <c r="JQ834" s="183"/>
      <c r="JR834" s="183"/>
      <c r="JS834" s="183"/>
      <c r="JT834" s="183"/>
      <c r="JU834" s="183"/>
      <c r="JV834" s="183"/>
      <c r="JW834" s="183"/>
      <c r="JX834" s="183"/>
      <c r="JY834" s="183"/>
      <c r="JZ834" s="183"/>
      <c r="KA834" s="183"/>
      <c r="KB834" s="183"/>
      <c r="KC834" s="183"/>
      <c r="KD834" s="183"/>
      <c r="KE834" s="183"/>
      <c r="KF834" s="183"/>
      <c r="KG834" s="183"/>
      <c r="KH834" s="183"/>
      <c r="KI834" s="183"/>
      <c r="KJ834" s="183"/>
      <c r="KK834" s="183"/>
      <c r="KL834" s="183"/>
      <c r="KM834" s="183"/>
      <c r="KN834" s="183"/>
      <c r="KO834" s="183"/>
      <c r="KP834" s="183"/>
      <c r="KQ834" s="183"/>
      <c r="KR834" s="183"/>
      <c r="KS834" s="183"/>
      <c r="KT834" s="183"/>
      <c r="KU834" s="183"/>
      <c r="KV834" s="183"/>
      <c r="KW834" s="183"/>
      <c r="KX834" s="183"/>
      <c r="KY834" s="183"/>
      <c r="KZ834" s="183"/>
      <c r="LA834" s="183"/>
      <c r="LB834" s="183"/>
      <c r="LC834" s="183"/>
      <c r="LD834" s="183"/>
      <c r="LE834" s="183"/>
      <c r="LF834" s="183"/>
      <c r="LG834" s="183"/>
      <c r="LH834" s="183"/>
      <c r="LI834" s="395"/>
      <c r="PY834" s="395"/>
      <c r="UJ834" s="183"/>
    </row>
    <row r="835" spans="2:556" x14ac:dyDescent="0.2">
      <c r="B835" s="169"/>
      <c r="G835" s="395"/>
      <c r="BW835" s="405"/>
      <c r="BY835" s="183"/>
      <c r="CH835" s="395"/>
      <c r="CJ835" s="395"/>
      <c r="DB835" s="395"/>
      <c r="DL835" s="169"/>
      <c r="EF835" s="395"/>
      <c r="EV835" s="395"/>
      <c r="FO835" s="395"/>
      <c r="GE835" s="395"/>
      <c r="GI835" s="395"/>
      <c r="GJ835" s="183"/>
      <c r="GK835" s="183"/>
      <c r="GL835" s="183"/>
      <c r="GM835" s="183"/>
      <c r="GN835" s="183"/>
      <c r="GO835" s="183"/>
      <c r="GP835" s="183"/>
      <c r="GQ835" s="183"/>
      <c r="GR835" s="183"/>
      <c r="GS835" s="183"/>
      <c r="GT835" s="183"/>
      <c r="GU835" s="183"/>
      <c r="GV835" s="183"/>
      <c r="GW835" s="183"/>
      <c r="GX835" s="183"/>
      <c r="GY835" s="183"/>
      <c r="GZ835" s="183"/>
      <c r="HA835" s="183"/>
      <c r="HB835" s="183"/>
      <c r="HC835" s="183"/>
      <c r="HD835" s="183"/>
      <c r="HE835" s="183"/>
      <c r="HF835" s="183"/>
      <c r="HG835" s="183"/>
      <c r="HH835" s="183"/>
      <c r="HI835" s="183"/>
      <c r="HJ835" s="183"/>
      <c r="HK835" s="183"/>
      <c r="HL835" s="183"/>
      <c r="HM835" s="183"/>
      <c r="HN835" s="183"/>
      <c r="HO835" s="183"/>
      <c r="HP835" s="183"/>
      <c r="HQ835" s="183"/>
      <c r="HR835" s="183"/>
      <c r="HS835" s="169"/>
      <c r="HX835" s="395"/>
      <c r="HY835" s="185"/>
      <c r="HZ835" s="183"/>
      <c r="IA835" s="183"/>
      <c r="IB835" s="183"/>
      <c r="IC835" s="183"/>
      <c r="ID835" s="183"/>
      <c r="IE835" s="183"/>
      <c r="IF835" s="183"/>
      <c r="IG835" s="183"/>
      <c r="IH835" s="183"/>
      <c r="II835" s="183"/>
      <c r="IJ835" s="183"/>
      <c r="IK835" s="183"/>
      <c r="IL835" s="183"/>
      <c r="IM835" s="183"/>
      <c r="IN835" s="183"/>
      <c r="IO835" s="183"/>
      <c r="IP835" s="183"/>
      <c r="IQ835" s="183"/>
      <c r="IR835" s="183"/>
      <c r="IS835" s="183"/>
      <c r="IT835" s="183"/>
      <c r="IU835" s="183"/>
      <c r="IV835" s="183"/>
      <c r="IW835" s="183"/>
      <c r="IX835" s="183"/>
      <c r="IY835" s="183"/>
      <c r="IZ835" s="183"/>
      <c r="JA835" s="183"/>
      <c r="JB835" s="183"/>
      <c r="JC835" s="183"/>
      <c r="JD835" s="183"/>
      <c r="JE835" s="183"/>
      <c r="JF835" s="183"/>
      <c r="JG835" s="183"/>
      <c r="JH835" s="183"/>
      <c r="JI835" s="183"/>
      <c r="JJ835" s="183"/>
      <c r="JK835" s="183"/>
      <c r="JL835" s="183"/>
      <c r="JM835" s="183"/>
      <c r="JN835" s="183"/>
      <c r="JO835" s="183"/>
      <c r="JP835" s="183"/>
      <c r="JQ835" s="183"/>
      <c r="JR835" s="183"/>
      <c r="JS835" s="183"/>
      <c r="JT835" s="183"/>
      <c r="JU835" s="183"/>
      <c r="JV835" s="183"/>
      <c r="JW835" s="183"/>
      <c r="JX835" s="183"/>
      <c r="JY835" s="183"/>
      <c r="JZ835" s="183"/>
      <c r="KA835" s="183"/>
      <c r="KB835" s="183"/>
      <c r="KC835" s="183"/>
      <c r="KD835" s="183"/>
      <c r="KE835" s="183"/>
      <c r="KF835" s="183"/>
      <c r="KG835" s="183"/>
      <c r="KH835" s="183"/>
      <c r="KI835" s="183"/>
      <c r="KJ835" s="183"/>
      <c r="KK835" s="183"/>
      <c r="KL835" s="183"/>
      <c r="KM835" s="183"/>
      <c r="KN835" s="183"/>
      <c r="KO835" s="183"/>
      <c r="KP835" s="183"/>
      <c r="KQ835" s="183"/>
      <c r="KR835" s="183"/>
      <c r="KS835" s="183"/>
      <c r="KT835" s="183"/>
      <c r="KU835" s="183"/>
      <c r="KV835" s="183"/>
      <c r="KW835" s="183"/>
      <c r="KX835" s="183"/>
      <c r="KY835" s="183"/>
      <c r="KZ835" s="183"/>
      <c r="LA835" s="183"/>
      <c r="LB835" s="183"/>
      <c r="LC835" s="183"/>
      <c r="LD835" s="183"/>
      <c r="LE835" s="183"/>
      <c r="LF835" s="183"/>
      <c r="LG835" s="183"/>
      <c r="LH835" s="183"/>
      <c r="LI835" s="395"/>
      <c r="PY835" s="395"/>
      <c r="UJ835" s="183"/>
    </row>
    <row r="836" spans="2:556" x14ac:dyDescent="0.2">
      <c r="B836" s="169"/>
      <c r="G836" s="395"/>
      <c r="BW836" s="405"/>
      <c r="BY836" s="183"/>
      <c r="CH836" s="395"/>
      <c r="CJ836" s="395"/>
      <c r="DB836" s="395"/>
      <c r="DL836" s="169"/>
      <c r="EF836" s="395"/>
      <c r="EV836" s="395"/>
      <c r="FO836" s="395"/>
      <c r="GE836" s="395"/>
      <c r="GI836" s="395"/>
      <c r="GJ836" s="183"/>
      <c r="GK836" s="183"/>
      <c r="GL836" s="183"/>
      <c r="GM836" s="183"/>
      <c r="GN836" s="183"/>
      <c r="GO836" s="183"/>
      <c r="GP836" s="183"/>
      <c r="GQ836" s="183"/>
      <c r="GR836" s="183"/>
      <c r="GS836" s="183"/>
      <c r="GT836" s="183"/>
      <c r="GU836" s="183"/>
      <c r="GV836" s="183"/>
      <c r="GW836" s="183"/>
      <c r="GX836" s="183"/>
      <c r="GY836" s="183"/>
      <c r="GZ836" s="183"/>
      <c r="HA836" s="183"/>
      <c r="HB836" s="183"/>
      <c r="HC836" s="183"/>
      <c r="HD836" s="183"/>
      <c r="HE836" s="183"/>
      <c r="HF836" s="183"/>
      <c r="HG836" s="183"/>
      <c r="HH836" s="183"/>
      <c r="HI836" s="183"/>
      <c r="HJ836" s="183"/>
      <c r="HK836" s="183"/>
      <c r="HL836" s="183"/>
      <c r="HM836" s="183"/>
      <c r="HN836" s="183"/>
      <c r="HO836" s="183"/>
      <c r="HP836" s="183"/>
      <c r="HQ836" s="183"/>
      <c r="HR836" s="183"/>
      <c r="HS836" s="169"/>
      <c r="HX836" s="395"/>
      <c r="HY836" s="185"/>
      <c r="HZ836" s="183"/>
      <c r="IA836" s="183"/>
      <c r="IB836" s="183"/>
      <c r="IC836" s="183"/>
      <c r="ID836" s="183"/>
      <c r="IE836" s="183"/>
      <c r="IF836" s="183"/>
      <c r="IG836" s="183"/>
      <c r="IH836" s="183"/>
      <c r="II836" s="183"/>
      <c r="IJ836" s="183"/>
      <c r="IK836" s="183"/>
      <c r="IL836" s="183"/>
      <c r="IM836" s="183"/>
      <c r="IN836" s="183"/>
      <c r="IO836" s="183"/>
      <c r="IP836" s="183"/>
      <c r="IQ836" s="183"/>
      <c r="IR836" s="183"/>
      <c r="IS836" s="183"/>
      <c r="IT836" s="183"/>
      <c r="IU836" s="183"/>
      <c r="IV836" s="183"/>
      <c r="IW836" s="183"/>
      <c r="IX836" s="183"/>
      <c r="IY836" s="183"/>
      <c r="IZ836" s="183"/>
      <c r="JA836" s="183"/>
      <c r="JB836" s="183"/>
      <c r="JC836" s="183"/>
      <c r="JD836" s="183"/>
      <c r="JE836" s="183"/>
      <c r="JF836" s="183"/>
      <c r="JG836" s="183"/>
      <c r="JH836" s="183"/>
      <c r="JI836" s="183"/>
      <c r="JJ836" s="183"/>
      <c r="JK836" s="183"/>
      <c r="JL836" s="183"/>
      <c r="JM836" s="183"/>
      <c r="JN836" s="183"/>
      <c r="JO836" s="183"/>
      <c r="JP836" s="183"/>
      <c r="JQ836" s="183"/>
      <c r="JR836" s="183"/>
      <c r="JS836" s="183"/>
      <c r="JT836" s="183"/>
      <c r="JU836" s="183"/>
      <c r="JV836" s="183"/>
      <c r="JW836" s="183"/>
      <c r="JX836" s="183"/>
      <c r="JY836" s="183"/>
      <c r="JZ836" s="183"/>
      <c r="KA836" s="183"/>
      <c r="KB836" s="183"/>
      <c r="KC836" s="183"/>
      <c r="KD836" s="183"/>
      <c r="KE836" s="183"/>
      <c r="KF836" s="183"/>
      <c r="KG836" s="183"/>
      <c r="KH836" s="183"/>
      <c r="KI836" s="183"/>
      <c r="KJ836" s="183"/>
      <c r="KK836" s="183"/>
      <c r="KL836" s="183"/>
      <c r="KM836" s="183"/>
      <c r="KN836" s="183"/>
      <c r="KO836" s="183"/>
      <c r="KP836" s="183"/>
      <c r="KQ836" s="183"/>
      <c r="KR836" s="183"/>
      <c r="KS836" s="183"/>
      <c r="KT836" s="183"/>
      <c r="KU836" s="183"/>
      <c r="KV836" s="183"/>
      <c r="KW836" s="183"/>
      <c r="KX836" s="183"/>
      <c r="KY836" s="183"/>
      <c r="KZ836" s="183"/>
      <c r="LA836" s="183"/>
      <c r="LB836" s="183"/>
      <c r="LC836" s="183"/>
      <c r="LD836" s="183"/>
      <c r="LE836" s="183"/>
      <c r="LF836" s="183"/>
      <c r="LG836" s="183"/>
      <c r="LH836" s="183"/>
      <c r="LI836" s="395"/>
      <c r="PY836" s="395"/>
      <c r="UJ836" s="183"/>
    </row>
    <row r="837" spans="2:556" x14ac:dyDescent="0.2">
      <c r="B837" s="169"/>
      <c r="G837" s="395"/>
      <c r="BW837" s="405"/>
      <c r="BY837" s="183"/>
      <c r="CH837" s="395"/>
      <c r="CJ837" s="395"/>
      <c r="DB837" s="395"/>
      <c r="DL837" s="169"/>
      <c r="EF837" s="395"/>
      <c r="EV837" s="395"/>
      <c r="FO837" s="395"/>
      <c r="GE837" s="395"/>
      <c r="GI837" s="395"/>
      <c r="GJ837" s="183"/>
      <c r="GK837" s="183"/>
      <c r="GL837" s="183"/>
      <c r="GM837" s="183"/>
      <c r="GN837" s="183"/>
      <c r="GO837" s="183"/>
      <c r="GP837" s="183"/>
      <c r="GQ837" s="183"/>
      <c r="GR837" s="183"/>
      <c r="GS837" s="183"/>
      <c r="GT837" s="183"/>
      <c r="GU837" s="183"/>
      <c r="GV837" s="183"/>
      <c r="GW837" s="183"/>
      <c r="GX837" s="183"/>
      <c r="GY837" s="183"/>
      <c r="GZ837" s="183"/>
      <c r="HA837" s="183"/>
      <c r="HB837" s="183"/>
      <c r="HC837" s="183"/>
      <c r="HD837" s="183"/>
      <c r="HE837" s="183"/>
      <c r="HF837" s="183"/>
      <c r="HG837" s="183"/>
      <c r="HH837" s="183"/>
      <c r="HI837" s="183"/>
      <c r="HJ837" s="183"/>
      <c r="HK837" s="183"/>
      <c r="HL837" s="183"/>
      <c r="HM837" s="183"/>
      <c r="HN837" s="183"/>
      <c r="HO837" s="183"/>
      <c r="HP837" s="183"/>
      <c r="HQ837" s="183"/>
      <c r="HR837" s="183"/>
      <c r="HS837" s="169"/>
      <c r="HX837" s="395"/>
      <c r="HY837" s="185"/>
      <c r="HZ837" s="183"/>
      <c r="IA837" s="183"/>
      <c r="IB837" s="183"/>
      <c r="IC837" s="183"/>
      <c r="ID837" s="183"/>
      <c r="IE837" s="183"/>
      <c r="IF837" s="183"/>
      <c r="IG837" s="183"/>
      <c r="IH837" s="183"/>
      <c r="II837" s="183"/>
      <c r="IJ837" s="183"/>
      <c r="IK837" s="183"/>
      <c r="IL837" s="183"/>
      <c r="IM837" s="183"/>
      <c r="IN837" s="183"/>
      <c r="IO837" s="183"/>
      <c r="IP837" s="183"/>
      <c r="IQ837" s="183"/>
      <c r="IR837" s="183"/>
      <c r="IS837" s="183"/>
      <c r="IT837" s="183"/>
      <c r="IU837" s="183"/>
      <c r="IV837" s="183"/>
      <c r="IW837" s="183"/>
      <c r="IX837" s="183"/>
      <c r="IY837" s="183"/>
      <c r="IZ837" s="183"/>
      <c r="JA837" s="183"/>
      <c r="JB837" s="183"/>
      <c r="JC837" s="183"/>
      <c r="JD837" s="183"/>
      <c r="JE837" s="183"/>
      <c r="JF837" s="183"/>
      <c r="JG837" s="183"/>
      <c r="JH837" s="183"/>
      <c r="JI837" s="183"/>
      <c r="JJ837" s="183"/>
      <c r="JK837" s="183"/>
      <c r="JL837" s="183"/>
      <c r="JM837" s="183"/>
      <c r="JN837" s="183"/>
      <c r="JO837" s="183"/>
      <c r="JP837" s="183"/>
      <c r="JQ837" s="183"/>
      <c r="JR837" s="183"/>
      <c r="JS837" s="183"/>
      <c r="JT837" s="183"/>
      <c r="JU837" s="183"/>
      <c r="JV837" s="183"/>
      <c r="JW837" s="183"/>
      <c r="JX837" s="183"/>
      <c r="JY837" s="183"/>
      <c r="JZ837" s="183"/>
      <c r="KA837" s="183"/>
      <c r="KB837" s="183"/>
      <c r="KC837" s="183"/>
      <c r="KD837" s="183"/>
      <c r="KE837" s="183"/>
      <c r="KF837" s="183"/>
      <c r="KG837" s="183"/>
      <c r="KH837" s="183"/>
      <c r="KI837" s="183"/>
      <c r="KJ837" s="183"/>
      <c r="KK837" s="183"/>
      <c r="KL837" s="183"/>
      <c r="KM837" s="183"/>
      <c r="KN837" s="183"/>
      <c r="KO837" s="183"/>
      <c r="KP837" s="183"/>
      <c r="KQ837" s="183"/>
      <c r="KR837" s="183"/>
      <c r="KS837" s="183"/>
      <c r="KT837" s="183"/>
      <c r="KU837" s="183"/>
      <c r="KV837" s="183"/>
      <c r="KW837" s="183"/>
      <c r="KX837" s="183"/>
      <c r="KY837" s="183"/>
      <c r="KZ837" s="183"/>
      <c r="LA837" s="183"/>
      <c r="LB837" s="183"/>
      <c r="LC837" s="183"/>
      <c r="LD837" s="183"/>
      <c r="LE837" s="183"/>
      <c r="LF837" s="183"/>
      <c r="LG837" s="183"/>
      <c r="LH837" s="183"/>
      <c r="LI837" s="395"/>
      <c r="PY837" s="395"/>
      <c r="UJ837" s="183"/>
    </row>
    <row r="838" spans="2:556" x14ac:dyDescent="0.2">
      <c r="B838" s="169"/>
      <c r="G838" s="395"/>
      <c r="BW838" s="405"/>
      <c r="BY838" s="183"/>
      <c r="CH838" s="395"/>
      <c r="CJ838" s="395"/>
      <c r="DB838" s="395"/>
      <c r="DL838" s="169"/>
      <c r="EF838" s="395"/>
      <c r="EV838" s="395"/>
      <c r="FO838" s="395"/>
      <c r="GE838" s="395"/>
      <c r="GI838" s="395"/>
      <c r="GJ838" s="183"/>
      <c r="GK838" s="183"/>
      <c r="GL838" s="183"/>
      <c r="GM838" s="183"/>
      <c r="GN838" s="183"/>
      <c r="GO838" s="183"/>
      <c r="GP838" s="183"/>
      <c r="GQ838" s="183"/>
      <c r="GR838" s="183"/>
      <c r="GS838" s="183"/>
      <c r="GT838" s="183"/>
      <c r="GU838" s="183"/>
      <c r="GV838" s="183"/>
      <c r="GW838" s="183"/>
      <c r="GX838" s="183"/>
      <c r="GY838" s="183"/>
      <c r="GZ838" s="183"/>
      <c r="HA838" s="183"/>
      <c r="HB838" s="183"/>
      <c r="HC838" s="183"/>
      <c r="HD838" s="183"/>
      <c r="HE838" s="183"/>
      <c r="HF838" s="183"/>
      <c r="HG838" s="183"/>
      <c r="HH838" s="183"/>
      <c r="HI838" s="183"/>
      <c r="HJ838" s="183"/>
      <c r="HK838" s="183"/>
      <c r="HL838" s="183"/>
      <c r="HM838" s="183"/>
      <c r="HN838" s="183"/>
      <c r="HO838" s="183"/>
      <c r="HP838" s="183"/>
      <c r="HQ838" s="183"/>
      <c r="HR838" s="183"/>
      <c r="HS838" s="169"/>
      <c r="HX838" s="395"/>
      <c r="HY838" s="185"/>
      <c r="HZ838" s="183"/>
      <c r="IA838" s="183"/>
      <c r="IB838" s="183"/>
      <c r="IC838" s="183"/>
      <c r="ID838" s="183"/>
      <c r="IE838" s="183"/>
      <c r="IF838" s="183"/>
      <c r="IG838" s="183"/>
      <c r="IH838" s="183"/>
      <c r="II838" s="183"/>
      <c r="IJ838" s="183"/>
      <c r="IK838" s="183"/>
      <c r="IL838" s="183"/>
      <c r="IM838" s="183"/>
      <c r="IN838" s="183"/>
      <c r="IO838" s="183"/>
      <c r="IP838" s="183"/>
      <c r="IQ838" s="183"/>
      <c r="IR838" s="183"/>
      <c r="IS838" s="183"/>
      <c r="IT838" s="183"/>
      <c r="IU838" s="183"/>
      <c r="IV838" s="183"/>
      <c r="IW838" s="183"/>
      <c r="IX838" s="183"/>
      <c r="IY838" s="183"/>
      <c r="IZ838" s="183"/>
      <c r="JA838" s="183"/>
      <c r="JB838" s="183"/>
      <c r="JC838" s="183"/>
      <c r="JD838" s="183"/>
      <c r="JE838" s="183"/>
      <c r="JF838" s="183"/>
      <c r="JG838" s="183"/>
      <c r="JH838" s="183"/>
      <c r="JI838" s="183"/>
      <c r="JJ838" s="183"/>
      <c r="JK838" s="183"/>
      <c r="JL838" s="183"/>
      <c r="JM838" s="183"/>
      <c r="JN838" s="183"/>
      <c r="JO838" s="183"/>
      <c r="JP838" s="183"/>
      <c r="JQ838" s="183"/>
      <c r="JR838" s="183"/>
      <c r="JS838" s="183"/>
      <c r="JT838" s="183"/>
      <c r="JU838" s="183"/>
      <c r="JV838" s="183"/>
      <c r="JW838" s="183"/>
      <c r="JX838" s="183"/>
      <c r="JY838" s="183"/>
      <c r="JZ838" s="183"/>
      <c r="KA838" s="183"/>
      <c r="KB838" s="183"/>
      <c r="KC838" s="183"/>
      <c r="KD838" s="183"/>
      <c r="KE838" s="183"/>
      <c r="KF838" s="183"/>
      <c r="KG838" s="183"/>
      <c r="KH838" s="183"/>
      <c r="KI838" s="183"/>
      <c r="KJ838" s="183"/>
      <c r="KK838" s="183"/>
      <c r="KL838" s="183"/>
      <c r="KM838" s="183"/>
      <c r="KN838" s="183"/>
      <c r="KO838" s="183"/>
      <c r="KP838" s="183"/>
      <c r="KQ838" s="183"/>
      <c r="KR838" s="183"/>
      <c r="KS838" s="183"/>
      <c r="KT838" s="183"/>
      <c r="KU838" s="183"/>
      <c r="KV838" s="183"/>
      <c r="KW838" s="183"/>
      <c r="KX838" s="183"/>
      <c r="KY838" s="183"/>
      <c r="KZ838" s="183"/>
      <c r="LA838" s="183"/>
      <c r="LB838" s="183"/>
      <c r="LC838" s="183"/>
      <c r="LD838" s="183"/>
      <c r="LE838" s="183"/>
      <c r="LF838" s="183"/>
      <c r="LG838" s="183"/>
      <c r="LH838" s="183"/>
      <c r="LI838" s="395"/>
      <c r="PY838" s="395"/>
      <c r="UJ838" s="183"/>
    </row>
    <row r="839" spans="2:556" x14ac:dyDescent="0.2">
      <c r="B839" s="169"/>
      <c r="G839" s="395"/>
      <c r="BW839" s="405"/>
      <c r="BY839" s="183"/>
      <c r="CH839" s="395"/>
      <c r="CJ839" s="395"/>
      <c r="DB839" s="395"/>
      <c r="DL839" s="169"/>
      <c r="EF839" s="395"/>
      <c r="EV839" s="395"/>
      <c r="FO839" s="395"/>
      <c r="GE839" s="395"/>
      <c r="GI839" s="395"/>
      <c r="GJ839" s="183"/>
      <c r="GK839" s="183"/>
      <c r="GL839" s="183"/>
      <c r="GM839" s="183"/>
      <c r="GN839" s="183"/>
      <c r="GO839" s="183"/>
      <c r="GP839" s="183"/>
      <c r="GQ839" s="183"/>
      <c r="GR839" s="183"/>
      <c r="GS839" s="183"/>
      <c r="GT839" s="183"/>
      <c r="GU839" s="183"/>
      <c r="GV839" s="183"/>
      <c r="GW839" s="183"/>
      <c r="GX839" s="183"/>
      <c r="GY839" s="183"/>
      <c r="GZ839" s="183"/>
      <c r="HA839" s="183"/>
      <c r="HB839" s="183"/>
      <c r="HC839" s="183"/>
      <c r="HD839" s="183"/>
      <c r="HE839" s="183"/>
      <c r="HF839" s="183"/>
      <c r="HG839" s="183"/>
      <c r="HH839" s="183"/>
      <c r="HI839" s="183"/>
      <c r="HJ839" s="183"/>
      <c r="HK839" s="183"/>
      <c r="HL839" s="183"/>
      <c r="HM839" s="183"/>
      <c r="HN839" s="183"/>
      <c r="HO839" s="183"/>
      <c r="HP839" s="183"/>
      <c r="HQ839" s="183"/>
      <c r="HR839" s="183"/>
      <c r="HS839" s="169"/>
      <c r="HX839" s="395"/>
      <c r="HY839" s="185"/>
      <c r="HZ839" s="183"/>
      <c r="IA839" s="183"/>
      <c r="IB839" s="183"/>
      <c r="IC839" s="183"/>
      <c r="ID839" s="183"/>
      <c r="IE839" s="183"/>
      <c r="IF839" s="183"/>
      <c r="IG839" s="183"/>
      <c r="IH839" s="183"/>
      <c r="II839" s="183"/>
      <c r="IJ839" s="183"/>
      <c r="IK839" s="183"/>
      <c r="IL839" s="183"/>
      <c r="IM839" s="183"/>
      <c r="IN839" s="183"/>
      <c r="IO839" s="183"/>
      <c r="IP839" s="183"/>
      <c r="IQ839" s="183"/>
      <c r="IR839" s="183"/>
      <c r="IS839" s="183"/>
      <c r="IT839" s="183"/>
      <c r="IU839" s="183"/>
      <c r="IV839" s="183"/>
      <c r="IW839" s="183"/>
      <c r="IX839" s="183"/>
      <c r="IY839" s="183"/>
      <c r="IZ839" s="183"/>
      <c r="JA839" s="183"/>
      <c r="JB839" s="183"/>
      <c r="JC839" s="183"/>
      <c r="JD839" s="183"/>
      <c r="JE839" s="183"/>
      <c r="JF839" s="183"/>
      <c r="JG839" s="183"/>
      <c r="JH839" s="183"/>
      <c r="JI839" s="183"/>
      <c r="JJ839" s="183"/>
      <c r="JK839" s="183"/>
      <c r="JL839" s="183"/>
      <c r="JM839" s="183"/>
      <c r="JN839" s="183"/>
      <c r="JO839" s="183"/>
      <c r="JP839" s="183"/>
      <c r="JQ839" s="183"/>
      <c r="JR839" s="183"/>
      <c r="JS839" s="183"/>
      <c r="JT839" s="183"/>
      <c r="JU839" s="183"/>
      <c r="JV839" s="183"/>
      <c r="JW839" s="183"/>
      <c r="JX839" s="183"/>
      <c r="JY839" s="183"/>
      <c r="JZ839" s="183"/>
      <c r="KA839" s="183"/>
      <c r="KB839" s="183"/>
      <c r="KC839" s="183"/>
      <c r="KD839" s="183"/>
      <c r="KE839" s="183"/>
      <c r="KF839" s="183"/>
      <c r="KG839" s="183"/>
      <c r="KH839" s="183"/>
      <c r="KI839" s="183"/>
      <c r="KJ839" s="183"/>
      <c r="KK839" s="183"/>
      <c r="KL839" s="183"/>
      <c r="KM839" s="183"/>
      <c r="KN839" s="183"/>
      <c r="KO839" s="183"/>
      <c r="KP839" s="183"/>
      <c r="KQ839" s="183"/>
      <c r="KR839" s="183"/>
      <c r="KS839" s="183"/>
      <c r="KT839" s="183"/>
      <c r="KU839" s="183"/>
      <c r="KV839" s="183"/>
      <c r="KW839" s="183"/>
      <c r="KX839" s="183"/>
      <c r="KY839" s="183"/>
      <c r="KZ839" s="183"/>
      <c r="LA839" s="183"/>
      <c r="LB839" s="183"/>
      <c r="LC839" s="183"/>
      <c r="LD839" s="183"/>
      <c r="LE839" s="183"/>
      <c r="LF839" s="183"/>
      <c r="LG839" s="183"/>
      <c r="LH839" s="183"/>
      <c r="LI839" s="395"/>
      <c r="PY839" s="395"/>
      <c r="UJ839" s="183"/>
    </row>
    <row r="840" spans="2:556" x14ac:dyDescent="0.2">
      <c r="B840" s="169"/>
      <c r="G840" s="395"/>
      <c r="BW840" s="405"/>
      <c r="BY840" s="183"/>
      <c r="CH840" s="395"/>
      <c r="CJ840" s="395"/>
      <c r="DB840" s="395"/>
      <c r="DL840" s="169"/>
      <c r="EF840" s="395"/>
      <c r="EV840" s="395"/>
      <c r="FO840" s="395"/>
      <c r="GE840" s="395"/>
      <c r="GI840" s="395"/>
      <c r="GJ840" s="183"/>
      <c r="GK840" s="183"/>
      <c r="GL840" s="183"/>
      <c r="GM840" s="183"/>
      <c r="GN840" s="183"/>
      <c r="GO840" s="183"/>
      <c r="GP840" s="183"/>
      <c r="GQ840" s="183"/>
      <c r="GR840" s="183"/>
      <c r="GS840" s="183"/>
      <c r="GT840" s="183"/>
      <c r="GU840" s="183"/>
      <c r="GV840" s="183"/>
      <c r="GW840" s="183"/>
      <c r="GX840" s="183"/>
      <c r="GY840" s="183"/>
      <c r="GZ840" s="183"/>
      <c r="HA840" s="183"/>
      <c r="HB840" s="183"/>
      <c r="HC840" s="183"/>
      <c r="HD840" s="183"/>
      <c r="HE840" s="183"/>
      <c r="HF840" s="183"/>
      <c r="HG840" s="183"/>
      <c r="HH840" s="183"/>
      <c r="HI840" s="183"/>
      <c r="HJ840" s="183"/>
      <c r="HK840" s="183"/>
      <c r="HL840" s="183"/>
      <c r="HM840" s="183"/>
      <c r="HN840" s="183"/>
      <c r="HO840" s="183"/>
      <c r="HP840" s="183"/>
      <c r="HQ840" s="183"/>
      <c r="HR840" s="183"/>
      <c r="HS840" s="169"/>
      <c r="HX840" s="395"/>
      <c r="HY840" s="185"/>
      <c r="HZ840" s="183"/>
      <c r="IA840" s="183"/>
      <c r="IB840" s="183"/>
      <c r="IC840" s="183"/>
      <c r="ID840" s="183"/>
      <c r="IE840" s="183"/>
      <c r="IF840" s="183"/>
      <c r="IG840" s="183"/>
      <c r="IH840" s="183"/>
      <c r="II840" s="183"/>
      <c r="IJ840" s="183"/>
      <c r="IK840" s="183"/>
      <c r="IL840" s="183"/>
      <c r="IM840" s="183"/>
      <c r="IN840" s="183"/>
      <c r="IO840" s="183"/>
      <c r="IP840" s="183"/>
      <c r="IQ840" s="183"/>
      <c r="IR840" s="183"/>
      <c r="IS840" s="183"/>
      <c r="IT840" s="183"/>
      <c r="IU840" s="183"/>
      <c r="IV840" s="183"/>
      <c r="IW840" s="183"/>
      <c r="IX840" s="183"/>
      <c r="IY840" s="183"/>
      <c r="IZ840" s="183"/>
      <c r="JA840" s="183"/>
      <c r="JB840" s="183"/>
      <c r="JC840" s="183"/>
      <c r="JD840" s="183"/>
      <c r="JE840" s="183"/>
      <c r="JF840" s="183"/>
      <c r="JG840" s="183"/>
      <c r="JH840" s="183"/>
      <c r="JI840" s="183"/>
      <c r="JJ840" s="183"/>
      <c r="JK840" s="183"/>
      <c r="JL840" s="183"/>
      <c r="JM840" s="183"/>
      <c r="JN840" s="183"/>
      <c r="JO840" s="183"/>
      <c r="JP840" s="183"/>
      <c r="JQ840" s="183"/>
      <c r="JR840" s="183"/>
      <c r="JS840" s="183"/>
      <c r="JT840" s="183"/>
      <c r="JU840" s="183"/>
      <c r="JV840" s="183"/>
      <c r="JW840" s="183"/>
      <c r="JX840" s="183"/>
      <c r="JY840" s="183"/>
      <c r="JZ840" s="183"/>
      <c r="KA840" s="183"/>
      <c r="KB840" s="183"/>
      <c r="KC840" s="183"/>
      <c r="KD840" s="183"/>
      <c r="KE840" s="183"/>
      <c r="KF840" s="183"/>
      <c r="KG840" s="183"/>
      <c r="KH840" s="183"/>
      <c r="KI840" s="183"/>
      <c r="KJ840" s="183"/>
      <c r="KK840" s="183"/>
      <c r="KL840" s="183"/>
      <c r="KM840" s="183"/>
      <c r="KN840" s="183"/>
      <c r="KO840" s="183"/>
      <c r="KP840" s="183"/>
      <c r="KQ840" s="183"/>
      <c r="KR840" s="183"/>
      <c r="KS840" s="183"/>
      <c r="KT840" s="183"/>
      <c r="KU840" s="183"/>
      <c r="KV840" s="183"/>
      <c r="KW840" s="183"/>
      <c r="KX840" s="183"/>
      <c r="KY840" s="183"/>
      <c r="KZ840" s="183"/>
      <c r="LA840" s="183"/>
      <c r="LB840" s="183"/>
      <c r="LC840" s="183"/>
      <c r="LD840" s="183"/>
      <c r="LE840" s="183"/>
      <c r="LF840" s="183"/>
      <c r="LG840" s="183"/>
      <c r="LH840" s="183"/>
      <c r="LI840" s="395"/>
      <c r="PY840" s="395"/>
      <c r="UJ840" s="183"/>
    </row>
    <row r="841" spans="2:556" x14ac:dyDescent="0.2">
      <c r="B841" s="169"/>
      <c r="G841" s="395"/>
      <c r="BW841" s="405"/>
      <c r="BY841" s="183"/>
      <c r="CH841" s="395"/>
      <c r="CJ841" s="395"/>
      <c r="DB841" s="395"/>
      <c r="DL841" s="169"/>
      <c r="EF841" s="395"/>
      <c r="EV841" s="395"/>
      <c r="FO841" s="395"/>
      <c r="GE841" s="395"/>
      <c r="GI841" s="395"/>
      <c r="GJ841" s="183"/>
      <c r="GK841" s="183"/>
      <c r="GL841" s="183"/>
      <c r="GM841" s="183"/>
      <c r="GN841" s="183"/>
      <c r="GO841" s="183"/>
      <c r="GP841" s="183"/>
      <c r="GQ841" s="183"/>
      <c r="GR841" s="183"/>
      <c r="GS841" s="183"/>
      <c r="GT841" s="183"/>
      <c r="GU841" s="183"/>
      <c r="GV841" s="183"/>
      <c r="GW841" s="183"/>
      <c r="GX841" s="183"/>
      <c r="GY841" s="183"/>
      <c r="GZ841" s="183"/>
      <c r="HA841" s="183"/>
      <c r="HB841" s="183"/>
      <c r="HC841" s="183"/>
      <c r="HD841" s="183"/>
      <c r="HE841" s="183"/>
      <c r="HF841" s="183"/>
      <c r="HG841" s="183"/>
      <c r="HH841" s="183"/>
      <c r="HI841" s="183"/>
      <c r="HJ841" s="183"/>
      <c r="HK841" s="183"/>
      <c r="HL841" s="183"/>
      <c r="HM841" s="183"/>
      <c r="HN841" s="183"/>
      <c r="HO841" s="183"/>
      <c r="HP841" s="183"/>
      <c r="HQ841" s="183"/>
      <c r="HR841" s="183"/>
      <c r="HS841" s="169"/>
      <c r="HX841" s="395"/>
      <c r="HY841" s="185"/>
      <c r="HZ841" s="183"/>
      <c r="IA841" s="183"/>
      <c r="IB841" s="183"/>
      <c r="IC841" s="183"/>
      <c r="ID841" s="183"/>
      <c r="IE841" s="183"/>
      <c r="IF841" s="183"/>
      <c r="IG841" s="183"/>
      <c r="IH841" s="183"/>
      <c r="II841" s="183"/>
      <c r="IJ841" s="183"/>
      <c r="IK841" s="183"/>
      <c r="IL841" s="183"/>
      <c r="IM841" s="183"/>
      <c r="IN841" s="183"/>
      <c r="IO841" s="183"/>
      <c r="IP841" s="183"/>
      <c r="IQ841" s="183"/>
      <c r="IR841" s="183"/>
      <c r="IS841" s="183"/>
      <c r="IT841" s="183"/>
      <c r="IU841" s="183"/>
      <c r="IV841" s="183"/>
      <c r="IW841" s="183"/>
      <c r="IX841" s="183"/>
      <c r="IY841" s="183"/>
      <c r="IZ841" s="183"/>
      <c r="JA841" s="183"/>
      <c r="JB841" s="183"/>
      <c r="JC841" s="183"/>
      <c r="JD841" s="183"/>
      <c r="JE841" s="183"/>
      <c r="JF841" s="183"/>
      <c r="JG841" s="183"/>
      <c r="JH841" s="183"/>
      <c r="JI841" s="183"/>
      <c r="JJ841" s="183"/>
      <c r="JK841" s="183"/>
      <c r="JL841" s="183"/>
      <c r="JM841" s="183"/>
      <c r="JN841" s="183"/>
      <c r="JO841" s="183"/>
      <c r="JP841" s="183"/>
      <c r="JQ841" s="183"/>
      <c r="JR841" s="183"/>
      <c r="JS841" s="183"/>
      <c r="JT841" s="183"/>
      <c r="JU841" s="183"/>
      <c r="JV841" s="183"/>
      <c r="JW841" s="183"/>
      <c r="JX841" s="183"/>
      <c r="JY841" s="183"/>
      <c r="JZ841" s="183"/>
      <c r="KA841" s="183"/>
      <c r="KB841" s="183"/>
      <c r="KC841" s="183"/>
      <c r="KD841" s="183"/>
      <c r="KE841" s="183"/>
      <c r="KF841" s="183"/>
      <c r="KG841" s="183"/>
      <c r="KH841" s="183"/>
      <c r="KI841" s="183"/>
      <c r="KJ841" s="183"/>
      <c r="KK841" s="183"/>
      <c r="KL841" s="183"/>
      <c r="KM841" s="183"/>
      <c r="KN841" s="183"/>
      <c r="KO841" s="183"/>
      <c r="KP841" s="183"/>
      <c r="KQ841" s="183"/>
      <c r="KR841" s="183"/>
      <c r="KS841" s="183"/>
      <c r="KT841" s="183"/>
      <c r="KU841" s="183"/>
      <c r="KV841" s="183"/>
      <c r="KW841" s="183"/>
      <c r="KX841" s="183"/>
      <c r="KY841" s="183"/>
      <c r="KZ841" s="183"/>
      <c r="LA841" s="183"/>
      <c r="LB841" s="183"/>
      <c r="LC841" s="183"/>
      <c r="LD841" s="183"/>
      <c r="LE841" s="183"/>
      <c r="LF841" s="183"/>
      <c r="LG841" s="183"/>
      <c r="LH841" s="183"/>
      <c r="LI841" s="395"/>
      <c r="PY841" s="395"/>
      <c r="UJ841" s="183"/>
    </row>
    <row r="842" spans="2:556" x14ac:dyDescent="0.2">
      <c r="B842" s="169"/>
      <c r="G842" s="395"/>
      <c r="BW842" s="405"/>
      <c r="BY842" s="183"/>
      <c r="CH842" s="395"/>
      <c r="CJ842" s="395"/>
      <c r="DB842" s="395"/>
      <c r="DL842" s="169"/>
      <c r="EF842" s="395"/>
      <c r="EV842" s="395"/>
      <c r="FO842" s="395"/>
      <c r="GE842" s="395"/>
      <c r="GI842" s="395"/>
      <c r="GJ842" s="183"/>
      <c r="GK842" s="183"/>
      <c r="GL842" s="183"/>
      <c r="GM842" s="183"/>
      <c r="GN842" s="183"/>
      <c r="GO842" s="183"/>
      <c r="GP842" s="183"/>
      <c r="GQ842" s="183"/>
      <c r="GR842" s="183"/>
      <c r="GS842" s="183"/>
      <c r="GT842" s="183"/>
      <c r="GU842" s="183"/>
      <c r="GV842" s="183"/>
      <c r="GW842" s="183"/>
      <c r="GX842" s="183"/>
      <c r="GY842" s="183"/>
      <c r="GZ842" s="183"/>
      <c r="HA842" s="183"/>
      <c r="HB842" s="183"/>
      <c r="HC842" s="183"/>
      <c r="HD842" s="183"/>
      <c r="HE842" s="183"/>
      <c r="HF842" s="183"/>
      <c r="HG842" s="183"/>
      <c r="HH842" s="183"/>
      <c r="HI842" s="183"/>
      <c r="HJ842" s="183"/>
      <c r="HK842" s="183"/>
      <c r="HL842" s="183"/>
      <c r="HM842" s="183"/>
      <c r="HN842" s="183"/>
      <c r="HO842" s="183"/>
      <c r="HP842" s="183"/>
      <c r="HQ842" s="183"/>
      <c r="HR842" s="183"/>
      <c r="HS842" s="169"/>
      <c r="HX842" s="395"/>
      <c r="HY842" s="185"/>
      <c r="HZ842" s="183"/>
      <c r="IA842" s="183"/>
      <c r="IB842" s="183"/>
      <c r="IC842" s="183"/>
      <c r="ID842" s="183"/>
      <c r="IE842" s="183"/>
      <c r="IF842" s="183"/>
      <c r="IG842" s="183"/>
      <c r="IH842" s="183"/>
      <c r="II842" s="183"/>
      <c r="IJ842" s="183"/>
      <c r="IK842" s="183"/>
      <c r="IL842" s="183"/>
      <c r="IM842" s="183"/>
      <c r="IN842" s="183"/>
      <c r="IO842" s="183"/>
      <c r="IP842" s="183"/>
      <c r="IQ842" s="183"/>
      <c r="IR842" s="183"/>
      <c r="IS842" s="183"/>
      <c r="IT842" s="183"/>
      <c r="IU842" s="183"/>
      <c r="IV842" s="183"/>
      <c r="IW842" s="183"/>
      <c r="IX842" s="183"/>
      <c r="IY842" s="183"/>
      <c r="IZ842" s="183"/>
      <c r="JA842" s="183"/>
      <c r="JB842" s="183"/>
      <c r="JC842" s="183"/>
      <c r="JD842" s="183"/>
      <c r="JE842" s="183"/>
      <c r="JF842" s="183"/>
      <c r="JG842" s="183"/>
      <c r="JH842" s="183"/>
      <c r="JI842" s="183"/>
      <c r="JJ842" s="183"/>
      <c r="JK842" s="183"/>
      <c r="JL842" s="183"/>
      <c r="JM842" s="183"/>
      <c r="JN842" s="183"/>
      <c r="JO842" s="183"/>
      <c r="JP842" s="183"/>
      <c r="JQ842" s="183"/>
      <c r="JR842" s="183"/>
      <c r="JS842" s="183"/>
      <c r="JT842" s="183"/>
      <c r="JU842" s="183"/>
      <c r="JV842" s="183"/>
      <c r="JW842" s="183"/>
      <c r="JX842" s="183"/>
      <c r="JY842" s="183"/>
      <c r="JZ842" s="183"/>
      <c r="KA842" s="183"/>
      <c r="KB842" s="183"/>
      <c r="KC842" s="183"/>
      <c r="KD842" s="183"/>
      <c r="KE842" s="183"/>
      <c r="KF842" s="183"/>
      <c r="KG842" s="183"/>
      <c r="KH842" s="183"/>
      <c r="KI842" s="183"/>
      <c r="KJ842" s="183"/>
      <c r="KK842" s="183"/>
      <c r="KL842" s="183"/>
      <c r="KM842" s="183"/>
      <c r="KN842" s="183"/>
      <c r="KO842" s="183"/>
      <c r="KP842" s="183"/>
      <c r="KQ842" s="183"/>
      <c r="KR842" s="183"/>
      <c r="KS842" s="183"/>
      <c r="KT842" s="183"/>
      <c r="KU842" s="183"/>
      <c r="KV842" s="183"/>
      <c r="KW842" s="183"/>
      <c r="KX842" s="183"/>
      <c r="KY842" s="183"/>
      <c r="KZ842" s="183"/>
      <c r="LA842" s="183"/>
      <c r="LB842" s="183"/>
      <c r="LC842" s="183"/>
      <c r="LD842" s="183"/>
      <c r="LE842" s="183"/>
      <c r="LF842" s="183"/>
      <c r="LG842" s="183"/>
      <c r="LH842" s="183"/>
      <c r="LI842" s="395"/>
      <c r="PY842" s="395"/>
      <c r="UJ842" s="183"/>
    </row>
    <row r="843" spans="2:556" x14ac:dyDescent="0.2">
      <c r="B843" s="169"/>
      <c r="G843" s="395"/>
      <c r="BW843" s="405"/>
      <c r="BY843" s="183"/>
      <c r="CH843" s="395"/>
      <c r="CJ843" s="395"/>
      <c r="DB843" s="395"/>
      <c r="DL843" s="169"/>
      <c r="EF843" s="395"/>
      <c r="EV843" s="395"/>
      <c r="FO843" s="395"/>
      <c r="GE843" s="395"/>
      <c r="GI843" s="395"/>
      <c r="GJ843" s="183"/>
      <c r="GK843" s="183"/>
      <c r="GL843" s="183"/>
      <c r="GM843" s="183"/>
      <c r="GN843" s="183"/>
      <c r="GO843" s="183"/>
      <c r="GP843" s="183"/>
      <c r="GQ843" s="183"/>
      <c r="GR843" s="183"/>
      <c r="GS843" s="183"/>
      <c r="GT843" s="183"/>
      <c r="GU843" s="183"/>
      <c r="GV843" s="183"/>
      <c r="GW843" s="183"/>
      <c r="GX843" s="183"/>
      <c r="GY843" s="183"/>
      <c r="GZ843" s="183"/>
      <c r="HA843" s="183"/>
      <c r="HB843" s="183"/>
      <c r="HC843" s="183"/>
      <c r="HD843" s="183"/>
      <c r="HE843" s="183"/>
      <c r="HF843" s="183"/>
      <c r="HG843" s="183"/>
      <c r="HH843" s="183"/>
      <c r="HI843" s="183"/>
      <c r="HJ843" s="183"/>
      <c r="HK843" s="183"/>
      <c r="HL843" s="183"/>
      <c r="HM843" s="183"/>
      <c r="HN843" s="183"/>
      <c r="HO843" s="183"/>
      <c r="HP843" s="183"/>
      <c r="HQ843" s="183"/>
      <c r="HR843" s="183"/>
      <c r="HS843" s="169"/>
      <c r="HX843" s="395"/>
      <c r="HY843" s="185"/>
      <c r="HZ843" s="183"/>
      <c r="IA843" s="183"/>
      <c r="IB843" s="183"/>
      <c r="IC843" s="183"/>
      <c r="ID843" s="183"/>
      <c r="IE843" s="183"/>
      <c r="IF843" s="183"/>
      <c r="IG843" s="183"/>
      <c r="IH843" s="183"/>
      <c r="II843" s="183"/>
      <c r="IJ843" s="183"/>
      <c r="IK843" s="183"/>
      <c r="IL843" s="183"/>
      <c r="IM843" s="183"/>
      <c r="IN843" s="183"/>
      <c r="IO843" s="183"/>
      <c r="IP843" s="183"/>
      <c r="IQ843" s="183"/>
      <c r="IR843" s="183"/>
      <c r="IS843" s="183"/>
      <c r="IT843" s="183"/>
      <c r="IU843" s="183"/>
      <c r="IV843" s="183"/>
      <c r="IW843" s="183"/>
      <c r="IX843" s="183"/>
      <c r="IY843" s="183"/>
      <c r="IZ843" s="183"/>
      <c r="JA843" s="183"/>
      <c r="JB843" s="183"/>
      <c r="JC843" s="183"/>
      <c r="JD843" s="183"/>
      <c r="JE843" s="183"/>
      <c r="JF843" s="183"/>
      <c r="JG843" s="183"/>
      <c r="JH843" s="183"/>
      <c r="JI843" s="183"/>
      <c r="JJ843" s="183"/>
      <c r="JK843" s="183"/>
      <c r="JL843" s="183"/>
      <c r="JM843" s="183"/>
      <c r="JN843" s="183"/>
      <c r="JO843" s="183"/>
      <c r="JP843" s="183"/>
      <c r="JQ843" s="183"/>
      <c r="JR843" s="183"/>
      <c r="JS843" s="183"/>
      <c r="JT843" s="183"/>
      <c r="JU843" s="183"/>
      <c r="JV843" s="183"/>
      <c r="JW843" s="183"/>
      <c r="JX843" s="183"/>
      <c r="JY843" s="183"/>
      <c r="JZ843" s="183"/>
      <c r="KA843" s="183"/>
      <c r="KB843" s="183"/>
      <c r="KC843" s="183"/>
      <c r="KD843" s="183"/>
      <c r="KE843" s="183"/>
      <c r="KF843" s="183"/>
      <c r="KG843" s="183"/>
      <c r="KH843" s="183"/>
      <c r="KI843" s="183"/>
      <c r="KJ843" s="183"/>
      <c r="KK843" s="183"/>
      <c r="KL843" s="183"/>
      <c r="KM843" s="183"/>
      <c r="KN843" s="183"/>
      <c r="KO843" s="183"/>
      <c r="KP843" s="183"/>
      <c r="KQ843" s="183"/>
      <c r="KR843" s="183"/>
      <c r="KS843" s="183"/>
      <c r="KT843" s="183"/>
      <c r="KU843" s="183"/>
      <c r="KV843" s="183"/>
      <c r="KW843" s="183"/>
      <c r="KX843" s="183"/>
      <c r="KY843" s="183"/>
      <c r="KZ843" s="183"/>
      <c r="LA843" s="183"/>
      <c r="LB843" s="183"/>
      <c r="LC843" s="183"/>
      <c r="LD843" s="183"/>
      <c r="LE843" s="183"/>
      <c r="LF843" s="183"/>
      <c r="LG843" s="183"/>
      <c r="LH843" s="183"/>
      <c r="LI843" s="395"/>
      <c r="PY843" s="395"/>
      <c r="UJ843" s="183"/>
    </row>
    <row r="844" spans="2:556" x14ac:dyDescent="0.2">
      <c r="B844" s="169"/>
      <c r="G844" s="395"/>
      <c r="BW844" s="405"/>
      <c r="BY844" s="183"/>
      <c r="CH844" s="395"/>
      <c r="CJ844" s="395"/>
      <c r="DB844" s="395"/>
      <c r="DL844" s="169"/>
      <c r="EF844" s="395"/>
      <c r="EV844" s="395"/>
      <c r="FO844" s="395"/>
      <c r="GE844" s="395"/>
      <c r="GI844" s="395"/>
      <c r="GJ844" s="183"/>
      <c r="GK844" s="183"/>
      <c r="GL844" s="183"/>
      <c r="GM844" s="183"/>
      <c r="GN844" s="183"/>
      <c r="GO844" s="183"/>
      <c r="GP844" s="183"/>
      <c r="GQ844" s="183"/>
      <c r="GR844" s="183"/>
      <c r="GS844" s="183"/>
      <c r="GT844" s="183"/>
      <c r="GU844" s="183"/>
      <c r="GV844" s="183"/>
      <c r="GW844" s="183"/>
      <c r="GX844" s="183"/>
      <c r="GY844" s="183"/>
      <c r="GZ844" s="183"/>
      <c r="HA844" s="183"/>
      <c r="HB844" s="183"/>
      <c r="HC844" s="183"/>
      <c r="HD844" s="183"/>
      <c r="HE844" s="183"/>
      <c r="HF844" s="183"/>
      <c r="HG844" s="183"/>
      <c r="HH844" s="183"/>
      <c r="HI844" s="183"/>
      <c r="HJ844" s="183"/>
      <c r="HK844" s="183"/>
      <c r="HL844" s="183"/>
      <c r="HM844" s="183"/>
      <c r="HN844" s="183"/>
      <c r="HO844" s="183"/>
      <c r="HP844" s="183"/>
      <c r="HQ844" s="183"/>
      <c r="HR844" s="183"/>
      <c r="HS844" s="169"/>
      <c r="HX844" s="395"/>
      <c r="HY844" s="185"/>
      <c r="HZ844" s="183"/>
      <c r="IA844" s="183"/>
      <c r="IB844" s="183"/>
      <c r="IC844" s="183"/>
      <c r="ID844" s="183"/>
      <c r="IE844" s="183"/>
      <c r="IF844" s="183"/>
      <c r="IG844" s="183"/>
      <c r="IH844" s="183"/>
      <c r="II844" s="183"/>
      <c r="IJ844" s="183"/>
      <c r="IK844" s="183"/>
      <c r="IL844" s="183"/>
      <c r="IM844" s="183"/>
      <c r="IN844" s="183"/>
      <c r="IO844" s="183"/>
      <c r="IP844" s="183"/>
      <c r="IQ844" s="183"/>
      <c r="IR844" s="183"/>
      <c r="IS844" s="183"/>
      <c r="IT844" s="183"/>
      <c r="IU844" s="183"/>
      <c r="IV844" s="183"/>
      <c r="IW844" s="183"/>
      <c r="IX844" s="183"/>
      <c r="IY844" s="183"/>
      <c r="IZ844" s="183"/>
      <c r="JA844" s="183"/>
      <c r="JB844" s="183"/>
      <c r="JC844" s="183"/>
      <c r="JD844" s="183"/>
      <c r="JE844" s="183"/>
      <c r="JF844" s="183"/>
      <c r="JG844" s="183"/>
      <c r="JH844" s="183"/>
      <c r="JI844" s="183"/>
      <c r="JJ844" s="183"/>
      <c r="JK844" s="183"/>
      <c r="JL844" s="183"/>
      <c r="JM844" s="183"/>
      <c r="JN844" s="183"/>
      <c r="JO844" s="183"/>
      <c r="JP844" s="183"/>
      <c r="JQ844" s="183"/>
      <c r="JR844" s="183"/>
      <c r="JS844" s="183"/>
      <c r="JT844" s="183"/>
      <c r="JU844" s="183"/>
      <c r="JV844" s="183"/>
      <c r="JW844" s="183"/>
      <c r="JX844" s="183"/>
      <c r="JY844" s="183"/>
      <c r="JZ844" s="183"/>
      <c r="KA844" s="183"/>
      <c r="KB844" s="183"/>
      <c r="KC844" s="183"/>
      <c r="KD844" s="183"/>
      <c r="KE844" s="183"/>
      <c r="KF844" s="183"/>
      <c r="KG844" s="183"/>
      <c r="KH844" s="183"/>
      <c r="KI844" s="183"/>
      <c r="KJ844" s="183"/>
      <c r="KK844" s="183"/>
      <c r="KL844" s="183"/>
      <c r="KM844" s="183"/>
      <c r="KN844" s="183"/>
      <c r="KO844" s="183"/>
      <c r="KP844" s="183"/>
      <c r="KQ844" s="183"/>
      <c r="KR844" s="183"/>
      <c r="KS844" s="183"/>
      <c r="KT844" s="183"/>
      <c r="KU844" s="183"/>
      <c r="KV844" s="183"/>
      <c r="KW844" s="183"/>
      <c r="KX844" s="183"/>
      <c r="KY844" s="183"/>
      <c r="KZ844" s="183"/>
      <c r="LA844" s="183"/>
      <c r="LB844" s="183"/>
      <c r="LC844" s="183"/>
      <c r="LD844" s="183"/>
      <c r="LE844" s="183"/>
      <c r="LF844" s="183"/>
      <c r="LG844" s="183"/>
      <c r="LH844" s="183"/>
      <c r="LI844" s="395"/>
      <c r="PY844" s="395"/>
      <c r="UJ844" s="183"/>
    </row>
    <row r="845" spans="2:556" x14ac:dyDescent="0.2">
      <c r="B845" s="169"/>
      <c r="G845" s="395"/>
      <c r="BW845" s="405"/>
      <c r="BY845" s="183"/>
      <c r="CH845" s="395"/>
      <c r="CJ845" s="395"/>
      <c r="DB845" s="395"/>
      <c r="DL845" s="169"/>
      <c r="EF845" s="395"/>
      <c r="EV845" s="395"/>
      <c r="FO845" s="395"/>
      <c r="GE845" s="395"/>
      <c r="GI845" s="395"/>
      <c r="GJ845" s="183"/>
      <c r="GK845" s="183"/>
      <c r="GL845" s="183"/>
      <c r="GM845" s="183"/>
      <c r="GN845" s="183"/>
      <c r="GO845" s="183"/>
      <c r="GP845" s="183"/>
      <c r="GQ845" s="183"/>
      <c r="GR845" s="183"/>
      <c r="GS845" s="183"/>
      <c r="GT845" s="183"/>
      <c r="GU845" s="183"/>
      <c r="GV845" s="183"/>
      <c r="GW845" s="183"/>
      <c r="GX845" s="183"/>
      <c r="GY845" s="183"/>
      <c r="GZ845" s="183"/>
      <c r="HA845" s="183"/>
      <c r="HB845" s="183"/>
      <c r="HC845" s="183"/>
      <c r="HD845" s="183"/>
      <c r="HE845" s="183"/>
      <c r="HF845" s="183"/>
      <c r="HG845" s="183"/>
      <c r="HH845" s="183"/>
      <c r="HI845" s="183"/>
      <c r="HJ845" s="183"/>
      <c r="HK845" s="183"/>
      <c r="HL845" s="183"/>
      <c r="HM845" s="183"/>
      <c r="HN845" s="183"/>
      <c r="HO845" s="183"/>
      <c r="HP845" s="183"/>
      <c r="HQ845" s="183"/>
      <c r="HR845" s="183"/>
      <c r="HS845" s="169"/>
      <c r="HX845" s="395"/>
      <c r="HY845" s="185"/>
      <c r="HZ845" s="183"/>
      <c r="IA845" s="183"/>
      <c r="IB845" s="183"/>
      <c r="IC845" s="183"/>
      <c r="ID845" s="183"/>
      <c r="IE845" s="183"/>
      <c r="IF845" s="183"/>
      <c r="IG845" s="183"/>
      <c r="IH845" s="183"/>
      <c r="II845" s="183"/>
      <c r="IJ845" s="183"/>
      <c r="IK845" s="183"/>
      <c r="IL845" s="183"/>
      <c r="IM845" s="183"/>
      <c r="IN845" s="183"/>
      <c r="IO845" s="183"/>
      <c r="IP845" s="183"/>
      <c r="IQ845" s="183"/>
      <c r="IR845" s="183"/>
      <c r="IS845" s="183"/>
      <c r="IT845" s="183"/>
      <c r="IU845" s="183"/>
      <c r="IV845" s="183"/>
      <c r="IW845" s="183"/>
      <c r="IX845" s="183"/>
      <c r="IY845" s="183"/>
      <c r="IZ845" s="183"/>
      <c r="JA845" s="183"/>
      <c r="JB845" s="183"/>
      <c r="JC845" s="183"/>
      <c r="JD845" s="183"/>
      <c r="JE845" s="183"/>
      <c r="JF845" s="183"/>
      <c r="JG845" s="183"/>
      <c r="JH845" s="183"/>
      <c r="JI845" s="183"/>
      <c r="JJ845" s="183"/>
      <c r="JK845" s="183"/>
      <c r="JL845" s="183"/>
      <c r="JM845" s="183"/>
      <c r="JN845" s="183"/>
      <c r="JO845" s="183"/>
      <c r="JP845" s="183"/>
      <c r="JQ845" s="183"/>
      <c r="JR845" s="183"/>
      <c r="JS845" s="183"/>
      <c r="JT845" s="183"/>
      <c r="JU845" s="183"/>
      <c r="JV845" s="183"/>
      <c r="JW845" s="183"/>
      <c r="JX845" s="183"/>
      <c r="JY845" s="183"/>
      <c r="JZ845" s="183"/>
      <c r="KA845" s="183"/>
      <c r="KB845" s="183"/>
      <c r="KC845" s="183"/>
      <c r="KD845" s="183"/>
      <c r="KE845" s="183"/>
      <c r="KF845" s="183"/>
      <c r="KG845" s="183"/>
      <c r="KH845" s="183"/>
      <c r="KI845" s="183"/>
      <c r="KJ845" s="183"/>
      <c r="KK845" s="183"/>
      <c r="KL845" s="183"/>
      <c r="KM845" s="183"/>
      <c r="KN845" s="183"/>
      <c r="KO845" s="183"/>
      <c r="KP845" s="183"/>
      <c r="KQ845" s="183"/>
      <c r="KR845" s="183"/>
      <c r="KS845" s="183"/>
      <c r="KT845" s="183"/>
      <c r="KU845" s="183"/>
      <c r="KV845" s="183"/>
      <c r="KW845" s="183"/>
      <c r="KX845" s="183"/>
      <c r="KY845" s="183"/>
      <c r="KZ845" s="183"/>
      <c r="LA845" s="183"/>
      <c r="LB845" s="183"/>
      <c r="LC845" s="183"/>
      <c r="LD845" s="183"/>
      <c r="LE845" s="183"/>
      <c r="LF845" s="183"/>
      <c r="LG845" s="183"/>
      <c r="LH845" s="183"/>
      <c r="LI845" s="395"/>
      <c r="PY845" s="395"/>
      <c r="UJ845" s="183"/>
    </row>
    <row r="846" spans="2:556" x14ac:dyDescent="0.2">
      <c r="B846" s="169"/>
      <c r="G846" s="395"/>
      <c r="BW846" s="405"/>
      <c r="BY846" s="183"/>
      <c r="CH846" s="395"/>
      <c r="CJ846" s="395"/>
      <c r="DB846" s="395"/>
      <c r="DL846" s="169"/>
      <c r="EF846" s="395"/>
      <c r="EV846" s="395"/>
      <c r="FO846" s="395"/>
      <c r="GE846" s="395"/>
      <c r="GI846" s="395"/>
      <c r="GJ846" s="183"/>
      <c r="GK846" s="183"/>
      <c r="GL846" s="183"/>
      <c r="GM846" s="183"/>
      <c r="GN846" s="183"/>
      <c r="GO846" s="183"/>
      <c r="GP846" s="183"/>
      <c r="GQ846" s="183"/>
      <c r="GR846" s="183"/>
      <c r="GS846" s="183"/>
      <c r="GT846" s="183"/>
      <c r="GU846" s="183"/>
      <c r="GV846" s="183"/>
      <c r="GW846" s="183"/>
      <c r="GX846" s="183"/>
      <c r="GY846" s="183"/>
      <c r="GZ846" s="183"/>
      <c r="HA846" s="183"/>
      <c r="HB846" s="183"/>
      <c r="HC846" s="183"/>
      <c r="HD846" s="183"/>
      <c r="HE846" s="183"/>
      <c r="HF846" s="183"/>
      <c r="HG846" s="183"/>
      <c r="HH846" s="183"/>
      <c r="HI846" s="183"/>
      <c r="HJ846" s="183"/>
      <c r="HK846" s="183"/>
      <c r="HL846" s="183"/>
      <c r="HM846" s="183"/>
      <c r="HN846" s="183"/>
      <c r="HO846" s="183"/>
      <c r="HP846" s="183"/>
      <c r="HQ846" s="183"/>
      <c r="HR846" s="183"/>
      <c r="HS846" s="169"/>
      <c r="HX846" s="395"/>
      <c r="HY846" s="185"/>
      <c r="HZ846" s="183"/>
      <c r="IA846" s="183"/>
      <c r="IB846" s="183"/>
      <c r="IC846" s="183"/>
      <c r="ID846" s="183"/>
      <c r="IE846" s="183"/>
      <c r="IF846" s="183"/>
      <c r="IG846" s="183"/>
      <c r="IH846" s="183"/>
      <c r="II846" s="183"/>
      <c r="IJ846" s="183"/>
      <c r="IK846" s="183"/>
      <c r="IL846" s="183"/>
      <c r="IM846" s="183"/>
      <c r="IN846" s="183"/>
      <c r="IO846" s="183"/>
      <c r="IP846" s="183"/>
      <c r="IQ846" s="183"/>
      <c r="IR846" s="183"/>
      <c r="IS846" s="183"/>
      <c r="IT846" s="183"/>
      <c r="IU846" s="183"/>
      <c r="IV846" s="183"/>
      <c r="IW846" s="183"/>
      <c r="IX846" s="183"/>
      <c r="IY846" s="183"/>
      <c r="IZ846" s="183"/>
      <c r="JA846" s="183"/>
      <c r="JB846" s="183"/>
      <c r="JC846" s="183"/>
      <c r="JD846" s="183"/>
      <c r="JE846" s="183"/>
      <c r="JF846" s="183"/>
      <c r="JG846" s="183"/>
      <c r="JH846" s="183"/>
      <c r="JI846" s="183"/>
      <c r="JJ846" s="183"/>
      <c r="JK846" s="183"/>
      <c r="JL846" s="183"/>
      <c r="JM846" s="183"/>
      <c r="JN846" s="183"/>
      <c r="JO846" s="183"/>
      <c r="JP846" s="183"/>
      <c r="JQ846" s="183"/>
      <c r="JR846" s="183"/>
      <c r="JS846" s="183"/>
      <c r="JT846" s="183"/>
      <c r="JU846" s="183"/>
      <c r="JV846" s="183"/>
      <c r="JW846" s="183"/>
      <c r="JX846" s="183"/>
      <c r="JY846" s="183"/>
      <c r="JZ846" s="183"/>
      <c r="KA846" s="183"/>
      <c r="KB846" s="183"/>
      <c r="KC846" s="183"/>
      <c r="KD846" s="183"/>
      <c r="KE846" s="183"/>
      <c r="KF846" s="183"/>
      <c r="KG846" s="183"/>
      <c r="KH846" s="183"/>
      <c r="KI846" s="183"/>
      <c r="KJ846" s="183"/>
      <c r="KK846" s="183"/>
      <c r="KL846" s="183"/>
      <c r="KM846" s="183"/>
      <c r="KN846" s="183"/>
      <c r="KO846" s="183"/>
      <c r="KP846" s="183"/>
      <c r="KQ846" s="183"/>
      <c r="KR846" s="183"/>
      <c r="KS846" s="183"/>
      <c r="KT846" s="183"/>
      <c r="KU846" s="183"/>
      <c r="KV846" s="183"/>
      <c r="KW846" s="183"/>
      <c r="KX846" s="183"/>
      <c r="KY846" s="183"/>
      <c r="KZ846" s="183"/>
      <c r="LA846" s="183"/>
      <c r="LB846" s="183"/>
      <c r="LC846" s="183"/>
      <c r="LD846" s="183"/>
      <c r="LE846" s="183"/>
      <c r="LF846" s="183"/>
      <c r="LG846" s="183"/>
      <c r="LH846" s="183"/>
      <c r="LI846" s="395"/>
      <c r="PY846" s="395"/>
      <c r="UJ846" s="183"/>
    </row>
    <row r="847" spans="2:556" x14ac:dyDescent="0.2">
      <c r="B847" s="169"/>
      <c r="G847" s="395"/>
      <c r="BW847" s="405"/>
      <c r="BY847" s="183"/>
      <c r="CH847" s="395"/>
      <c r="CJ847" s="395"/>
      <c r="DB847" s="395"/>
      <c r="DL847" s="169"/>
      <c r="EF847" s="395"/>
      <c r="EV847" s="395"/>
      <c r="FO847" s="395"/>
      <c r="GE847" s="395"/>
      <c r="GI847" s="395"/>
      <c r="GJ847" s="183"/>
      <c r="GK847" s="183"/>
      <c r="GL847" s="183"/>
      <c r="GM847" s="183"/>
      <c r="GN847" s="183"/>
      <c r="GO847" s="183"/>
      <c r="GP847" s="183"/>
      <c r="GQ847" s="183"/>
      <c r="GR847" s="183"/>
      <c r="GS847" s="183"/>
      <c r="GT847" s="183"/>
      <c r="GU847" s="183"/>
      <c r="GV847" s="183"/>
      <c r="GW847" s="183"/>
      <c r="GX847" s="183"/>
      <c r="GY847" s="183"/>
      <c r="GZ847" s="183"/>
      <c r="HA847" s="183"/>
      <c r="HB847" s="183"/>
      <c r="HC847" s="183"/>
      <c r="HD847" s="183"/>
      <c r="HE847" s="183"/>
      <c r="HF847" s="183"/>
      <c r="HG847" s="183"/>
      <c r="HH847" s="183"/>
      <c r="HI847" s="183"/>
      <c r="HJ847" s="183"/>
      <c r="HK847" s="183"/>
      <c r="HL847" s="183"/>
      <c r="HM847" s="183"/>
      <c r="HN847" s="183"/>
      <c r="HO847" s="183"/>
      <c r="HP847" s="183"/>
      <c r="HQ847" s="183"/>
      <c r="HR847" s="183"/>
      <c r="HS847" s="169"/>
      <c r="HX847" s="395"/>
      <c r="HY847" s="185"/>
      <c r="HZ847" s="183"/>
      <c r="IA847" s="183"/>
      <c r="IB847" s="183"/>
      <c r="IC847" s="183"/>
      <c r="ID847" s="183"/>
      <c r="IE847" s="183"/>
      <c r="IF847" s="183"/>
      <c r="IG847" s="183"/>
      <c r="IH847" s="183"/>
      <c r="II847" s="183"/>
      <c r="IJ847" s="183"/>
      <c r="IK847" s="183"/>
      <c r="IL847" s="183"/>
      <c r="IM847" s="183"/>
      <c r="IN847" s="183"/>
      <c r="IO847" s="183"/>
      <c r="IP847" s="183"/>
      <c r="IQ847" s="183"/>
      <c r="IR847" s="183"/>
      <c r="IS847" s="183"/>
      <c r="IT847" s="183"/>
      <c r="IU847" s="183"/>
      <c r="IV847" s="183"/>
      <c r="IW847" s="183"/>
      <c r="IX847" s="183"/>
      <c r="IY847" s="183"/>
      <c r="IZ847" s="183"/>
      <c r="JA847" s="183"/>
      <c r="JB847" s="183"/>
      <c r="JC847" s="183"/>
      <c r="JD847" s="183"/>
      <c r="JE847" s="183"/>
      <c r="JF847" s="183"/>
      <c r="JG847" s="183"/>
      <c r="JH847" s="183"/>
      <c r="JI847" s="183"/>
      <c r="JJ847" s="183"/>
      <c r="JK847" s="183"/>
      <c r="JL847" s="183"/>
      <c r="JM847" s="183"/>
      <c r="JN847" s="183"/>
      <c r="JO847" s="183"/>
      <c r="JP847" s="183"/>
      <c r="JQ847" s="183"/>
      <c r="JR847" s="183"/>
      <c r="JS847" s="183"/>
      <c r="JT847" s="183"/>
      <c r="JU847" s="183"/>
      <c r="JV847" s="183"/>
      <c r="JW847" s="183"/>
      <c r="JX847" s="183"/>
      <c r="JY847" s="183"/>
      <c r="JZ847" s="183"/>
      <c r="KA847" s="183"/>
      <c r="KB847" s="183"/>
      <c r="KC847" s="183"/>
      <c r="KD847" s="183"/>
      <c r="KE847" s="183"/>
      <c r="KF847" s="183"/>
      <c r="KG847" s="183"/>
      <c r="KH847" s="183"/>
      <c r="KI847" s="183"/>
      <c r="KJ847" s="183"/>
      <c r="KK847" s="183"/>
      <c r="KL847" s="183"/>
      <c r="KM847" s="183"/>
      <c r="KN847" s="183"/>
      <c r="KO847" s="183"/>
      <c r="KP847" s="183"/>
      <c r="KQ847" s="183"/>
      <c r="KR847" s="183"/>
      <c r="KS847" s="183"/>
      <c r="KT847" s="183"/>
      <c r="KU847" s="183"/>
      <c r="KV847" s="183"/>
      <c r="KW847" s="183"/>
      <c r="KX847" s="183"/>
      <c r="KY847" s="183"/>
      <c r="KZ847" s="183"/>
      <c r="LA847" s="183"/>
      <c r="LB847" s="183"/>
      <c r="LC847" s="183"/>
      <c r="LD847" s="183"/>
      <c r="LE847" s="183"/>
      <c r="LF847" s="183"/>
      <c r="LG847" s="183"/>
      <c r="LH847" s="183"/>
      <c r="LI847" s="395"/>
      <c r="PY847" s="395"/>
      <c r="UJ847" s="183"/>
    </row>
    <row r="848" spans="2:556" x14ac:dyDescent="0.2">
      <c r="B848" s="169"/>
      <c r="G848" s="395"/>
      <c r="BW848" s="405"/>
      <c r="BY848" s="183"/>
      <c r="CH848" s="395"/>
      <c r="CJ848" s="395"/>
      <c r="DB848" s="395"/>
      <c r="DL848" s="169"/>
      <c r="EF848" s="395"/>
      <c r="EV848" s="395"/>
      <c r="FO848" s="395"/>
      <c r="GE848" s="395"/>
      <c r="GI848" s="395"/>
      <c r="GJ848" s="183"/>
      <c r="GK848" s="183"/>
      <c r="GL848" s="183"/>
      <c r="GM848" s="183"/>
      <c r="GN848" s="183"/>
      <c r="GO848" s="183"/>
      <c r="GP848" s="183"/>
      <c r="GQ848" s="183"/>
      <c r="GR848" s="183"/>
      <c r="GS848" s="183"/>
      <c r="GT848" s="183"/>
      <c r="GU848" s="183"/>
      <c r="GV848" s="183"/>
      <c r="GW848" s="183"/>
      <c r="GX848" s="183"/>
      <c r="GY848" s="183"/>
      <c r="GZ848" s="183"/>
      <c r="HA848" s="183"/>
      <c r="HB848" s="183"/>
      <c r="HC848" s="183"/>
      <c r="HD848" s="183"/>
      <c r="HE848" s="183"/>
      <c r="HF848" s="183"/>
      <c r="HG848" s="183"/>
      <c r="HH848" s="183"/>
      <c r="HI848" s="183"/>
      <c r="HJ848" s="183"/>
      <c r="HK848" s="183"/>
      <c r="HL848" s="183"/>
      <c r="HM848" s="183"/>
      <c r="HN848" s="183"/>
      <c r="HO848" s="183"/>
      <c r="HP848" s="183"/>
      <c r="HQ848" s="183"/>
      <c r="HR848" s="183"/>
      <c r="HS848" s="169"/>
      <c r="HX848" s="395"/>
      <c r="HY848" s="185"/>
      <c r="HZ848" s="183"/>
      <c r="IA848" s="183"/>
      <c r="IB848" s="183"/>
      <c r="IC848" s="183"/>
      <c r="ID848" s="183"/>
      <c r="IE848" s="183"/>
      <c r="IF848" s="183"/>
      <c r="IG848" s="183"/>
      <c r="IH848" s="183"/>
      <c r="II848" s="183"/>
      <c r="IJ848" s="183"/>
      <c r="IK848" s="183"/>
      <c r="IL848" s="183"/>
      <c r="IM848" s="183"/>
      <c r="IN848" s="183"/>
      <c r="IO848" s="183"/>
      <c r="IP848" s="183"/>
      <c r="IQ848" s="183"/>
      <c r="IR848" s="183"/>
      <c r="IS848" s="183"/>
      <c r="IT848" s="183"/>
      <c r="IU848" s="183"/>
      <c r="IV848" s="183"/>
      <c r="IW848" s="183"/>
      <c r="IX848" s="183"/>
      <c r="IY848" s="183"/>
      <c r="IZ848" s="183"/>
      <c r="JA848" s="183"/>
      <c r="JB848" s="183"/>
      <c r="JC848" s="183"/>
      <c r="JD848" s="183"/>
      <c r="JE848" s="183"/>
      <c r="JF848" s="183"/>
      <c r="JG848" s="183"/>
      <c r="JH848" s="183"/>
      <c r="JI848" s="183"/>
      <c r="JJ848" s="183"/>
      <c r="JK848" s="183"/>
      <c r="JL848" s="183"/>
      <c r="JM848" s="183"/>
      <c r="JN848" s="183"/>
      <c r="JO848" s="183"/>
      <c r="JP848" s="183"/>
      <c r="JQ848" s="183"/>
      <c r="JR848" s="183"/>
      <c r="JS848" s="183"/>
      <c r="JT848" s="183"/>
      <c r="JU848" s="183"/>
      <c r="JV848" s="183"/>
      <c r="JW848" s="183"/>
      <c r="JX848" s="183"/>
      <c r="JY848" s="183"/>
      <c r="JZ848" s="183"/>
      <c r="KA848" s="183"/>
      <c r="KB848" s="183"/>
      <c r="KC848" s="183"/>
      <c r="KD848" s="183"/>
      <c r="KE848" s="183"/>
      <c r="KF848" s="183"/>
      <c r="KG848" s="183"/>
      <c r="KH848" s="183"/>
      <c r="KI848" s="183"/>
      <c r="KJ848" s="183"/>
      <c r="KK848" s="183"/>
      <c r="KL848" s="183"/>
      <c r="KM848" s="183"/>
      <c r="KN848" s="183"/>
      <c r="KO848" s="183"/>
      <c r="KP848" s="183"/>
      <c r="KQ848" s="183"/>
      <c r="KR848" s="183"/>
      <c r="KS848" s="183"/>
      <c r="KT848" s="183"/>
      <c r="KU848" s="183"/>
      <c r="KV848" s="183"/>
      <c r="KW848" s="183"/>
      <c r="KX848" s="183"/>
      <c r="KY848" s="183"/>
      <c r="KZ848" s="183"/>
      <c r="LA848" s="183"/>
      <c r="LB848" s="183"/>
      <c r="LC848" s="183"/>
      <c r="LD848" s="183"/>
      <c r="LE848" s="183"/>
      <c r="LF848" s="183"/>
      <c r="LG848" s="183"/>
      <c r="LH848" s="183"/>
      <c r="LI848" s="395"/>
      <c r="PY848" s="395"/>
      <c r="UJ848" s="183"/>
    </row>
    <row r="849" spans="2:556" x14ac:dyDescent="0.2">
      <c r="B849" s="169"/>
      <c r="G849" s="395"/>
      <c r="BW849" s="405"/>
      <c r="BY849" s="183"/>
      <c r="CH849" s="395"/>
      <c r="CJ849" s="395"/>
      <c r="DB849" s="395"/>
      <c r="DL849" s="169"/>
      <c r="EF849" s="395"/>
      <c r="EV849" s="395"/>
      <c r="FO849" s="395"/>
      <c r="GE849" s="395"/>
      <c r="GI849" s="395"/>
      <c r="GJ849" s="183"/>
      <c r="GK849" s="183"/>
      <c r="GL849" s="183"/>
      <c r="GM849" s="183"/>
      <c r="GN849" s="183"/>
      <c r="GO849" s="183"/>
      <c r="GP849" s="183"/>
      <c r="GQ849" s="183"/>
      <c r="GR849" s="183"/>
      <c r="GS849" s="183"/>
      <c r="GT849" s="183"/>
      <c r="GU849" s="183"/>
      <c r="GV849" s="183"/>
      <c r="GW849" s="183"/>
      <c r="GX849" s="183"/>
      <c r="GY849" s="183"/>
      <c r="GZ849" s="183"/>
      <c r="HA849" s="183"/>
      <c r="HB849" s="183"/>
      <c r="HC849" s="183"/>
      <c r="HD849" s="183"/>
      <c r="HE849" s="183"/>
      <c r="HF849" s="183"/>
      <c r="HG849" s="183"/>
      <c r="HH849" s="183"/>
      <c r="HI849" s="183"/>
      <c r="HJ849" s="183"/>
      <c r="HK849" s="183"/>
      <c r="HL849" s="183"/>
      <c r="HM849" s="183"/>
      <c r="HN849" s="183"/>
      <c r="HO849" s="183"/>
      <c r="HP849" s="183"/>
      <c r="HQ849" s="183"/>
      <c r="HR849" s="183"/>
      <c r="HS849" s="169"/>
      <c r="HX849" s="395"/>
      <c r="HY849" s="185"/>
      <c r="HZ849" s="183"/>
      <c r="IA849" s="183"/>
      <c r="IB849" s="183"/>
      <c r="IC849" s="183"/>
      <c r="ID849" s="183"/>
      <c r="IE849" s="183"/>
      <c r="IF849" s="183"/>
      <c r="IG849" s="183"/>
      <c r="IH849" s="183"/>
      <c r="II849" s="183"/>
      <c r="IJ849" s="183"/>
      <c r="IK849" s="183"/>
      <c r="IL849" s="183"/>
      <c r="IM849" s="183"/>
      <c r="IN849" s="183"/>
      <c r="IO849" s="183"/>
      <c r="IP849" s="183"/>
      <c r="IQ849" s="183"/>
      <c r="IR849" s="183"/>
      <c r="IS849" s="183"/>
      <c r="IT849" s="183"/>
      <c r="IU849" s="183"/>
      <c r="IV849" s="183"/>
      <c r="IW849" s="183"/>
      <c r="IX849" s="183"/>
      <c r="IY849" s="183"/>
      <c r="IZ849" s="183"/>
      <c r="JA849" s="183"/>
      <c r="JB849" s="183"/>
      <c r="JC849" s="183"/>
      <c r="JD849" s="183"/>
      <c r="JE849" s="183"/>
      <c r="JF849" s="183"/>
      <c r="JG849" s="183"/>
      <c r="JH849" s="183"/>
      <c r="JI849" s="183"/>
      <c r="JJ849" s="183"/>
      <c r="JK849" s="183"/>
      <c r="JL849" s="183"/>
      <c r="JM849" s="183"/>
      <c r="JN849" s="183"/>
      <c r="JO849" s="183"/>
      <c r="JP849" s="183"/>
      <c r="JQ849" s="183"/>
      <c r="JR849" s="183"/>
      <c r="JS849" s="183"/>
      <c r="JT849" s="183"/>
      <c r="JU849" s="183"/>
      <c r="JV849" s="183"/>
      <c r="JW849" s="183"/>
      <c r="JX849" s="183"/>
      <c r="JY849" s="183"/>
      <c r="JZ849" s="183"/>
      <c r="KA849" s="183"/>
      <c r="KB849" s="183"/>
      <c r="KC849" s="183"/>
      <c r="KD849" s="183"/>
      <c r="KE849" s="183"/>
      <c r="KF849" s="183"/>
      <c r="KG849" s="183"/>
      <c r="KH849" s="183"/>
      <c r="KI849" s="183"/>
      <c r="KJ849" s="183"/>
      <c r="KK849" s="183"/>
      <c r="KL849" s="183"/>
      <c r="KM849" s="183"/>
      <c r="KN849" s="183"/>
      <c r="KO849" s="183"/>
      <c r="KP849" s="183"/>
      <c r="KQ849" s="183"/>
      <c r="KR849" s="183"/>
      <c r="KS849" s="183"/>
      <c r="KT849" s="183"/>
      <c r="KU849" s="183"/>
      <c r="KV849" s="183"/>
      <c r="KW849" s="183"/>
      <c r="KX849" s="183"/>
      <c r="KY849" s="183"/>
      <c r="KZ849" s="183"/>
      <c r="LA849" s="183"/>
      <c r="LB849" s="183"/>
      <c r="LC849" s="183"/>
      <c r="LD849" s="183"/>
      <c r="LE849" s="183"/>
      <c r="LF849" s="183"/>
      <c r="LG849" s="183"/>
      <c r="LH849" s="183"/>
      <c r="LI849" s="395"/>
      <c r="PY849" s="395"/>
      <c r="UJ849" s="183"/>
    </row>
    <row r="850" spans="2:556" x14ac:dyDescent="0.2">
      <c r="B850" s="169"/>
      <c r="G850" s="395"/>
      <c r="BW850" s="405"/>
      <c r="BY850" s="183"/>
      <c r="CH850" s="395"/>
      <c r="CJ850" s="395"/>
      <c r="DB850" s="395"/>
      <c r="DL850" s="169"/>
      <c r="EF850" s="395"/>
      <c r="EV850" s="395"/>
      <c r="FO850" s="395"/>
      <c r="GE850" s="395"/>
      <c r="GI850" s="395"/>
      <c r="GJ850" s="183"/>
      <c r="GK850" s="183"/>
      <c r="GL850" s="183"/>
      <c r="GM850" s="183"/>
      <c r="GN850" s="183"/>
      <c r="GO850" s="183"/>
      <c r="GP850" s="183"/>
      <c r="GQ850" s="183"/>
      <c r="GR850" s="183"/>
      <c r="GS850" s="183"/>
      <c r="GT850" s="183"/>
      <c r="GU850" s="183"/>
      <c r="GV850" s="183"/>
      <c r="GW850" s="183"/>
      <c r="GX850" s="183"/>
      <c r="GY850" s="183"/>
      <c r="GZ850" s="183"/>
      <c r="HA850" s="183"/>
      <c r="HB850" s="183"/>
      <c r="HC850" s="183"/>
      <c r="HD850" s="183"/>
      <c r="HE850" s="183"/>
      <c r="HF850" s="183"/>
      <c r="HG850" s="183"/>
      <c r="HH850" s="183"/>
      <c r="HI850" s="183"/>
      <c r="HJ850" s="183"/>
      <c r="HK850" s="183"/>
      <c r="HL850" s="183"/>
      <c r="HM850" s="183"/>
      <c r="HN850" s="183"/>
      <c r="HO850" s="183"/>
      <c r="HP850" s="183"/>
      <c r="HQ850" s="183"/>
      <c r="HR850" s="183"/>
      <c r="HS850" s="169"/>
      <c r="HX850" s="395"/>
      <c r="HY850" s="185"/>
      <c r="HZ850" s="183"/>
      <c r="IA850" s="183"/>
      <c r="IB850" s="183"/>
      <c r="IC850" s="183"/>
      <c r="ID850" s="183"/>
      <c r="IE850" s="183"/>
      <c r="IF850" s="183"/>
      <c r="IG850" s="183"/>
      <c r="IH850" s="183"/>
      <c r="II850" s="183"/>
      <c r="IJ850" s="183"/>
      <c r="IK850" s="183"/>
      <c r="IL850" s="183"/>
      <c r="IM850" s="183"/>
      <c r="IN850" s="183"/>
      <c r="IO850" s="183"/>
      <c r="IP850" s="183"/>
      <c r="IQ850" s="183"/>
      <c r="IR850" s="183"/>
      <c r="IS850" s="183"/>
      <c r="IT850" s="183"/>
      <c r="IU850" s="183"/>
      <c r="IV850" s="183"/>
      <c r="IW850" s="183"/>
      <c r="IX850" s="183"/>
      <c r="IY850" s="183"/>
      <c r="IZ850" s="183"/>
      <c r="JA850" s="183"/>
      <c r="JB850" s="183"/>
      <c r="JC850" s="183"/>
      <c r="JD850" s="183"/>
      <c r="JE850" s="183"/>
      <c r="JF850" s="183"/>
      <c r="JG850" s="183"/>
      <c r="JH850" s="183"/>
      <c r="JI850" s="183"/>
      <c r="JJ850" s="183"/>
      <c r="JK850" s="183"/>
      <c r="JL850" s="183"/>
      <c r="JM850" s="183"/>
      <c r="JN850" s="183"/>
      <c r="JO850" s="183"/>
      <c r="JP850" s="183"/>
      <c r="JQ850" s="183"/>
      <c r="JR850" s="183"/>
      <c r="JS850" s="183"/>
      <c r="JT850" s="183"/>
      <c r="JU850" s="183"/>
      <c r="JV850" s="183"/>
      <c r="JW850" s="183"/>
      <c r="JX850" s="183"/>
      <c r="JY850" s="183"/>
      <c r="JZ850" s="183"/>
      <c r="KA850" s="183"/>
      <c r="KB850" s="183"/>
      <c r="KC850" s="183"/>
      <c r="KD850" s="183"/>
      <c r="KE850" s="183"/>
      <c r="KF850" s="183"/>
      <c r="KG850" s="183"/>
      <c r="KH850" s="183"/>
      <c r="KI850" s="183"/>
      <c r="KJ850" s="183"/>
      <c r="KK850" s="183"/>
      <c r="KL850" s="183"/>
      <c r="KM850" s="183"/>
      <c r="KN850" s="183"/>
      <c r="KO850" s="183"/>
      <c r="KP850" s="183"/>
      <c r="KQ850" s="183"/>
      <c r="KR850" s="183"/>
      <c r="KS850" s="183"/>
      <c r="KT850" s="183"/>
      <c r="KU850" s="183"/>
      <c r="KV850" s="183"/>
      <c r="KW850" s="183"/>
      <c r="KX850" s="183"/>
      <c r="KY850" s="183"/>
      <c r="KZ850" s="183"/>
      <c r="LA850" s="183"/>
      <c r="LB850" s="183"/>
      <c r="LC850" s="183"/>
      <c r="LD850" s="183"/>
      <c r="LE850" s="183"/>
      <c r="LF850" s="183"/>
      <c r="LG850" s="183"/>
      <c r="LH850" s="183"/>
      <c r="LI850" s="395"/>
      <c r="PY850" s="395"/>
      <c r="UJ850" s="183"/>
    </row>
    <row r="851" spans="2:556" x14ac:dyDescent="0.2">
      <c r="B851" s="169"/>
      <c r="G851" s="395"/>
      <c r="BW851" s="405"/>
      <c r="BY851" s="183"/>
      <c r="CH851" s="395"/>
      <c r="CJ851" s="395"/>
      <c r="DB851" s="395"/>
      <c r="DL851" s="169"/>
      <c r="EF851" s="395"/>
      <c r="EV851" s="395"/>
      <c r="FO851" s="395"/>
      <c r="GE851" s="395"/>
      <c r="GI851" s="395"/>
      <c r="GJ851" s="183"/>
      <c r="GK851" s="183"/>
      <c r="GL851" s="183"/>
      <c r="GM851" s="183"/>
      <c r="GN851" s="183"/>
      <c r="GO851" s="183"/>
      <c r="GP851" s="183"/>
      <c r="GQ851" s="183"/>
      <c r="GR851" s="183"/>
      <c r="GS851" s="183"/>
      <c r="GT851" s="183"/>
      <c r="GU851" s="183"/>
      <c r="GV851" s="183"/>
      <c r="GW851" s="183"/>
      <c r="GX851" s="183"/>
      <c r="GY851" s="183"/>
      <c r="GZ851" s="183"/>
      <c r="HA851" s="183"/>
      <c r="HB851" s="183"/>
      <c r="HC851" s="183"/>
      <c r="HD851" s="183"/>
      <c r="HE851" s="183"/>
      <c r="HF851" s="183"/>
      <c r="HG851" s="183"/>
      <c r="HH851" s="183"/>
      <c r="HI851" s="183"/>
      <c r="HJ851" s="183"/>
      <c r="HK851" s="183"/>
      <c r="HL851" s="183"/>
      <c r="HM851" s="183"/>
      <c r="HN851" s="183"/>
      <c r="HO851" s="183"/>
      <c r="HP851" s="183"/>
      <c r="HQ851" s="183"/>
      <c r="HR851" s="183"/>
      <c r="HS851" s="169"/>
      <c r="HX851" s="395"/>
      <c r="HY851" s="185"/>
      <c r="HZ851" s="183"/>
      <c r="IA851" s="183"/>
      <c r="IB851" s="183"/>
      <c r="IC851" s="183"/>
      <c r="ID851" s="183"/>
      <c r="IE851" s="183"/>
      <c r="IF851" s="183"/>
      <c r="IG851" s="183"/>
      <c r="IH851" s="183"/>
      <c r="II851" s="183"/>
      <c r="IJ851" s="183"/>
      <c r="IK851" s="183"/>
      <c r="IL851" s="183"/>
      <c r="IM851" s="183"/>
      <c r="IN851" s="183"/>
      <c r="IO851" s="183"/>
      <c r="IP851" s="183"/>
      <c r="IQ851" s="183"/>
      <c r="IR851" s="183"/>
      <c r="IS851" s="183"/>
      <c r="IT851" s="183"/>
      <c r="IU851" s="183"/>
      <c r="IV851" s="183"/>
      <c r="IW851" s="183"/>
      <c r="IX851" s="183"/>
      <c r="IY851" s="183"/>
      <c r="IZ851" s="183"/>
      <c r="JA851" s="183"/>
      <c r="JB851" s="183"/>
      <c r="JC851" s="183"/>
      <c r="JD851" s="183"/>
      <c r="JE851" s="183"/>
      <c r="JF851" s="183"/>
      <c r="JG851" s="183"/>
      <c r="JH851" s="183"/>
      <c r="JI851" s="183"/>
      <c r="JJ851" s="183"/>
      <c r="JK851" s="183"/>
      <c r="JL851" s="183"/>
      <c r="JM851" s="183"/>
      <c r="JN851" s="183"/>
      <c r="JO851" s="183"/>
      <c r="JP851" s="183"/>
      <c r="JQ851" s="183"/>
      <c r="JR851" s="183"/>
      <c r="JS851" s="183"/>
      <c r="JT851" s="183"/>
      <c r="JU851" s="183"/>
      <c r="JV851" s="183"/>
      <c r="JW851" s="183"/>
      <c r="JX851" s="183"/>
      <c r="JY851" s="183"/>
      <c r="JZ851" s="183"/>
      <c r="KA851" s="183"/>
      <c r="KB851" s="183"/>
      <c r="KC851" s="183"/>
      <c r="KD851" s="183"/>
      <c r="KE851" s="183"/>
      <c r="KF851" s="183"/>
      <c r="KG851" s="183"/>
      <c r="KH851" s="183"/>
      <c r="KI851" s="183"/>
      <c r="KJ851" s="183"/>
      <c r="KK851" s="183"/>
      <c r="KL851" s="183"/>
      <c r="KM851" s="183"/>
      <c r="KN851" s="183"/>
      <c r="KO851" s="183"/>
      <c r="KP851" s="183"/>
      <c r="KQ851" s="183"/>
      <c r="KR851" s="183"/>
      <c r="KS851" s="183"/>
      <c r="KT851" s="183"/>
      <c r="KU851" s="183"/>
      <c r="KV851" s="183"/>
      <c r="KW851" s="183"/>
      <c r="KX851" s="183"/>
      <c r="KY851" s="183"/>
      <c r="KZ851" s="183"/>
      <c r="LA851" s="183"/>
      <c r="LB851" s="183"/>
      <c r="LC851" s="183"/>
      <c r="LD851" s="183"/>
      <c r="LE851" s="183"/>
      <c r="LF851" s="183"/>
      <c r="LG851" s="183"/>
      <c r="LH851" s="183"/>
      <c r="LI851" s="395"/>
      <c r="PY851" s="395"/>
      <c r="UJ851" s="183"/>
    </row>
    <row r="852" spans="2:556" x14ac:dyDescent="0.2">
      <c r="B852" s="169"/>
      <c r="G852" s="395"/>
      <c r="BW852" s="405"/>
      <c r="BY852" s="183"/>
      <c r="CH852" s="395"/>
      <c r="CJ852" s="395"/>
      <c r="DB852" s="395"/>
      <c r="DL852" s="169"/>
      <c r="EF852" s="395"/>
      <c r="EV852" s="395"/>
      <c r="FO852" s="395"/>
      <c r="GE852" s="395"/>
      <c r="GI852" s="395"/>
      <c r="GJ852" s="183"/>
      <c r="GK852" s="183"/>
      <c r="GL852" s="183"/>
      <c r="GM852" s="183"/>
      <c r="GN852" s="183"/>
      <c r="GO852" s="183"/>
      <c r="GP852" s="183"/>
      <c r="GQ852" s="183"/>
      <c r="GR852" s="183"/>
      <c r="GS852" s="183"/>
      <c r="GT852" s="183"/>
      <c r="GU852" s="183"/>
      <c r="GV852" s="183"/>
      <c r="GW852" s="183"/>
      <c r="GX852" s="183"/>
      <c r="GY852" s="183"/>
      <c r="GZ852" s="183"/>
      <c r="HA852" s="183"/>
      <c r="HB852" s="183"/>
      <c r="HC852" s="183"/>
      <c r="HD852" s="183"/>
      <c r="HE852" s="183"/>
      <c r="HF852" s="183"/>
      <c r="HG852" s="183"/>
      <c r="HH852" s="183"/>
      <c r="HI852" s="183"/>
      <c r="HJ852" s="183"/>
      <c r="HK852" s="183"/>
      <c r="HL852" s="183"/>
      <c r="HM852" s="183"/>
      <c r="HN852" s="183"/>
      <c r="HO852" s="183"/>
      <c r="HP852" s="183"/>
      <c r="HQ852" s="183"/>
      <c r="HR852" s="183"/>
      <c r="HS852" s="169"/>
      <c r="HX852" s="395"/>
      <c r="HY852" s="185"/>
      <c r="HZ852" s="183"/>
      <c r="IA852" s="183"/>
      <c r="IB852" s="183"/>
      <c r="IC852" s="183"/>
      <c r="ID852" s="183"/>
      <c r="IE852" s="183"/>
      <c r="IF852" s="183"/>
      <c r="IG852" s="183"/>
      <c r="IH852" s="183"/>
      <c r="II852" s="183"/>
      <c r="IJ852" s="183"/>
      <c r="IK852" s="183"/>
      <c r="IL852" s="183"/>
      <c r="IM852" s="183"/>
      <c r="IN852" s="183"/>
      <c r="IO852" s="183"/>
      <c r="IP852" s="183"/>
      <c r="IQ852" s="183"/>
      <c r="IR852" s="183"/>
      <c r="IS852" s="183"/>
      <c r="IT852" s="183"/>
      <c r="IU852" s="183"/>
      <c r="IV852" s="183"/>
      <c r="IW852" s="183"/>
      <c r="IX852" s="183"/>
      <c r="IY852" s="183"/>
      <c r="IZ852" s="183"/>
      <c r="JA852" s="183"/>
      <c r="JB852" s="183"/>
      <c r="JC852" s="183"/>
      <c r="JD852" s="183"/>
      <c r="JE852" s="183"/>
      <c r="JF852" s="183"/>
      <c r="JG852" s="183"/>
      <c r="JH852" s="183"/>
      <c r="JI852" s="183"/>
      <c r="JJ852" s="183"/>
      <c r="JK852" s="183"/>
      <c r="JL852" s="183"/>
      <c r="JM852" s="183"/>
      <c r="JN852" s="183"/>
      <c r="JO852" s="183"/>
      <c r="JP852" s="183"/>
      <c r="JQ852" s="183"/>
      <c r="JR852" s="183"/>
      <c r="JS852" s="183"/>
      <c r="JT852" s="183"/>
      <c r="JU852" s="183"/>
      <c r="JV852" s="183"/>
      <c r="JW852" s="183"/>
      <c r="JX852" s="183"/>
      <c r="JY852" s="183"/>
      <c r="JZ852" s="183"/>
      <c r="KA852" s="183"/>
      <c r="KB852" s="183"/>
      <c r="KC852" s="183"/>
      <c r="KD852" s="183"/>
      <c r="KE852" s="183"/>
      <c r="KF852" s="183"/>
      <c r="KG852" s="183"/>
      <c r="KH852" s="183"/>
      <c r="KI852" s="183"/>
      <c r="KJ852" s="183"/>
      <c r="KK852" s="183"/>
      <c r="KL852" s="183"/>
      <c r="KM852" s="183"/>
      <c r="KN852" s="183"/>
      <c r="KO852" s="183"/>
      <c r="KP852" s="183"/>
      <c r="KQ852" s="183"/>
      <c r="KR852" s="183"/>
      <c r="KS852" s="183"/>
      <c r="KT852" s="183"/>
      <c r="KU852" s="183"/>
      <c r="KV852" s="183"/>
      <c r="KW852" s="183"/>
      <c r="KX852" s="183"/>
      <c r="KY852" s="183"/>
      <c r="KZ852" s="183"/>
      <c r="LA852" s="183"/>
      <c r="LB852" s="183"/>
      <c r="LC852" s="183"/>
      <c r="LD852" s="183"/>
      <c r="LE852" s="183"/>
      <c r="LF852" s="183"/>
      <c r="LG852" s="183"/>
      <c r="LH852" s="183"/>
      <c r="LI852" s="395"/>
      <c r="PY852" s="395"/>
      <c r="UJ852" s="183"/>
    </row>
    <row r="853" spans="2:556" x14ac:dyDescent="0.2">
      <c r="B853" s="169"/>
      <c r="G853" s="395"/>
      <c r="BW853" s="405"/>
      <c r="BY853" s="183"/>
      <c r="CH853" s="395"/>
      <c r="CJ853" s="395"/>
      <c r="DB853" s="395"/>
      <c r="DL853" s="169"/>
      <c r="EF853" s="395"/>
      <c r="EV853" s="395"/>
      <c r="FO853" s="395"/>
      <c r="GE853" s="395"/>
      <c r="GI853" s="395"/>
      <c r="GJ853" s="183"/>
      <c r="GK853" s="183"/>
      <c r="GL853" s="183"/>
      <c r="GM853" s="183"/>
      <c r="GN853" s="183"/>
      <c r="GO853" s="183"/>
      <c r="GP853" s="183"/>
      <c r="GQ853" s="183"/>
      <c r="GR853" s="183"/>
      <c r="GS853" s="183"/>
      <c r="GT853" s="183"/>
      <c r="GU853" s="183"/>
      <c r="GV853" s="183"/>
      <c r="GW853" s="183"/>
      <c r="GX853" s="183"/>
      <c r="GY853" s="183"/>
      <c r="GZ853" s="183"/>
      <c r="HA853" s="183"/>
      <c r="HB853" s="183"/>
      <c r="HC853" s="183"/>
      <c r="HD853" s="183"/>
      <c r="HE853" s="183"/>
      <c r="HF853" s="183"/>
      <c r="HG853" s="183"/>
      <c r="HH853" s="183"/>
      <c r="HI853" s="183"/>
      <c r="HJ853" s="183"/>
      <c r="HK853" s="183"/>
      <c r="HL853" s="183"/>
      <c r="HM853" s="183"/>
      <c r="HN853" s="183"/>
      <c r="HO853" s="183"/>
      <c r="HP853" s="183"/>
      <c r="HQ853" s="183"/>
      <c r="HR853" s="183"/>
      <c r="HS853" s="169"/>
      <c r="HX853" s="395"/>
      <c r="HY853" s="185"/>
      <c r="HZ853" s="183"/>
      <c r="IA853" s="183"/>
      <c r="IB853" s="183"/>
      <c r="IC853" s="183"/>
      <c r="ID853" s="183"/>
      <c r="IE853" s="183"/>
      <c r="IF853" s="183"/>
      <c r="IG853" s="183"/>
      <c r="IH853" s="183"/>
      <c r="II853" s="183"/>
      <c r="IJ853" s="183"/>
      <c r="IK853" s="183"/>
      <c r="IL853" s="183"/>
      <c r="IM853" s="183"/>
      <c r="IN853" s="183"/>
      <c r="IO853" s="183"/>
      <c r="IP853" s="183"/>
      <c r="IQ853" s="183"/>
      <c r="IR853" s="183"/>
      <c r="IS853" s="183"/>
      <c r="IT853" s="183"/>
      <c r="IU853" s="183"/>
      <c r="IV853" s="183"/>
      <c r="IW853" s="183"/>
      <c r="IX853" s="183"/>
      <c r="IY853" s="183"/>
      <c r="IZ853" s="183"/>
      <c r="JA853" s="183"/>
      <c r="JB853" s="183"/>
      <c r="JC853" s="183"/>
      <c r="JD853" s="183"/>
      <c r="JE853" s="183"/>
      <c r="JF853" s="183"/>
      <c r="JG853" s="183"/>
      <c r="JH853" s="183"/>
      <c r="JI853" s="183"/>
      <c r="JJ853" s="183"/>
      <c r="JK853" s="183"/>
      <c r="JL853" s="183"/>
      <c r="JM853" s="183"/>
      <c r="JN853" s="183"/>
      <c r="JO853" s="183"/>
      <c r="JP853" s="183"/>
      <c r="JQ853" s="183"/>
      <c r="JR853" s="183"/>
      <c r="JS853" s="183"/>
      <c r="JT853" s="183"/>
      <c r="JU853" s="183"/>
      <c r="JV853" s="183"/>
      <c r="JW853" s="183"/>
      <c r="JX853" s="183"/>
      <c r="JY853" s="183"/>
      <c r="JZ853" s="183"/>
      <c r="KA853" s="183"/>
      <c r="KB853" s="183"/>
      <c r="KC853" s="183"/>
      <c r="KD853" s="183"/>
      <c r="KE853" s="183"/>
      <c r="KF853" s="183"/>
      <c r="KG853" s="183"/>
      <c r="KH853" s="183"/>
      <c r="KI853" s="183"/>
      <c r="KJ853" s="183"/>
      <c r="KK853" s="183"/>
      <c r="KL853" s="183"/>
      <c r="KM853" s="183"/>
      <c r="KN853" s="183"/>
      <c r="KO853" s="183"/>
      <c r="KP853" s="183"/>
      <c r="KQ853" s="183"/>
      <c r="KR853" s="183"/>
      <c r="KS853" s="183"/>
      <c r="KT853" s="183"/>
      <c r="KU853" s="183"/>
      <c r="KV853" s="183"/>
      <c r="KW853" s="183"/>
      <c r="KX853" s="183"/>
      <c r="KY853" s="183"/>
      <c r="KZ853" s="183"/>
      <c r="LA853" s="183"/>
      <c r="LB853" s="183"/>
      <c r="LC853" s="183"/>
      <c r="LD853" s="183"/>
      <c r="LE853" s="183"/>
      <c r="LF853" s="183"/>
      <c r="LG853" s="183"/>
      <c r="LH853" s="183"/>
      <c r="LI853" s="395"/>
      <c r="PY853" s="395"/>
      <c r="UJ853" s="183"/>
    </row>
    <row r="854" spans="2:556" x14ac:dyDescent="0.2">
      <c r="B854" s="169"/>
      <c r="G854" s="395"/>
      <c r="BW854" s="405"/>
      <c r="BY854" s="183"/>
      <c r="CH854" s="395"/>
      <c r="CJ854" s="395"/>
      <c r="DB854" s="395"/>
      <c r="DL854" s="169"/>
      <c r="EF854" s="395"/>
      <c r="EV854" s="395"/>
      <c r="FO854" s="395"/>
      <c r="GE854" s="395"/>
      <c r="GI854" s="395"/>
      <c r="GJ854" s="183"/>
      <c r="GK854" s="183"/>
      <c r="GL854" s="183"/>
      <c r="GM854" s="183"/>
      <c r="GN854" s="183"/>
      <c r="GO854" s="183"/>
      <c r="GP854" s="183"/>
      <c r="GQ854" s="183"/>
      <c r="GR854" s="183"/>
      <c r="GS854" s="183"/>
      <c r="GT854" s="183"/>
      <c r="GU854" s="183"/>
      <c r="GV854" s="183"/>
      <c r="GW854" s="183"/>
      <c r="GX854" s="183"/>
      <c r="GY854" s="183"/>
      <c r="GZ854" s="183"/>
      <c r="HA854" s="183"/>
      <c r="HB854" s="183"/>
      <c r="HC854" s="183"/>
      <c r="HD854" s="183"/>
      <c r="HE854" s="183"/>
      <c r="HF854" s="183"/>
      <c r="HG854" s="183"/>
      <c r="HH854" s="183"/>
      <c r="HI854" s="183"/>
      <c r="HJ854" s="183"/>
      <c r="HK854" s="183"/>
      <c r="HL854" s="183"/>
      <c r="HM854" s="183"/>
      <c r="HN854" s="183"/>
      <c r="HO854" s="183"/>
      <c r="HP854" s="183"/>
      <c r="HQ854" s="183"/>
      <c r="HR854" s="183"/>
      <c r="HS854" s="169"/>
      <c r="HX854" s="395"/>
      <c r="HY854" s="185"/>
      <c r="HZ854" s="183"/>
      <c r="IA854" s="183"/>
      <c r="IB854" s="183"/>
      <c r="IC854" s="183"/>
      <c r="ID854" s="183"/>
      <c r="IE854" s="183"/>
      <c r="IF854" s="183"/>
      <c r="IG854" s="183"/>
      <c r="IH854" s="183"/>
      <c r="II854" s="183"/>
      <c r="IJ854" s="183"/>
      <c r="IK854" s="183"/>
      <c r="IL854" s="183"/>
      <c r="IM854" s="183"/>
      <c r="IN854" s="183"/>
      <c r="IO854" s="183"/>
      <c r="IP854" s="183"/>
      <c r="IQ854" s="183"/>
      <c r="IR854" s="183"/>
      <c r="IS854" s="183"/>
      <c r="IT854" s="183"/>
      <c r="IU854" s="183"/>
      <c r="IV854" s="183"/>
      <c r="IW854" s="183"/>
      <c r="IX854" s="183"/>
      <c r="IY854" s="183"/>
      <c r="IZ854" s="183"/>
      <c r="JA854" s="183"/>
      <c r="JB854" s="183"/>
      <c r="JC854" s="183"/>
      <c r="JD854" s="183"/>
      <c r="JE854" s="183"/>
      <c r="JF854" s="183"/>
      <c r="JG854" s="183"/>
      <c r="JH854" s="183"/>
      <c r="JI854" s="183"/>
      <c r="JJ854" s="183"/>
      <c r="JK854" s="183"/>
      <c r="JL854" s="183"/>
      <c r="JM854" s="183"/>
      <c r="JN854" s="183"/>
      <c r="JO854" s="183"/>
      <c r="JP854" s="183"/>
      <c r="JQ854" s="183"/>
      <c r="JR854" s="183"/>
      <c r="JS854" s="183"/>
      <c r="JT854" s="183"/>
      <c r="JU854" s="183"/>
      <c r="JV854" s="183"/>
      <c r="JW854" s="183"/>
      <c r="JX854" s="183"/>
      <c r="JY854" s="183"/>
      <c r="JZ854" s="183"/>
      <c r="KA854" s="183"/>
      <c r="KB854" s="183"/>
      <c r="KC854" s="183"/>
      <c r="KD854" s="183"/>
      <c r="KE854" s="183"/>
      <c r="KF854" s="183"/>
      <c r="KG854" s="183"/>
      <c r="KH854" s="183"/>
      <c r="KI854" s="183"/>
      <c r="KJ854" s="183"/>
      <c r="KK854" s="183"/>
      <c r="KL854" s="183"/>
      <c r="KM854" s="183"/>
      <c r="KN854" s="183"/>
      <c r="KO854" s="183"/>
      <c r="KP854" s="183"/>
      <c r="KQ854" s="183"/>
      <c r="KR854" s="183"/>
      <c r="KS854" s="183"/>
      <c r="KT854" s="183"/>
      <c r="KU854" s="183"/>
      <c r="KV854" s="183"/>
      <c r="KW854" s="183"/>
      <c r="KX854" s="183"/>
      <c r="KY854" s="183"/>
      <c r="KZ854" s="183"/>
      <c r="LA854" s="183"/>
      <c r="LB854" s="183"/>
      <c r="LC854" s="183"/>
      <c r="LD854" s="183"/>
      <c r="LE854" s="183"/>
      <c r="LF854" s="183"/>
      <c r="LG854" s="183"/>
      <c r="LH854" s="183"/>
      <c r="LI854" s="395"/>
      <c r="PY854" s="395"/>
      <c r="UJ854" s="183"/>
    </row>
    <row r="855" spans="2:556" x14ac:dyDescent="0.2">
      <c r="B855" s="169"/>
      <c r="G855" s="395"/>
      <c r="BW855" s="405"/>
      <c r="BY855" s="183"/>
      <c r="CH855" s="395"/>
      <c r="CJ855" s="395"/>
      <c r="DB855" s="395"/>
      <c r="DL855" s="169"/>
      <c r="EF855" s="395"/>
      <c r="EV855" s="395"/>
      <c r="FO855" s="395"/>
      <c r="GE855" s="395"/>
      <c r="GI855" s="395"/>
      <c r="GJ855" s="183"/>
      <c r="GK855" s="183"/>
      <c r="GL855" s="183"/>
      <c r="GM855" s="183"/>
      <c r="GN855" s="183"/>
      <c r="GO855" s="183"/>
      <c r="GP855" s="183"/>
      <c r="GQ855" s="183"/>
      <c r="GR855" s="183"/>
      <c r="GS855" s="183"/>
      <c r="GT855" s="183"/>
      <c r="GU855" s="183"/>
      <c r="GV855" s="183"/>
      <c r="GW855" s="183"/>
      <c r="GX855" s="183"/>
      <c r="GY855" s="183"/>
      <c r="GZ855" s="183"/>
      <c r="HA855" s="183"/>
      <c r="HB855" s="183"/>
      <c r="HC855" s="183"/>
      <c r="HD855" s="183"/>
      <c r="HE855" s="183"/>
      <c r="HF855" s="183"/>
      <c r="HG855" s="183"/>
      <c r="HH855" s="183"/>
      <c r="HI855" s="183"/>
      <c r="HJ855" s="183"/>
      <c r="HK855" s="183"/>
      <c r="HL855" s="183"/>
      <c r="HM855" s="183"/>
      <c r="HN855" s="183"/>
      <c r="HO855" s="183"/>
      <c r="HP855" s="183"/>
      <c r="HQ855" s="183"/>
      <c r="HR855" s="183"/>
      <c r="HS855" s="169"/>
      <c r="HX855" s="395"/>
      <c r="HY855" s="185"/>
      <c r="HZ855" s="183"/>
      <c r="IA855" s="183"/>
      <c r="IB855" s="183"/>
      <c r="IC855" s="183"/>
      <c r="ID855" s="183"/>
      <c r="IE855" s="183"/>
      <c r="IF855" s="183"/>
      <c r="IG855" s="183"/>
      <c r="IH855" s="183"/>
      <c r="II855" s="183"/>
      <c r="IJ855" s="183"/>
      <c r="IK855" s="183"/>
      <c r="IL855" s="183"/>
      <c r="IM855" s="183"/>
      <c r="IN855" s="183"/>
      <c r="IO855" s="183"/>
      <c r="IP855" s="183"/>
      <c r="IQ855" s="183"/>
      <c r="IR855" s="183"/>
      <c r="IS855" s="183"/>
      <c r="IT855" s="183"/>
      <c r="IU855" s="183"/>
      <c r="IV855" s="183"/>
      <c r="IW855" s="183"/>
      <c r="IX855" s="183"/>
      <c r="IY855" s="183"/>
      <c r="IZ855" s="183"/>
      <c r="JA855" s="183"/>
      <c r="JB855" s="183"/>
      <c r="JC855" s="183"/>
      <c r="JD855" s="183"/>
      <c r="JE855" s="183"/>
      <c r="JF855" s="183"/>
      <c r="JG855" s="183"/>
      <c r="JH855" s="183"/>
      <c r="JI855" s="183"/>
      <c r="JJ855" s="183"/>
      <c r="JK855" s="183"/>
      <c r="JL855" s="183"/>
      <c r="JM855" s="183"/>
      <c r="JN855" s="183"/>
      <c r="JO855" s="183"/>
      <c r="JP855" s="183"/>
      <c r="JQ855" s="183"/>
      <c r="JR855" s="183"/>
      <c r="JS855" s="183"/>
      <c r="JT855" s="183"/>
      <c r="JU855" s="183"/>
      <c r="JV855" s="183"/>
      <c r="JW855" s="183"/>
      <c r="JX855" s="183"/>
      <c r="JY855" s="183"/>
      <c r="JZ855" s="183"/>
      <c r="KA855" s="183"/>
      <c r="KB855" s="183"/>
      <c r="KC855" s="183"/>
      <c r="KD855" s="183"/>
      <c r="KE855" s="183"/>
      <c r="KF855" s="183"/>
      <c r="KG855" s="183"/>
      <c r="KH855" s="183"/>
      <c r="KI855" s="183"/>
      <c r="KJ855" s="183"/>
      <c r="KK855" s="183"/>
      <c r="KL855" s="183"/>
      <c r="KM855" s="183"/>
      <c r="KN855" s="183"/>
      <c r="KO855" s="183"/>
      <c r="KP855" s="183"/>
      <c r="KQ855" s="183"/>
      <c r="KR855" s="183"/>
      <c r="KS855" s="183"/>
      <c r="KT855" s="183"/>
      <c r="KU855" s="183"/>
      <c r="KV855" s="183"/>
      <c r="KW855" s="183"/>
      <c r="KX855" s="183"/>
      <c r="KY855" s="183"/>
      <c r="KZ855" s="183"/>
      <c r="LA855" s="183"/>
      <c r="LB855" s="183"/>
      <c r="LC855" s="183"/>
      <c r="LD855" s="183"/>
      <c r="LE855" s="183"/>
      <c r="LF855" s="183"/>
      <c r="LG855" s="183"/>
      <c r="LH855" s="183"/>
      <c r="LI855" s="395"/>
      <c r="PY855" s="395"/>
      <c r="UJ855" s="183"/>
    </row>
    <row r="856" spans="2:556" x14ac:dyDescent="0.2">
      <c r="B856" s="169"/>
      <c r="G856" s="395"/>
      <c r="BW856" s="405"/>
      <c r="BY856" s="183"/>
      <c r="CH856" s="395"/>
      <c r="CJ856" s="395"/>
      <c r="DB856" s="395"/>
      <c r="DL856" s="169"/>
      <c r="EF856" s="395"/>
      <c r="EV856" s="395"/>
      <c r="FO856" s="395"/>
      <c r="GE856" s="395"/>
      <c r="GI856" s="395"/>
      <c r="GJ856" s="183"/>
      <c r="GK856" s="183"/>
      <c r="GL856" s="183"/>
      <c r="GM856" s="183"/>
      <c r="GN856" s="183"/>
      <c r="GO856" s="183"/>
      <c r="GP856" s="183"/>
      <c r="GQ856" s="183"/>
      <c r="GR856" s="183"/>
      <c r="GS856" s="183"/>
      <c r="GT856" s="183"/>
      <c r="GU856" s="183"/>
      <c r="GV856" s="183"/>
      <c r="GW856" s="183"/>
      <c r="GX856" s="183"/>
      <c r="GY856" s="183"/>
      <c r="GZ856" s="183"/>
      <c r="HA856" s="183"/>
      <c r="HB856" s="183"/>
      <c r="HC856" s="183"/>
      <c r="HD856" s="183"/>
      <c r="HE856" s="183"/>
      <c r="HF856" s="183"/>
      <c r="HG856" s="183"/>
      <c r="HH856" s="183"/>
      <c r="HI856" s="183"/>
      <c r="HJ856" s="183"/>
      <c r="HK856" s="183"/>
      <c r="HL856" s="183"/>
      <c r="HM856" s="183"/>
      <c r="HN856" s="183"/>
      <c r="HO856" s="183"/>
      <c r="HP856" s="183"/>
      <c r="HQ856" s="183"/>
      <c r="HR856" s="183"/>
      <c r="HS856" s="169"/>
      <c r="HX856" s="395"/>
      <c r="HY856" s="185"/>
      <c r="HZ856" s="183"/>
      <c r="IA856" s="183"/>
      <c r="IB856" s="183"/>
      <c r="IC856" s="183"/>
      <c r="ID856" s="183"/>
      <c r="IE856" s="183"/>
      <c r="IF856" s="183"/>
      <c r="IG856" s="183"/>
      <c r="IH856" s="183"/>
      <c r="II856" s="183"/>
      <c r="IJ856" s="183"/>
      <c r="IK856" s="183"/>
      <c r="IL856" s="183"/>
      <c r="IM856" s="183"/>
      <c r="IN856" s="183"/>
      <c r="IO856" s="183"/>
      <c r="IP856" s="183"/>
      <c r="IQ856" s="183"/>
      <c r="IR856" s="183"/>
      <c r="IS856" s="183"/>
      <c r="IT856" s="183"/>
      <c r="IU856" s="183"/>
      <c r="IV856" s="183"/>
      <c r="IW856" s="183"/>
      <c r="IX856" s="183"/>
      <c r="IY856" s="183"/>
      <c r="IZ856" s="183"/>
      <c r="JA856" s="183"/>
      <c r="JB856" s="183"/>
      <c r="JC856" s="183"/>
      <c r="JD856" s="183"/>
      <c r="JE856" s="183"/>
      <c r="JF856" s="183"/>
      <c r="JG856" s="183"/>
      <c r="JH856" s="183"/>
      <c r="JI856" s="183"/>
      <c r="JJ856" s="183"/>
      <c r="JK856" s="183"/>
      <c r="JL856" s="183"/>
      <c r="JM856" s="183"/>
      <c r="JN856" s="183"/>
      <c r="JO856" s="183"/>
      <c r="JP856" s="183"/>
      <c r="JQ856" s="183"/>
      <c r="JR856" s="183"/>
      <c r="JS856" s="183"/>
      <c r="JT856" s="183"/>
      <c r="JU856" s="183"/>
      <c r="JV856" s="183"/>
      <c r="JW856" s="183"/>
      <c r="JX856" s="183"/>
      <c r="JY856" s="183"/>
      <c r="JZ856" s="183"/>
      <c r="KA856" s="183"/>
      <c r="KB856" s="183"/>
      <c r="KC856" s="183"/>
      <c r="KD856" s="183"/>
      <c r="KE856" s="183"/>
      <c r="KF856" s="183"/>
      <c r="KG856" s="183"/>
      <c r="KH856" s="183"/>
      <c r="KI856" s="183"/>
      <c r="KJ856" s="183"/>
      <c r="KK856" s="183"/>
      <c r="KL856" s="183"/>
      <c r="KM856" s="183"/>
      <c r="KN856" s="183"/>
      <c r="KO856" s="183"/>
      <c r="KP856" s="183"/>
      <c r="KQ856" s="183"/>
      <c r="KR856" s="183"/>
      <c r="KS856" s="183"/>
      <c r="KT856" s="183"/>
      <c r="KU856" s="183"/>
      <c r="KV856" s="183"/>
      <c r="KW856" s="183"/>
      <c r="KX856" s="183"/>
      <c r="KY856" s="183"/>
      <c r="KZ856" s="183"/>
      <c r="LA856" s="183"/>
      <c r="LB856" s="183"/>
      <c r="LC856" s="183"/>
      <c r="LD856" s="183"/>
      <c r="LE856" s="183"/>
      <c r="LF856" s="183"/>
      <c r="LG856" s="183"/>
      <c r="LH856" s="183"/>
      <c r="LI856" s="395"/>
      <c r="PY856" s="395"/>
      <c r="UJ856" s="183"/>
    </row>
    <row r="857" spans="2:556" x14ac:dyDescent="0.2">
      <c r="B857" s="169"/>
      <c r="G857" s="395"/>
      <c r="BW857" s="405"/>
      <c r="BY857" s="183"/>
      <c r="CH857" s="395"/>
      <c r="CJ857" s="395"/>
      <c r="DB857" s="395"/>
      <c r="DL857" s="169"/>
      <c r="EF857" s="395"/>
      <c r="EV857" s="395"/>
      <c r="FO857" s="395"/>
      <c r="GE857" s="395"/>
      <c r="GI857" s="395"/>
      <c r="GJ857" s="183"/>
      <c r="GK857" s="183"/>
      <c r="GL857" s="183"/>
      <c r="GM857" s="183"/>
      <c r="GN857" s="183"/>
      <c r="GO857" s="183"/>
      <c r="GP857" s="183"/>
      <c r="GQ857" s="183"/>
      <c r="GR857" s="183"/>
      <c r="GS857" s="183"/>
      <c r="GT857" s="183"/>
      <c r="GU857" s="183"/>
      <c r="GV857" s="183"/>
      <c r="GW857" s="183"/>
      <c r="GX857" s="183"/>
      <c r="GY857" s="183"/>
      <c r="GZ857" s="183"/>
      <c r="HA857" s="183"/>
      <c r="HB857" s="183"/>
      <c r="HC857" s="183"/>
      <c r="HD857" s="183"/>
      <c r="HE857" s="183"/>
      <c r="HF857" s="183"/>
      <c r="HG857" s="183"/>
      <c r="HH857" s="183"/>
      <c r="HI857" s="183"/>
      <c r="HJ857" s="183"/>
      <c r="HK857" s="183"/>
      <c r="HL857" s="183"/>
      <c r="HM857" s="183"/>
      <c r="HN857" s="183"/>
      <c r="HO857" s="183"/>
      <c r="HP857" s="183"/>
      <c r="HQ857" s="183"/>
      <c r="HR857" s="183"/>
      <c r="HS857" s="169"/>
      <c r="HX857" s="395"/>
      <c r="HY857" s="185"/>
      <c r="HZ857" s="183"/>
      <c r="IA857" s="183"/>
      <c r="IB857" s="183"/>
      <c r="IC857" s="183"/>
      <c r="ID857" s="183"/>
      <c r="IE857" s="183"/>
      <c r="IF857" s="183"/>
      <c r="IG857" s="183"/>
      <c r="IH857" s="183"/>
      <c r="II857" s="183"/>
      <c r="IJ857" s="183"/>
      <c r="IK857" s="183"/>
      <c r="IL857" s="183"/>
      <c r="IM857" s="183"/>
      <c r="IN857" s="183"/>
      <c r="IO857" s="183"/>
      <c r="IP857" s="183"/>
      <c r="IQ857" s="183"/>
      <c r="IR857" s="183"/>
      <c r="IS857" s="183"/>
      <c r="IT857" s="183"/>
      <c r="IU857" s="183"/>
      <c r="IV857" s="183"/>
      <c r="IW857" s="183"/>
      <c r="IX857" s="183"/>
      <c r="IY857" s="183"/>
      <c r="IZ857" s="183"/>
      <c r="JA857" s="183"/>
      <c r="JB857" s="183"/>
      <c r="JC857" s="183"/>
      <c r="JD857" s="183"/>
      <c r="JE857" s="183"/>
      <c r="JF857" s="183"/>
      <c r="JG857" s="183"/>
      <c r="JH857" s="183"/>
      <c r="JI857" s="183"/>
      <c r="JJ857" s="183"/>
      <c r="JK857" s="183"/>
      <c r="JL857" s="183"/>
      <c r="JM857" s="183"/>
      <c r="JN857" s="183"/>
      <c r="JO857" s="183"/>
      <c r="JP857" s="183"/>
      <c r="JQ857" s="183"/>
      <c r="JR857" s="183"/>
      <c r="JS857" s="183"/>
      <c r="JT857" s="183"/>
      <c r="JU857" s="183"/>
      <c r="JV857" s="183"/>
      <c r="JW857" s="183"/>
      <c r="JX857" s="183"/>
      <c r="JY857" s="183"/>
      <c r="JZ857" s="183"/>
      <c r="KA857" s="183"/>
      <c r="KB857" s="183"/>
      <c r="KC857" s="183"/>
      <c r="KD857" s="183"/>
      <c r="KE857" s="183"/>
      <c r="KF857" s="183"/>
      <c r="KG857" s="183"/>
      <c r="KH857" s="183"/>
      <c r="KI857" s="183"/>
      <c r="KJ857" s="183"/>
      <c r="KK857" s="183"/>
      <c r="KL857" s="183"/>
      <c r="KM857" s="183"/>
      <c r="KN857" s="183"/>
      <c r="KO857" s="183"/>
      <c r="KP857" s="183"/>
      <c r="KQ857" s="183"/>
      <c r="KR857" s="183"/>
      <c r="KS857" s="183"/>
      <c r="KT857" s="183"/>
      <c r="KU857" s="183"/>
      <c r="KV857" s="183"/>
      <c r="KW857" s="183"/>
      <c r="KX857" s="183"/>
      <c r="KY857" s="183"/>
      <c r="KZ857" s="183"/>
      <c r="LA857" s="183"/>
      <c r="LB857" s="183"/>
      <c r="LC857" s="183"/>
      <c r="LD857" s="183"/>
      <c r="LE857" s="183"/>
      <c r="LF857" s="183"/>
      <c r="LG857" s="183"/>
      <c r="LH857" s="183"/>
      <c r="LI857" s="395"/>
      <c r="PY857" s="395"/>
      <c r="UJ857" s="183"/>
    </row>
    <row r="858" spans="2:556" x14ac:dyDescent="0.2">
      <c r="B858" s="169"/>
      <c r="G858" s="395"/>
      <c r="BW858" s="405"/>
      <c r="BY858" s="183"/>
      <c r="CH858" s="395"/>
      <c r="CJ858" s="395"/>
      <c r="DB858" s="395"/>
      <c r="DL858" s="169"/>
      <c r="EF858" s="395"/>
      <c r="EV858" s="395"/>
      <c r="FO858" s="395"/>
      <c r="GE858" s="395"/>
      <c r="GI858" s="395"/>
      <c r="GJ858" s="183"/>
      <c r="GK858" s="183"/>
      <c r="GL858" s="183"/>
      <c r="GM858" s="183"/>
      <c r="GN858" s="183"/>
      <c r="GO858" s="183"/>
      <c r="GP858" s="183"/>
      <c r="GQ858" s="183"/>
      <c r="GR858" s="183"/>
      <c r="GS858" s="183"/>
      <c r="GT858" s="183"/>
      <c r="GU858" s="183"/>
      <c r="GV858" s="183"/>
      <c r="GW858" s="183"/>
      <c r="GX858" s="183"/>
      <c r="GY858" s="183"/>
      <c r="GZ858" s="183"/>
      <c r="HA858" s="183"/>
      <c r="HB858" s="183"/>
      <c r="HC858" s="183"/>
      <c r="HD858" s="183"/>
      <c r="HE858" s="183"/>
      <c r="HF858" s="183"/>
      <c r="HG858" s="183"/>
      <c r="HH858" s="183"/>
      <c r="HI858" s="183"/>
      <c r="HJ858" s="183"/>
      <c r="HK858" s="183"/>
      <c r="HL858" s="183"/>
      <c r="HM858" s="183"/>
      <c r="HN858" s="183"/>
      <c r="HO858" s="183"/>
      <c r="HP858" s="183"/>
      <c r="HQ858" s="183"/>
      <c r="HR858" s="183"/>
      <c r="HS858" s="169"/>
      <c r="HX858" s="395"/>
      <c r="HY858" s="185"/>
      <c r="HZ858" s="183"/>
      <c r="IA858" s="183"/>
      <c r="IB858" s="183"/>
      <c r="IC858" s="183"/>
      <c r="ID858" s="183"/>
      <c r="IE858" s="183"/>
      <c r="IF858" s="183"/>
      <c r="IG858" s="183"/>
      <c r="IH858" s="183"/>
      <c r="II858" s="183"/>
      <c r="IJ858" s="183"/>
      <c r="IK858" s="183"/>
      <c r="IL858" s="183"/>
      <c r="IM858" s="183"/>
      <c r="IN858" s="183"/>
      <c r="IO858" s="183"/>
      <c r="IP858" s="183"/>
      <c r="IQ858" s="183"/>
      <c r="IR858" s="183"/>
      <c r="IS858" s="183"/>
      <c r="IT858" s="183"/>
      <c r="IU858" s="183"/>
      <c r="IV858" s="183"/>
      <c r="IW858" s="183"/>
      <c r="IX858" s="183"/>
      <c r="IY858" s="183"/>
      <c r="IZ858" s="183"/>
      <c r="JA858" s="183"/>
      <c r="JB858" s="183"/>
      <c r="JC858" s="183"/>
      <c r="JD858" s="183"/>
      <c r="JE858" s="183"/>
      <c r="JF858" s="183"/>
      <c r="JG858" s="183"/>
      <c r="JH858" s="183"/>
      <c r="JI858" s="183"/>
      <c r="JJ858" s="183"/>
      <c r="JK858" s="183"/>
      <c r="JL858" s="183"/>
      <c r="JM858" s="183"/>
      <c r="JN858" s="183"/>
      <c r="JO858" s="183"/>
      <c r="JP858" s="183"/>
      <c r="JQ858" s="183"/>
      <c r="JR858" s="183"/>
      <c r="JS858" s="183"/>
      <c r="JT858" s="183"/>
      <c r="JU858" s="183"/>
      <c r="JV858" s="183"/>
      <c r="JW858" s="183"/>
      <c r="JX858" s="183"/>
      <c r="JY858" s="183"/>
      <c r="JZ858" s="183"/>
      <c r="KA858" s="183"/>
      <c r="KB858" s="183"/>
      <c r="KC858" s="183"/>
      <c r="KD858" s="183"/>
      <c r="KE858" s="183"/>
      <c r="KF858" s="183"/>
      <c r="KG858" s="183"/>
      <c r="KH858" s="183"/>
      <c r="KI858" s="183"/>
      <c r="KJ858" s="183"/>
      <c r="KK858" s="183"/>
      <c r="KL858" s="183"/>
      <c r="KM858" s="183"/>
      <c r="KN858" s="183"/>
      <c r="KO858" s="183"/>
      <c r="KP858" s="183"/>
      <c r="KQ858" s="183"/>
      <c r="KR858" s="183"/>
      <c r="KS858" s="183"/>
      <c r="KT858" s="183"/>
      <c r="KU858" s="183"/>
      <c r="KV858" s="183"/>
      <c r="KW858" s="183"/>
      <c r="KX858" s="183"/>
      <c r="KY858" s="183"/>
      <c r="KZ858" s="183"/>
      <c r="LA858" s="183"/>
      <c r="LB858" s="183"/>
      <c r="LC858" s="183"/>
      <c r="LD858" s="183"/>
      <c r="LE858" s="183"/>
      <c r="LF858" s="183"/>
      <c r="LG858" s="183"/>
      <c r="LH858" s="183"/>
      <c r="LI858" s="395"/>
      <c r="PY858" s="395"/>
      <c r="UJ858" s="183"/>
    </row>
    <row r="859" spans="2:556" x14ac:dyDescent="0.2">
      <c r="B859" s="169"/>
      <c r="G859" s="395"/>
      <c r="BW859" s="405"/>
      <c r="BY859" s="183"/>
      <c r="CH859" s="395"/>
      <c r="CJ859" s="395"/>
      <c r="DB859" s="395"/>
      <c r="DL859" s="169"/>
      <c r="EF859" s="395"/>
      <c r="EV859" s="395"/>
      <c r="FO859" s="395"/>
      <c r="GE859" s="395"/>
      <c r="GI859" s="395"/>
      <c r="GJ859" s="183"/>
      <c r="GK859" s="183"/>
      <c r="GL859" s="183"/>
      <c r="GM859" s="183"/>
      <c r="GN859" s="183"/>
      <c r="GO859" s="183"/>
      <c r="GP859" s="183"/>
      <c r="GQ859" s="183"/>
      <c r="GR859" s="183"/>
      <c r="GS859" s="183"/>
      <c r="GT859" s="183"/>
      <c r="GU859" s="183"/>
      <c r="GV859" s="183"/>
      <c r="GW859" s="183"/>
      <c r="GX859" s="183"/>
      <c r="GY859" s="183"/>
      <c r="GZ859" s="183"/>
      <c r="HA859" s="183"/>
      <c r="HB859" s="183"/>
      <c r="HC859" s="183"/>
      <c r="HD859" s="183"/>
      <c r="HE859" s="183"/>
      <c r="HF859" s="183"/>
      <c r="HG859" s="183"/>
      <c r="HH859" s="183"/>
      <c r="HI859" s="183"/>
      <c r="HJ859" s="183"/>
      <c r="HK859" s="183"/>
      <c r="HL859" s="183"/>
      <c r="HM859" s="183"/>
      <c r="HN859" s="183"/>
      <c r="HO859" s="183"/>
      <c r="HP859" s="183"/>
      <c r="HQ859" s="183"/>
      <c r="HR859" s="183"/>
      <c r="HS859" s="169"/>
      <c r="HX859" s="395"/>
      <c r="HY859" s="185"/>
      <c r="HZ859" s="183"/>
      <c r="IA859" s="183"/>
      <c r="IB859" s="183"/>
      <c r="IC859" s="183"/>
      <c r="ID859" s="183"/>
      <c r="IE859" s="183"/>
      <c r="IF859" s="183"/>
      <c r="IG859" s="183"/>
      <c r="IH859" s="183"/>
      <c r="II859" s="183"/>
      <c r="IJ859" s="183"/>
      <c r="IK859" s="183"/>
      <c r="IL859" s="183"/>
      <c r="IM859" s="183"/>
      <c r="IN859" s="183"/>
      <c r="IO859" s="183"/>
      <c r="IP859" s="183"/>
      <c r="IQ859" s="183"/>
      <c r="IR859" s="183"/>
      <c r="IS859" s="183"/>
      <c r="IT859" s="183"/>
      <c r="IU859" s="183"/>
      <c r="IV859" s="183"/>
      <c r="IW859" s="183"/>
      <c r="IX859" s="183"/>
      <c r="IY859" s="183"/>
      <c r="IZ859" s="183"/>
      <c r="JA859" s="183"/>
      <c r="JB859" s="183"/>
      <c r="JC859" s="183"/>
      <c r="JD859" s="183"/>
      <c r="JE859" s="183"/>
      <c r="JF859" s="183"/>
      <c r="JG859" s="183"/>
      <c r="JH859" s="183"/>
      <c r="JI859" s="183"/>
      <c r="JJ859" s="183"/>
      <c r="JK859" s="183"/>
      <c r="JL859" s="183"/>
      <c r="JM859" s="183"/>
      <c r="JN859" s="183"/>
      <c r="JO859" s="183"/>
      <c r="JP859" s="183"/>
      <c r="JQ859" s="183"/>
      <c r="JR859" s="183"/>
      <c r="JS859" s="183"/>
      <c r="JT859" s="183"/>
      <c r="JU859" s="183"/>
      <c r="JV859" s="183"/>
      <c r="JW859" s="183"/>
      <c r="JX859" s="183"/>
      <c r="JY859" s="183"/>
      <c r="JZ859" s="183"/>
      <c r="KA859" s="183"/>
      <c r="KB859" s="183"/>
      <c r="KC859" s="183"/>
      <c r="KD859" s="183"/>
      <c r="KE859" s="183"/>
      <c r="KF859" s="183"/>
      <c r="KG859" s="183"/>
      <c r="KH859" s="183"/>
      <c r="KI859" s="183"/>
      <c r="KJ859" s="183"/>
      <c r="KK859" s="183"/>
      <c r="KL859" s="183"/>
      <c r="KM859" s="183"/>
      <c r="KN859" s="183"/>
      <c r="KO859" s="183"/>
      <c r="KP859" s="183"/>
      <c r="KQ859" s="183"/>
      <c r="KR859" s="183"/>
      <c r="KS859" s="183"/>
      <c r="KT859" s="183"/>
      <c r="KU859" s="183"/>
      <c r="KV859" s="183"/>
      <c r="KW859" s="183"/>
      <c r="KX859" s="183"/>
      <c r="KY859" s="183"/>
      <c r="KZ859" s="183"/>
      <c r="LA859" s="183"/>
      <c r="LB859" s="183"/>
      <c r="LC859" s="183"/>
      <c r="LD859" s="183"/>
      <c r="LE859" s="183"/>
      <c r="LF859" s="183"/>
      <c r="LG859" s="183"/>
      <c r="LH859" s="183"/>
      <c r="LI859" s="395"/>
      <c r="PY859" s="395"/>
      <c r="UJ859" s="183"/>
    </row>
    <row r="860" spans="2:556" x14ac:dyDescent="0.2">
      <c r="B860" s="169"/>
      <c r="G860" s="395"/>
      <c r="BW860" s="405"/>
      <c r="BY860" s="183"/>
      <c r="CH860" s="395"/>
      <c r="CJ860" s="395"/>
      <c r="DB860" s="395"/>
      <c r="DL860" s="169"/>
      <c r="EF860" s="395"/>
      <c r="EV860" s="395"/>
      <c r="FO860" s="395"/>
      <c r="GE860" s="395"/>
      <c r="GI860" s="395"/>
      <c r="GJ860" s="183"/>
      <c r="GK860" s="183"/>
      <c r="GL860" s="183"/>
      <c r="GM860" s="183"/>
      <c r="GN860" s="183"/>
      <c r="GO860" s="183"/>
      <c r="GP860" s="183"/>
      <c r="GQ860" s="183"/>
      <c r="GR860" s="183"/>
      <c r="GS860" s="183"/>
      <c r="GT860" s="183"/>
      <c r="GU860" s="183"/>
      <c r="GV860" s="183"/>
      <c r="GW860" s="183"/>
      <c r="GX860" s="183"/>
      <c r="GY860" s="183"/>
      <c r="GZ860" s="183"/>
      <c r="HA860" s="183"/>
      <c r="HB860" s="183"/>
      <c r="HC860" s="183"/>
      <c r="HD860" s="183"/>
      <c r="HE860" s="183"/>
      <c r="HF860" s="183"/>
      <c r="HG860" s="183"/>
      <c r="HH860" s="183"/>
      <c r="HI860" s="183"/>
      <c r="HJ860" s="183"/>
      <c r="HK860" s="183"/>
      <c r="HL860" s="183"/>
      <c r="HM860" s="183"/>
      <c r="HN860" s="183"/>
      <c r="HO860" s="183"/>
      <c r="HP860" s="183"/>
      <c r="HQ860" s="183"/>
      <c r="HR860" s="183"/>
      <c r="HS860" s="169"/>
      <c r="HX860" s="395"/>
      <c r="HY860" s="185"/>
      <c r="HZ860" s="183"/>
      <c r="IA860" s="183"/>
      <c r="IB860" s="183"/>
      <c r="IC860" s="183"/>
      <c r="ID860" s="183"/>
      <c r="IE860" s="183"/>
      <c r="IF860" s="183"/>
      <c r="IG860" s="183"/>
      <c r="IH860" s="183"/>
      <c r="II860" s="183"/>
      <c r="IJ860" s="183"/>
      <c r="IK860" s="183"/>
      <c r="IL860" s="183"/>
      <c r="IM860" s="183"/>
      <c r="IN860" s="183"/>
      <c r="IO860" s="183"/>
      <c r="IP860" s="183"/>
      <c r="IQ860" s="183"/>
      <c r="IR860" s="183"/>
      <c r="IS860" s="183"/>
      <c r="IT860" s="183"/>
      <c r="IU860" s="183"/>
      <c r="IV860" s="183"/>
      <c r="IW860" s="183"/>
      <c r="IX860" s="183"/>
      <c r="IY860" s="183"/>
      <c r="IZ860" s="183"/>
      <c r="JA860" s="183"/>
      <c r="JB860" s="183"/>
      <c r="JC860" s="183"/>
      <c r="JD860" s="183"/>
      <c r="JE860" s="183"/>
      <c r="JF860" s="183"/>
      <c r="JG860" s="183"/>
      <c r="JH860" s="183"/>
      <c r="JI860" s="183"/>
      <c r="JJ860" s="183"/>
      <c r="JK860" s="183"/>
      <c r="JL860" s="183"/>
      <c r="JM860" s="183"/>
      <c r="JN860" s="183"/>
      <c r="JO860" s="183"/>
      <c r="JP860" s="183"/>
      <c r="JQ860" s="183"/>
      <c r="JR860" s="183"/>
      <c r="JS860" s="183"/>
      <c r="JT860" s="183"/>
      <c r="JU860" s="183"/>
      <c r="JV860" s="183"/>
      <c r="JW860" s="183"/>
      <c r="JX860" s="183"/>
      <c r="JY860" s="183"/>
      <c r="JZ860" s="183"/>
      <c r="KA860" s="183"/>
      <c r="KB860" s="183"/>
      <c r="KC860" s="183"/>
      <c r="KD860" s="183"/>
      <c r="KE860" s="183"/>
      <c r="KF860" s="183"/>
      <c r="KG860" s="183"/>
      <c r="KH860" s="183"/>
      <c r="KI860" s="183"/>
      <c r="KJ860" s="183"/>
      <c r="KK860" s="183"/>
      <c r="KL860" s="183"/>
      <c r="KM860" s="183"/>
      <c r="KN860" s="183"/>
      <c r="KO860" s="183"/>
      <c r="KP860" s="183"/>
      <c r="KQ860" s="183"/>
      <c r="KR860" s="183"/>
      <c r="KS860" s="183"/>
      <c r="KT860" s="183"/>
      <c r="KU860" s="183"/>
      <c r="KV860" s="183"/>
      <c r="KW860" s="183"/>
      <c r="KX860" s="183"/>
      <c r="KY860" s="183"/>
      <c r="KZ860" s="183"/>
      <c r="LA860" s="183"/>
      <c r="LB860" s="183"/>
      <c r="LC860" s="183"/>
      <c r="LD860" s="183"/>
      <c r="LE860" s="183"/>
      <c r="LF860" s="183"/>
      <c r="LG860" s="183"/>
      <c r="LH860" s="183"/>
      <c r="LI860" s="395"/>
      <c r="PY860" s="395"/>
      <c r="UJ860" s="183"/>
    </row>
    <row r="861" spans="2:556" x14ac:dyDescent="0.2">
      <c r="B861" s="169"/>
      <c r="G861" s="395"/>
      <c r="BW861" s="405"/>
      <c r="BY861" s="183"/>
      <c r="CH861" s="395"/>
      <c r="CJ861" s="395"/>
      <c r="DB861" s="395"/>
      <c r="DL861" s="169"/>
      <c r="EF861" s="395"/>
      <c r="EV861" s="395"/>
      <c r="FO861" s="395"/>
      <c r="GE861" s="395"/>
      <c r="GI861" s="395"/>
      <c r="GJ861" s="183"/>
      <c r="GK861" s="183"/>
      <c r="GL861" s="183"/>
      <c r="GM861" s="183"/>
      <c r="GN861" s="183"/>
      <c r="GO861" s="183"/>
      <c r="GP861" s="183"/>
      <c r="GQ861" s="183"/>
      <c r="GR861" s="183"/>
      <c r="GS861" s="183"/>
      <c r="GT861" s="183"/>
      <c r="GU861" s="183"/>
      <c r="GV861" s="183"/>
      <c r="GW861" s="183"/>
      <c r="GX861" s="183"/>
      <c r="GY861" s="183"/>
      <c r="GZ861" s="183"/>
      <c r="HA861" s="183"/>
      <c r="HB861" s="183"/>
      <c r="HC861" s="183"/>
      <c r="HD861" s="183"/>
      <c r="HE861" s="183"/>
      <c r="HF861" s="183"/>
      <c r="HG861" s="183"/>
      <c r="HH861" s="183"/>
      <c r="HI861" s="183"/>
      <c r="HJ861" s="183"/>
      <c r="HK861" s="183"/>
      <c r="HL861" s="183"/>
      <c r="HM861" s="183"/>
      <c r="HN861" s="183"/>
      <c r="HO861" s="183"/>
      <c r="HP861" s="183"/>
      <c r="HQ861" s="183"/>
      <c r="HR861" s="183"/>
      <c r="HS861" s="169"/>
      <c r="HX861" s="395"/>
      <c r="HY861" s="185"/>
      <c r="HZ861" s="183"/>
      <c r="IA861" s="183"/>
      <c r="IB861" s="183"/>
      <c r="IC861" s="183"/>
      <c r="ID861" s="183"/>
      <c r="IE861" s="183"/>
      <c r="IF861" s="183"/>
      <c r="IG861" s="183"/>
      <c r="IH861" s="183"/>
      <c r="II861" s="183"/>
      <c r="IJ861" s="183"/>
      <c r="IK861" s="183"/>
      <c r="IL861" s="183"/>
      <c r="IM861" s="183"/>
      <c r="IN861" s="183"/>
      <c r="IO861" s="183"/>
      <c r="IP861" s="183"/>
      <c r="IQ861" s="183"/>
      <c r="IR861" s="183"/>
      <c r="IS861" s="183"/>
      <c r="IT861" s="183"/>
      <c r="IU861" s="183"/>
      <c r="IV861" s="183"/>
      <c r="IW861" s="183"/>
      <c r="IX861" s="183"/>
      <c r="IY861" s="183"/>
      <c r="IZ861" s="183"/>
      <c r="JA861" s="183"/>
      <c r="JB861" s="183"/>
      <c r="JC861" s="183"/>
      <c r="JD861" s="183"/>
      <c r="JE861" s="183"/>
      <c r="JF861" s="183"/>
      <c r="JG861" s="183"/>
      <c r="JH861" s="183"/>
      <c r="JI861" s="183"/>
      <c r="JJ861" s="183"/>
      <c r="JK861" s="183"/>
      <c r="JL861" s="183"/>
      <c r="JM861" s="183"/>
      <c r="JN861" s="183"/>
      <c r="JO861" s="183"/>
      <c r="JP861" s="183"/>
      <c r="JQ861" s="183"/>
      <c r="JR861" s="183"/>
      <c r="JS861" s="183"/>
      <c r="JT861" s="183"/>
      <c r="JU861" s="183"/>
      <c r="JV861" s="183"/>
      <c r="JW861" s="183"/>
      <c r="JX861" s="183"/>
      <c r="JY861" s="183"/>
      <c r="JZ861" s="183"/>
      <c r="KA861" s="183"/>
      <c r="KB861" s="183"/>
      <c r="KC861" s="183"/>
      <c r="KD861" s="183"/>
      <c r="KE861" s="183"/>
      <c r="KF861" s="183"/>
      <c r="KG861" s="183"/>
      <c r="KH861" s="183"/>
      <c r="KI861" s="183"/>
      <c r="KJ861" s="183"/>
      <c r="KK861" s="183"/>
      <c r="KL861" s="183"/>
      <c r="KM861" s="183"/>
      <c r="KN861" s="183"/>
      <c r="KO861" s="183"/>
      <c r="KP861" s="183"/>
      <c r="KQ861" s="183"/>
      <c r="KR861" s="183"/>
      <c r="KS861" s="183"/>
      <c r="KT861" s="183"/>
      <c r="KU861" s="183"/>
      <c r="KV861" s="183"/>
      <c r="KW861" s="183"/>
      <c r="KX861" s="183"/>
      <c r="KY861" s="183"/>
      <c r="KZ861" s="183"/>
      <c r="LA861" s="183"/>
      <c r="LB861" s="183"/>
      <c r="LC861" s="183"/>
      <c r="LD861" s="183"/>
      <c r="LE861" s="183"/>
      <c r="LF861" s="183"/>
      <c r="LG861" s="183"/>
      <c r="LH861" s="183"/>
      <c r="LI861" s="395"/>
      <c r="PY861" s="395"/>
      <c r="UJ861" s="183"/>
    </row>
    <row r="862" spans="2:556" x14ac:dyDescent="0.2">
      <c r="B862" s="169"/>
      <c r="G862" s="395"/>
      <c r="BW862" s="405"/>
      <c r="BY862" s="183"/>
      <c r="CH862" s="395"/>
      <c r="CJ862" s="395"/>
      <c r="DB862" s="395"/>
      <c r="DL862" s="169"/>
      <c r="EF862" s="395"/>
      <c r="EV862" s="395"/>
      <c r="FO862" s="395"/>
      <c r="GE862" s="395"/>
      <c r="GI862" s="395"/>
      <c r="GJ862" s="183"/>
      <c r="GK862" s="183"/>
      <c r="GL862" s="183"/>
      <c r="GM862" s="183"/>
      <c r="GN862" s="183"/>
      <c r="GO862" s="183"/>
      <c r="GP862" s="183"/>
      <c r="GQ862" s="183"/>
      <c r="GR862" s="183"/>
      <c r="GS862" s="183"/>
      <c r="GT862" s="183"/>
      <c r="GU862" s="183"/>
      <c r="GV862" s="183"/>
      <c r="GW862" s="183"/>
      <c r="GX862" s="183"/>
      <c r="GY862" s="183"/>
      <c r="GZ862" s="183"/>
      <c r="HA862" s="183"/>
      <c r="HB862" s="183"/>
      <c r="HC862" s="183"/>
      <c r="HD862" s="183"/>
      <c r="HE862" s="183"/>
      <c r="HF862" s="183"/>
      <c r="HG862" s="183"/>
      <c r="HH862" s="183"/>
      <c r="HI862" s="183"/>
      <c r="HJ862" s="183"/>
      <c r="HK862" s="183"/>
      <c r="HL862" s="183"/>
      <c r="HM862" s="183"/>
      <c r="HN862" s="183"/>
      <c r="HO862" s="183"/>
      <c r="HP862" s="183"/>
      <c r="HQ862" s="183"/>
      <c r="HR862" s="183"/>
      <c r="HS862" s="169"/>
      <c r="HX862" s="395"/>
      <c r="HY862" s="185"/>
      <c r="HZ862" s="183"/>
      <c r="IA862" s="183"/>
      <c r="IB862" s="183"/>
      <c r="IC862" s="183"/>
      <c r="ID862" s="183"/>
      <c r="IE862" s="183"/>
      <c r="IF862" s="183"/>
      <c r="IG862" s="183"/>
      <c r="IH862" s="183"/>
      <c r="II862" s="183"/>
      <c r="IJ862" s="183"/>
      <c r="IK862" s="183"/>
      <c r="IL862" s="183"/>
      <c r="IM862" s="183"/>
      <c r="IN862" s="183"/>
      <c r="IO862" s="183"/>
      <c r="IP862" s="183"/>
      <c r="IQ862" s="183"/>
      <c r="IR862" s="183"/>
      <c r="IS862" s="183"/>
      <c r="IT862" s="183"/>
      <c r="IU862" s="183"/>
      <c r="IV862" s="183"/>
      <c r="IW862" s="183"/>
      <c r="IX862" s="183"/>
      <c r="IY862" s="183"/>
      <c r="IZ862" s="183"/>
      <c r="JA862" s="183"/>
      <c r="JB862" s="183"/>
      <c r="JC862" s="183"/>
      <c r="JD862" s="183"/>
      <c r="JE862" s="183"/>
      <c r="JF862" s="183"/>
      <c r="JG862" s="183"/>
      <c r="JH862" s="183"/>
      <c r="JI862" s="183"/>
      <c r="JJ862" s="183"/>
      <c r="JK862" s="183"/>
      <c r="JL862" s="183"/>
      <c r="JM862" s="183"/>
      <c r="JN862" s="183"/>
      <c r="JO862" s="183"/>
      <c r="JP862" s="183"/>
      <c r="JQ862" s="183"/>
      <c r="JR862" s="183"/>
      <c r="JS862" s="183"/>
      <c r="JT862" s="183"/>
      <c r="JU862" s="183"/>
      <c r="JV862" s="183"/>
      <c r="JW862" s="183"/>
      <c r="JX862" s="183"/>
      <c r="JY862" s="183"/>
      <c r="JZ862" s="183"/>
      <c r="KA862" s="183"/>
      <c r="KB862" s="183"/>
      <c r="KC862" s="183"/>
      <c r="KD862" s="183"/>
      <c r="KE862" s="183"/>
      <c r="KF862" s="183"/>
      <c r="KG862" s="183"/>
      <c r="KH862" s="183"/>
      <c r="KI862" s="183"/>
      <c r="KJ862" s="183"/>
      <c r="KK862" s="183"/>
      <c r="KL862" s="183"/>
      <c r="KM862" s="183"/>
      <c r="KN862" s="183"/>
      <c r="KO862" s="183"/>
      <c r="KP862" s="183"/>
      <c r="KQ862" s="183"/>
      <c r="KR862" s="183"/>
      <c r="KS862" s="183"/>
      <c r="KT862" s="183"/>
      <c r="KU862" s="183"/>
      <c r="KV862" s="183"/>
      <c r="KW862" s="183"/>
      <c r="KX862" s="183"/>
      <c r="KY862" s="183"/>
      <c r="KZ862" s="183"/>
      <c r="LA862" s="183"/>
      <c r="LB862" s="183"/>
      <c r="LC862" s="183"/>
      <c r="LD862" s="183"/>
      <c r="LE862" s="183"/>
      <c r="LF862" s="183"/>
      <c r="LG862" s="183"/>
      <c r="LH862" s="183"/>
      <c r="LI862" s="395"/>
      <c r="PY862" s="395"/>
      <c r="UJ862" s="183"/>
    </row>
    <row r="863" spans="2:556" x14ac:dyDescent="0.2">
      <c r="B863" s="169"/>
      <c r="G863" s="395"/>
      <c r="BW863" s="405"/>
      <c r="BY863" s="183"/>
      <c r="CH863" s="395"/>
      <c r="CJ863" s="395"/>
      <c r="DB863" s="395"/>
      <c r="DL863" s="169"/>
      <c r="EF863" s="395"/>
      <c r="EV863" s="395"/>
      <c r="FO863" s="395"/>
      <c r="GE863" s="395"/>
      <c r="GI863" s="395"/>
      <c r="GJ863" s="183"/>
      <c r="GK863" s="183"/>
      <c r="GL863" s="183"/>
      <c r="GM863" s="183"/>
      <c r="GN863" s="183"/>
      <c r="GO863" s="183"/>
      <c r="GP863" s="183"/>
      <c r="GQ863" s="183"/>
      <c r="GR863" s="183"/>
      <c r="GS863" s="183"/>
      <c r="GT863" s="183"/>
      <c r="GU863" s="183"/>
      <c r="GV863" s="183"/>
      <c r="GW863" s="183"/>
      <c r="GX863" s="183"/>
      <c r="GY863" s="183"/>
      <c r="GZ863" s="183"/>
      <c r="HA863" s="183"/>
      <c r="HB863" s="183"/>
      <c r="HC863" s="183"/>
      <c r="HD863" s="183"/>
      <c r="HE863" s="183"/>
      <c r="HF863" s="183"/>
      <c r="HG863" s="183"/>
      <c r="HH863" s="183"/>
      <c r="HI863" s="183"/>
      <c r="HJ863" s="183"/>
      <c r="HK863" s="183"/>
      <c r="HL863" s="183"/>
      <c r="HM863" s="183"/>
      <c r="HN863" s="183"/>
      <c r="HO863" s="183"/>
      <c r="HP863" s="183"/>
      <c r="HQ863" s="183"/>
      <c r="HR863" s="183"/>
      <c r="HS863" s="169"/>
      <c r="HX863" s="395"/>
      <c r="HY863" s="185"/>
      <c r="HZ863" s="183"/>
      <c r="IA863" s="183"/>
      <c r="IB863" s="183"/>
      <c r="IC863" s="183"/>
      <c r="ID863" s="183"/>
      <c r="IE863" s="183"/>
      <c r="IF863" s="183"/>
      <c r="IG863" s="183"/>
      <c r="IH863" s="183"/>
      <c r="II863" s="183"/>
      <c r="IJ863" s="183"/>
      <c r="IK863" s="183"/>
      <c r="IL863" s="183"/>
      <c r="IM863" s="183"/>
      <c r="IN863" s="183"/>
      <c r="IO863" s="183"/>
      <c r="IP863" s="183"/>
      <c r="IQ863" s="183"/>
      <c r="IR863" s="183"/>
      <c r="IS863" s="183"/>
      <c r="IT863" s="183"/>
      <c r="IU863" s="183"/>
      <c r="IV863" s="183"/>
      <c r="IW863" s="183"/>
      <c r="IX863" s="183"/>
      <c r="IY863" s="183"/>
      <c r="IZ863" s="183"/>
      <c r="JA863" s="183"/>
      <c r="JB863" s="183"/>
      <c r="JC863" s="183"/>
      <c r="JD863" s="183"/>
      <c r="JE863" s="183"/>
      <c r="JF863" s="183"/>
      <c r="JG863" s="183"/>
      <c r="JH863" s="183"/>
      <c r="JI863" s="183"/>
      <c r="JJ863" s="183"/>
      <c r="JK863" s="183"/>
      <c r="JL863" s="183"/>
      <c r="JM863" s="183"/>
      <c r="JN863" s="183"/>
      <c r="JO863" s="183"/>
      <c r="JP863" s="183"/>
      <c r="JQ863" s="183"/>
      <c r="JR863" s="183"/>
      <c r="JS863" s="183"/>
      <c r="JT863" s="183"/>
      <c r="JU863" s="183"/>
      <c r="JV863" s="183"/>
      <c r="JW863" s="183"/>
      <c r="JX863" s="183"/>
      <c r="JY863" s="183"/>
      <c r="JZ863" s="183"/>
      <c r="KA863" s="183"/>
      <c r="KB863" s="183"/>
      <c r="KC863" s="183"/>
      <c r="KD863" s="183"/>
      <c r="KE863" s="183"/>
      <c r="KF863" s="183"/>
      <c r="KG863" s="183"/>
      <c r="KH863" s="183"/>
      <c r="KI863" s="183"/>
      <c r="KJ863" s="183"/>
      <c r="KK863" s="183"/>
      <c r="KL863" s="183"/>
      <c r="KM863" s="183"/>
      <c r="KN863" s="183"/>
      <c r="KO863" s="183"/>
      <c r="KP863" s="183"/>
      <c r="KQ863" s="183"/>
      <c r="KR863" s="183"/>
      <c r="KS863" s="183"/>
      <c r="KT863" s="183"/>
      <c r="KU863" s="183"/>
      <c r="KV863" s="183"/>
      <c r="KW863" s="183"/>
      <c r="KX863" s="183"/>
      <c r="KY863" s="183"/>
      <c r="KZ863" s="183"/>
      <c r="LA863" s="183"/>
      <c r="LB863" s="183"/>
      <c r="LC863" s="183"/>
      <c r="LD863" s="183"/>
      <c r="LE863" s="183"/>
      <c r="LF863" s="183"/>
      <c r="LG863" s="183"/>
      <c r="LH863" s="183"/>
      <c r="LI863" s="395"/>
      <c r="PY863" s="395"/>
      <c r="UJ863" s="183"/>
    </row>
    <row r="864" spans="2:556" x14ac:dyDescent="0.2">
      <c r="B864" s="169"/>
      <c r="G864" s="395"/>
      <c r="BW864" s="405"/>
      <c r="BY864" s="183"/>
      <c r="CH864" s="395"/>
      <c r="CJ864" s="395"/>
      <c r="DB864" s="395"/>
      <c r="DL864" s="169"/>
      <c r="EF864" s="395"/>
      <c r="EV864" s="395"/>
      <c r="FO864" s="395"/>
      <c r="GE864" s="395"/>
      <c r="GI864" s="395"/>
      <c r="GJ864" s="183"/>
      <c r="GK864" s="183"/>
      <c r="GL864" s="183"/>
      <c r="GM864" s="183"/>
      <c r="GN864" s="183"/>
      <c r="GO864" s="183"/>
      <c r="GP864" s="183"/>
      <c r="GQ864" s="183"/>
      <c r="GR864" s="183"/>
      <c r="GS864" s="183"/>
      <c r="GT864" s="183"/>
      <c r="GU864" s="183"/>
      <c r="GV864" s="183"/>
      <c r="GW864" s="183"/>
      <c r="GX864" s="183"/>
      <c r="GY864" s="183"/>
      <c r="GZ864" s="183"/>
      <c r="HA864" s="183"/>
      <c r="HB864" s="183"/>
      <c r="HC864" s="183"/>
      <c r="HD864" s="183"/>
      <c r="HE864" s="183"/>
      <c r="HF864" s="183"/>
      <c r="HG864" s="183"/>
      <c r="HH864" s="183"/>
      <c r="HI864" s="183"/>
      <c r="HJ864" s="183"/>
      <c r="HK864" s="183"/>
      <c r="HL864" s="183"/>
      <c r="HM864" s="183"/>
      <c r="HN864" s="183"/>
      <c r="HO864" s="183"/>
      <c r="HP864" s="183"/>
      <c r="HQ864" s="183"/>
      <c r="HR864" s="183"/>
      <c r="HS864" s="169"/>
      <c r="HX864" s="395"/>
      <c r="HY864" s="185"/>
      <c r="HZ864" s="183"/>
      <c r="IA864" s="183"/>
      <c r="IB864" s="183"/>
      <c r="IC864" s="183"/>
      <c r="ID864" s="183"/>
      <c r="IE864" s="183"/>
      <c r="IF864" s="183"/>
      <c r="IG864" s="183"/>
      <c r="IH864" s="183"/>
      <c r="II864" s="183"/>
      <c r="IJ864" s="183"/>
      <c r="IK864" s="183"/>
      <c r="IL864" s="183"/>
      <c r="IM864" s="183"/>
      <c r="IN864" s="183"/>
      <c r="IO864" s="183"/>
      <c r="IP864" s="183"/>
      <c r="IQ864" s="183"/>
      <c r="IR864" s="183"/>
      <c r="IS864" s="183"/>
      <c r="IT864" s="183"/>
      <c r="IU864" s="183"/>
      <c r="IV864" s="183"/>
      <c r="IW864" s="183"/>
      <c r="IX864" s="183"/>
      <c r="IY864" s="183"/>
      <c r="IZ864" s="183"/>
      <c r="JA864" s="183"/>
      <c r="JB864" s="183"/>
      <c r="JC864" s="183"/>
      <c r="JD864" s="183"/>
      <c r="JE864" s="183"/>
      <c r="JF864" s="183"/>
      <c r="JG864" s="183"/>
      <c r="JH864" s="183"/>
      <c r="JI864" s="183"/>
      <c r="JJ864" s="183"/>
      <c r="JK864" s="183"/>
      <c r="JL864" s="183"/>
      <c r="JM864" s="183"/>
      <c r="JN864" s="183"/>
      <c r="JO864" s="183"/>
      <c r="JP864" s="183"/>
      <c r="JQ864" s="183"/>
      <c r="JR864" s="183"/>
      <c r="JS864" s="183"/>
      <c r="JT864" s="183"/>
      <c r="JU864" s="183"/>
      <c r="JV864" s="183"/>
      <c r="JW864" s="183"/>
      <c r="JX864" s="183"/>
      <c r="JY864" s="183"/>
      <c r="JZ864" s="183"/>
      <c r="KA864" s="183"/>
      <c r="KB864" s="183"/>
      <c r="KC864" s="183"/>
      <c r="KD864" s="183"/>
      <c r="KE864" s="183"/>
      <c r="KF864" s="183"/>
      <c r="KG864" s="183"/>
      <c r="KH864" s="183"/>
      <c r="KI864" s="183"/>
      <c r="KJ864" s="183"/>
      <c r="KK864" s="183"/>
      <c r="KL864" s="183"/>
      <c r="KM864" s="183"/>
      <c r="KN864" s="183"/>
      <c r="KO864" s="183"/>
      <c r="KP864" s="183"/>
      <c r="KQ864" s="183"/>
      <c r="KR864" s="183"/>
      <c r="KS864" s="183"/>
      <c r="KT864" s="183"/>
      <c r="KU864" s="183"/>
      <c r="KV864" s="183"/>
      <c r="KW864" s="183"/>
      <c r="KX864" s="183"/>
      <c r="KY864" s="183"/>
      <c r="KZ864" s="183"/>
      <c r="LA864" s="183"/>
      <c r="LB864" s="183"/>
      <c r="LC864" s="183"/>
      <c r="LD864" s="183"/>
      <c r="LE864" s="183"/>
      <c r="LF864" s="183"/>
      <c r="LG864" s="183"/>
      <c r="LH864" s="183"/>
      <c r="LI864" s="395"/>
      <c r="PY864" s="395"/>
      <c r="UJ864" s="183"/>
    </row>
    <row r="865" spans="2:556" x14ac:dyDescent="0.2">
      <c r="B865" s="169"/>
      <c r="G865" s="395"/>
      <c r="BW865" s="405"/>
      <c r="BY865" s="183"/>
      <c r="CH865" s="395"/>
      <c r="CJ865" s="395"/>
      <c r="DB865" s="395"/>
      <c r="DL865" s="169"/>
      <c r="EF865" s="395"/>
      <c r="EV865" s="395"/>
      <c r="FO865" s="395"/>
      <c r="GE865" s="395"/>
      <c r="GI865" s="395"/>
      <c r="GJ865" s="183"/>
      <c r="GK865" s="183"/>
      <c r="GL865" s="183"/>
      <c r="GM865" s="183"/>
      <c r="GN865" s="183"/>
      <c r="GO865" s="183"/>
      <c r="GP865" s="183"/>
      <c r="GQ865" s="183"/>
      <c r="GR865" s="183"/>
      <c r="GS865" s="183"/>
      <c r="GT865" s="183"/>
      <c r="GU865" s="183"/>
      <c r="GV865" s="183"/>
      <c r="GW865" s="183"/>
      <c r="GX865" s="183"/>
      <c r="GY865" s="183"/>
      <c r="GZ865" s="183"/>
      <c r="HA865" s="183"/>
      <c r="HB865" s="183"/>
      <c r="HC865" s="183"/>
      <c r="HD865" s="183"/>
      <c r="HE865" s="183"/>
      <c r="HF865" s="183"/>
      <c r="HG865" s="183"/>
      <c r="HH865" s="183"/>
      <c r="HI865" s="183"/>
      <c r="HJ865" s="183"/>
      <c r="HK865" s="183"/>
      <c r="HL865" s="183"/>
      <c r="HM865" s="183"/>
      <c r="HN865" s="183"/>
      <c r="HO865" s="183"/>
      <c r="HP865" s="183"/>
      <c r="HQ865" s="183"/>
      <c r="HR865" s="183"/>
      <c r="HS865" s="169"/>
      <c r="HX865" s="395"/>
      <c r="HY865" s="185"/>
      <c r="HZ865" s="183"/>
      <c r="IA865" s="183"/>
      <c r="IB865" s="183"/>
      <c r="IC865" s="183"/>
      <c r="ID865" s="183"/>
      <c r="IE865" s="183"/>
      <c r="IF865" s="183"/>
      <c r="IG865" s="183"/>
      <c r="IH865" s="183"/>
      <c r="II865" s="183"/>
      <c r="IJ865" s="183"/>
      <c r="IK865" s="183"/>
      <c r="IL865" s="183"/>
      <c r="IM865" s="183"/>
      <c r="IN865" s="183"/>
      <c r="IO865" s="183"/>
      <c r="IP865" s="183"/>
      <c r="IQ865" s="183"/>
      <c r="IR865" s="183"/>
      <c r="IS865" s="183"/>
      <c r="IT865" s="183"/>
      <c r="IU865" s="183"/>
      <c r="IV865" s="183"/>
      <c r="IW865" s="183"/>
      <c r="IX865" s="183"/>
      <c r="IY865" s="183"/>
      <c r="IZ865" s="183"/>
      <c r="JA865" s="183"/>
      <c r="JB865" s="183"/>
      <c r="JC865" s="183"/>
      <c r="JD865" s="183"/>
      <c r="JE865" s="183"/>
      <c r="JF865" s="183"/>
      <c r="JG865" s="183"/>
      <c r="JH865" s="183"/>
      <c r="JI865" s="183"/>
      <c r="JJ865" s="183"/>
      <c r="JK865" s="183"/>
      <c r="JL865" s="183"/>
      <c r="JM865" s="183"/>
      <c r="JN865" s="183"/>
      <c r="JO865" s="183"/>
      <c r="JP865" s="183"/>
      <c r="JQ865" s="183"/>
      <c r="JR865" s="183"/>
      <c r="JS865" s="183"/>
      <c r="JT865" s="183"/>
      <c r="JU865" s="183"/>
      <c r="JV865" s="183"/>
      <c r="JW865" s="183"/>
      <c r="JX865" s="183"/>
      <c r="JY865" s="183"/>
      <c r="JZ865" s="183"/>
      <c r="KA865" s="183"/>
      <c r="KB865" s="183"/>
      <c r="KC865" s="183"/>
      <c r="KD865" s="183"/>
      <c r="KE865" s="183"/>
      <c r="KF865" s="183"/>
      <c r="KG865" s="183"/>
      <c r="KH865" s="183"/>
      <c r="KI865" s="183"/>
      <c r="KJ865" s="183"/>
      <c r="KK865" s="183"/>
      <c r="KL865" s="183"/>
      <c r="KM865" s="183"/>
      <c r="KN865" s="183"/>
      <c r="KO865" s="183"/>
      <c r="KP865" s="183"/>
      <c r="KQ865" s="183"/>
      <c r="KR865" s="183"/>
      <c r="KS865" s="183"/>
      <c r="KT865" s="183"/>
      <c r="KU865" s="183"/>
      <c r="KV865" s="183"/>
      <c r="KW865" s="183"/>
      <c r="KX865" s="183"/>
      <c r="KY865" s="183"/>
      <c r="KZ865" s="183"/>
      <c r="LA865" s="183"/>
      <c r="LB865" s="183"/>
      <c r="LC865" s="183"/>
      <c r="LD865" s="183"/>
      <c r="LE865" s="183"/>
      <c r="LF865" s="183"/>
      <c r="LG865" s="183"/>
      <c r="LH865" s="183"/>
      <c r="LI865" s="395"/>
      <c r="PY865" s="395"/>
      <c r="UJ865" s="183"/>
    </row>
    <row r="866" spans="2:556" x14ac:dyDescent="0.2">
      <c r="B866" s="169"/>
      <c r="G866" s="395"/>
      <c r="BW866" s="405"/>
      <c r="BY866" s="183"/>
      <c r="CH866" s="395"/>
      <c r="CJ866" s="395"/>
      <c r="DB866" s="395"/>
      <c r="DL866" s="169"/>
      <c r="EF866" s="395"/>
      <c r="EV866" s="395"/>
      <c r="FO866" s="395"/>
      <c r="GE866" s="395"/>
      <c r="GI866" s="395"/>
      <c r="GJ866" s="183"/>
      <c r="GK866" s="183"/>
      <c r="GL866" s="183"/>
      <c r="GM866" s="183"/>
      <c r="GN866" s="183"/>
      <c r="GO866" s="183"/>
      <c r="GP866" s="183"/>
      <c r="GQ866" s="183"/>
      <c r="GR866" s="183"/>
      <c r="GS866" s="183"/>
      <c r="GT866" s="183"/>
      <c r="GU866" s="183"/>
      <c r="GV866" s="183"/>
      <c r="GW866" s="183"/>
      <c r="GX866" s="183"/>
      <c r="GY866" s="183"/>
      <c r="GZ866" s="183"/>
      <c r="HA866" s="183"/>
      <c r="HB866" s="183"/>
      <c r="HC866" s="183"/>
      <c r="HD866" s="183"/>
      <c r="HE866" s="183"/>
      <c r="HF866" s="183"/>
      <c r="HG866" s="183"/>
      <c r="HH866" s="183"/>
      <c r="HI866" s="183"/>
      <c r="HJ866" s="183"/>
      <c r="HK866" s="183"/>
      <c r="HL866" s="183"/>
      <c r="HM866" s="183"/>
      <c r="HN866" s="183"/>
      <c r="HO866" s="183"/>
      <c r="HP866" s="183"/>
      <c r="HQ866" s="183"/>
      <c r="HR866" s="183"/>
      <c r="HS866" s="169"/>
      <c r="HX866" s="395"/>
      <c r="HY866" s="185"/>
      <c r="HZ866" s="183"/>
      <c r="IA866" s="183"/>
      <c r="IB866" s="183"/>
      <c r="IC866" s="183"/>
      <c r="ID866" s="183"/>
      <c r="IE866" s="183"/>
      <c r="IF866" s="183"/>
      <c r="IG866" s="183"/>
      <c r="IH866" s="183"/>
      <c r="II866" s="183"/>
      <c r="IJ866" s="183"/>
      <c r="IK866" s="183"/>
      <c r="IL866" s="183"/>
      <c r="IM866" s="183"/>
      <c r="IN866" s="183"/>
      <c r="IO866" s="183"/>
      <c r="IP866" s="183"/>
      <c r="IQ866" s="183"/>
      <c r="IR866" s="183"/>
      <c r="IS866" s="183"/>
      <c r="IT866" s="183"/>
      <c r="IU866" s="183"/>
      <c r="IV866" s="183"/>
      <c r="IW866" s="183"/>
      <c r="IX866" s="183"/>
      <c r="IY866" s="183"/>
      <c r="IZ866" s="183"/>
      <c r="JA866" s="183"/>
      <c r="JB866" s="183"/>
      <c r="JC866" s="183"/>
      <c r="JD866" s="183"/>
      <c r="JE866" s="183"/>
      <c r="JF866" s="183"/>
      <c r="JG866" s="183"/>
      <c r="JH866" s="183"/>
      <c r="JI866" s="183"/>
      <c r="JJ866" s="183"/>
      <c r="JK866" s="183"/>
      <c r="JL866" s="183"/>
      <c r="JM866" s="183"/>
      <c r="JN866" s="183"/>
      <c r="JO866" s="183"/>
      <c r="JP866" s="183"/>
      <c r="JQ866" s="183"/>
      <c r="JR866" s="183"/>
      <c r="JS866" s="183"/>
      <c r="JT866" s="183"/>
      <c r="JU866" s="183"/>
      <c r="JV866" s="183"/>
      <c r="JW866" s="183"/>
      <c r="JX866" s="183"/>
      <c r="JY866" s="183"/>
      <c r="JZ866" s="183"/>
      <c r="KA866" s="183"/>
      <c r="KB866" s="183"/>
      <c r="KC866" s="183"/>
      <c r="KD866" s="183"/>
      <c r="KE866" s="183"/>
      <c r="KF866" s="183"/>
      <c r="KG866" s="183"/>
      <c r="KH866" s="183"/>
      <c r="KI866" s="183"/>
      <c r="KJ866" s="183"/>
      <c r="KK866" s="183"/>
      <c r="KL866" s="183"/>
      <c r="KM866" s="183"/>
      <c r="KN866" s="183"/>
      <c r="KO866" s="183"/>
      <c r="KP866" s="183"/>
      <c r="KQ866" s="183"/>
      <c r="KR866" s="183"/>
      <c r="KS866" s="183"/>
      <c r="KT866" s="183"/>
      <c r="KU866" s="183"/>
      <c r="KV866" s="183"/>
      <c r="KW866" s="183"/>
      <c r="KX866" s="183"/>
      <c r="KY866" s="183"/>
      <c r="KZ866" s="183"/>
      <c r="LA866" s="183"/>
      <c r="LB866" s="183"/>
      <c r="LC866" s="183"/>
      <c r="LD866" s="183"/>
      <c r="LE866" s="183"/>
      <c r="LF866" s="183"/>
      <c r="LG866" s="183"/>
      <c r="LH866" s="183"/>
      <c r="LI866" s="395"/>
      <c r="PY866" s="395"/>
      <c r="UJ866" s="183"/>
    </row>
    <row r="867" spans="2:556" x14ac:dyDescent="0.2">
      <c r="B867" s="169"/>
      <c r="G867" s="395"/>
      <c r="BW867" s="405"/>
      <c r="BY867" s="183"/>
      <c r="CH867" s="395"/>
      <c r="CJ867" s="395"/>
      <c r="DB867" s="395"/>
      <c r="DL867" s="169"/>
      <c r="EF867" s="395"/>
      <c r="EV867" s="395"/>
      <c r="FO867" s="395"/>
      <c r="GE867" s="395"/>
      <c r="GI867" s="395"/>
      <c r="GJ867" s="183"/>
      <c r="GK867" s="183"/>
      <c r="GL867" s="183"/>
      <c r="GM867" s="183"/>
      <c r="GN867" s="183"/>
      <c r="GO867" s="183"/>
      <c r="GP867" s="183"/>
      <c r="GQ867" s="183"/>
      <c r="GR867" s="183"/>
      <c r="GS867" s="183"/>
      <c r="GT867" s="183"/>
      <c r="GU867" s="183"/>
      <c r="GV867" s="183"/>
      <c r="GW867" s="183"/>
      <c r="GX867" s="183"/>
      <c r="GY867" s="183"/>
      <c r="GZ867" s="183"/>
      <c r="HA867" s="183"/>
      <c r="HB867" s="183"/>
      <c r="HC867" s="183"/>
      <c r="HD867" s="183"/>
      <c r="HE867" s="183"/>
      <c r="HF867" s="183"/>
      <c r="HG867" s="183"/>
      <c r="HH867" s="183"/>
      <c r="HI867" s="183"/>
      <c r="HJ867" s="183"/>
      <c r="HK867" s="183"/>
      <c r="HL867" s="183"/>
      <c r="HM867" s="183"/>
      <c r="HN867" s="183"/>
      <c r="HO867" s="183"/>
      <c r="HP867" s="183"/>
      <c r="HQ867" s="183"/>
      <c r="HR867" s="183"/>
      <c r="HS867" s="169"/>
      <c r="HX867" s="395"/>
      <c r="HY867" s="185"/>
      <c r="HZ867" s="183"/>
      <c r="IA867" s="183"/>
      <c r="IB867" s="183"/>
      <c r="IC867" s="183"/>
      <c r="ID867" s="183"/>
      <c r="IE867" s="183"/>
      <c r="IF867" s="183"/>
      <c r="IG867" s="183"/>
      <c r="IH867" s="183"/>
      <c r="II867" s="183"/>
      <c r="IJ867" s="183"/>
      <c r="IK867" s="183"/>
      <c r="IL867" s="183"/>
      <c r="IM867" s="183"/>
      <c r="IN867" s="183"/>
      <c r="IO867" s="183"/>
      <c r="IP867" s="183"/>
      <c r="IQ867" s="183"/>
      <c r="IR867" s="183"/>
      <c r="IS867" s="183"/>
      <c r="IT867" s="183"/>
      <c r="IU867" s="183"/>
      <c r="IV867" s="183"/>
      <c r="IW867" s="183"/>
      <c r="IX867" s="183"/>
      <c r="IY867" s="183"/>
      <c r="IZ867" s="183"/>
      <c r="JA867" s="183"/>
      <c r="JB867" s="183"/>
      <c r="JC867" s="183"/>
      <c r="JD867" s="183"/>
      <c r="JE867" s="183"/>
      <c r="JF867" s="183"/>
      <c r="JG867" s="183"/>
      <c r="JH867" s="183"/>
      <c r="JI867" s="183"/>
      <c r="JJ867" s="183"/>
      <c r="JK867" s="183"/>
      <c r="JL867" s="183"/>
      <c r="JM867" s="183"/>
      <c r="JN867" s="183"/>
      <c r="JO867" s="183"/>
      <c r="JP867" s="183"/>
      <c r="JQ867" s="183"/>
      <c r="JR867" s="183"/>
      <c r="JS867" s="183"/>
      <c r="JT867" s="183"/>
      <c r="JU867" s="183"/>
      <c r="JV867" s="183"/>
      <c r="JW867" s="183"/>
      <c r="JX867" s="183"/>
      <c r="JY867" s="183"/>
      <c r="JZ867" s="183"/>
      <c r="KA867" s="183"/>
      <c r="KB867" s="183"/>
      <c r="KC867" s="183"/>
      <c r="KD867" s="183"/>
      <c r="KE867" s="183"/>
      <c r="KF867" s="183"/>
      <c r="KG867" s="183"/>
      <c r="KH867" s="183"/>
      <c r="KI867" s="183"/>
      <c r="KJ867" s="183"/>
      <c r="KK867" s="183"/>
      <c r="KL867" s="183"/>
      <c r="KM867" s="183"/>
      <c r="KN867" s="183"/>
      <c r="KO867" s="183"/>
      <c r="KP867" s="183"/>
      <c r="KQ867" s="183"/>
      <c r="KR867" s="183"/>
      <c r="KS867" s="183"/>
      <c r="KT867" s="183"/>
      <c r="KU867" s="183"/>
      <c r="KV867" s="183"/>
      <c r="KW867" s="183"/>
      <c r="KX867" s="183"/>
      <c r="KY867" s="183"/>
      <c r="KZ867" s="183"/>
      <c r="LA867" s="183"/>
      <c r="LB867" s="183"/>
      <c r="LC867" s="183"/>
      <c r="LD867" s="183"/>
      <c r="LE867" s="183"/>
      <c r="LF867" s="183"/>
      <c r="LG867" s="183"/>
      <c r="LH867" s="183"/>
      <c r="LI867" s="395"/>
      <c r="PY867" s="395"/>
      <c r="UJ867" s="183"/>
    </row>
    <row r="868" spans="2:556" x14ac:dyDescent="0.2">
      <c r="B868" s="169"/>
      <c r="G868" s="395"/>
      <c r="BW868" s="405"/>
      <c r="BY868" s="183"/>
      <c r="CH868" s="395"/>
      <c r="CJ868" s="395"/>
      <c r="DB868" s="395"/>
      <c r="DL868" s="169"/>
      <c r="EF868" s="395"/>
      <c r="EV868" s="395"/>
      <c r="FO868" s="395"/>
      <c r="GE868" s="395"/>
      <c r="GI868" s="395"/>
      <c r="GJ868" s="183"/>
      <c r="GK868" s="183"/>
      <c r="GL868" s="183"/>
      <c r="GM868" s="183"/>
      <c r="GN868" s="183"/>
      <c r="GO868" s="183"/>
      <c r="GP868" s="183"/>
      <c r="GQ868" s="183"/>
      <c r="GR868" s="183"/>
      <c r="GS868" s="183"/>
      <c r="GT868" s="183"/>
      <c r="GU868" s="183"/>
      <c r="GV868" s="183"/>
      <c r="GW868" s="183"/>
      <c r="GX868" s="183"/>
      <c r="GY868" s="183"/>
      <c r="GZ868" s="183"/>
      <c r="HA868" s="183"/>
      <c r="HB868" s="183"/>
      <c r="HC868" s="183"/>
      <c r="HD868" s="183"/>
      <c r="HE868" s="183"/>
      <c r="HF868" s="183"/>
      <c r="HG868" s="183"/>
      <c r="HH868" s="183"/>
      <c r="HI868" s="183"/>
      <c r="HJ868" s="183"/>
      <c r="HK868" s="183"/>
      <c r="HL868" s="183"/>
      <c r="HM868" s="183"/>
      <c r="HN868" s="183"/>
      <c r="HO868" s="183"/>
      <c r="HP868" s="183"/>
      <c r="HQ868" s="183"/>
      <c r="HR868" s="183"/>
      <c r="HS868" s="169"/>
      <c r="HX868" s="395"/>
      <c r="HY868" s="185"/>
      <c r="HZ868" s="183"/>
      <c r="IA868" s="183"/>
      <c r="IB868" s="183"/>
      <c r="IC868" s="183"/>
      <c r="ID868" s="183"/>
      <c r="IE868" s="183"/>
      <c r="IF868" s="183"/>
      <c r="IG868" s="183"/>
      <c r="IH868" s="183"/>
      <c r="II868" s="183"/>
      <c r="IJ868" s="183"/>
      <c r="IK868" s="183"/>
      <c r="IL868" s="183"/>
      <c r="IM868" s="183"/>
      <c r="IN868" s="183"/>
      <c r="IO868" s="183"/>
      <c r="IP868" s="183"/>
      <c r="IQ868" s="183"/>
      <c r="IR868" s="183"/>
      <c r="IS868" s="183"/>
      <c r="IT868" s="183"/>
      <c r="IU868" s="183"/>
      <c r="IV868" s="183"/>
      <c r="IW868" s="183"/>
      <c r="IX868" s="183"/>
      <c r="IY868" s="183"/>
      <c r="IZ868" s="183"/>
      <c r="JA868" s="183"/>
      <c r="JB868" s="183"/>
      <c r="JC868" s="183"/>
      <c r="JD868" s="183"/>
      <c r="JE868" s="183"/>
      <c r="JF868" s="183"/>
      <c r="JG868" s="183"/>
      <c r="JH868" s="183"/>
      <c r="JI868" s="183"/>
      <c r="JJ868" s="183"/>
      <c r="JK868" s="183"/>
      <c r="JL868" s="183"/>
      <c r="JM868" s="183"/>
      <c r="JN868" s="183"/>
      <c r="JO868" s="183"/>
      <c r="JP868" s="183"/>
      <c r="JQ868" s="183"/>
      <c r="JR868" s="183"/>
      <c r="JS868" s="183"/>
      <c r="JT868" s="183"/>
      <c r="JU868" s="183"/>
      <c r="JV868" s="183"/>
      <c r="JW868" s="183"/>
      <c r="JX868" s="183"/>
      <c r="JY868" s="183"/>
      <c r="JZ868" s="183"/>
      <c r="KA868" s="183"/>
      <c r="KB868" s="183"/>
      <c r="KC868" s="183"/>
      <c r="KD868" s="183"/>
      <c r="KE868" s="183"/>
      <c r="KF868" s="183"/>
      <c r="KG868" s="183"/>
      <c r="KH868" s="183"/>
      <c r="KI868" s="183"/>
      <c r="KJ868" s="183"/>
      <c r="KK868" s="183"/>
      <c r="KL868" s="183"/>
      <c r="KM868" s="183"/>
      <c r="KN868" s="183"/>
      <c r="KO868" s="183"/>
      <c r="KP868" s="183"/>
      <c r="KQ868" s="183"/>
      <c r="KR868" s="183"/>
      <c r="KS868" s="183"/>
      <c r="KT868" s="183"/>
      <c r="KU868" s="183"/>
      <c r="KV868" s="183"/>
      <c r="KW868" s="183"/>
      <c r="KX868" s="183"/>
      <c r="KY868" s="183"/>
      <c r="KZ868" s="183"/>
      <c r="LA868" s="183"/>
      <c r="LB868" s="183"/>
      <c r="LC868" s="183"/>
      <c r="LD868" s="183"/>
      <c r="LE868" s="183"/>
      <c r="LF868" s="183"/>
      <c r="LG868" s="183"/>
      <c r="LH868" s="183"/>
      <c r="LI868" s="395"/>
      <c r="PY868" s="395"/>
      <c r="UJ868" s="183"/>
    </row>
    <row r="869" spans="2:556" x14ac:dyDescent="0.2">
      <c r="B869" s="169"/>
      <c r="G869" s="395"/>
      <c r="BW869" s="405"/>
      <c r="BY869" s="183"/>
      <c r="CH869" s="395"/>
      <c r="CJ869" s="395"/>
      <c r="DB869" s="395"/>
      <c r="DL869" s="169"/>
      <c r="EF869" s="395"/>
      <c r="EV869" s="395"/>
      <c r="FO869" s="395"/>
      <c r="GE869" s="395"/>
      <c r="GI869" s="395"/>
      <c r="GJ869" s="183"/>
      <c r="GK869" s="183"/>
      <c r="GL869" s="183"/>
      <c r="GM869" s="183"/>
      <c r="GN869" s="183"/>
      <c r="GO869" s="183"/>
      <c r="GP869" s="183"/>
      <c r="GQ869" s="183"/>
      <c r="GR869" s="183"/>
      <c r="GS869" s="183"/>
      <c r="GT869" s="183"/>
      <c r="GU869" s="183"/>
      <c r="GV869" s="183"/>
      <c r="GW869" s="183"/>
      <c r="GX869" s="183"/>
      <c r="GY869" s="183"/>
      <c r="GZ869" s="183"/>
      <c r="HA869" s="183"/>
      <c r="HB869" s="183"/>
      <c r="HC869" s="183"/>
      <c r="HD869" s="183"/>
      <c r="HE869" s="183"/>
      <c r="HF869" s="183"/>
      <c r="HG869" s="183"/>
      <c r="HH869" s="183"/>
      <c r="HI869" s="183"/>
      <c r="HJ869" s="183"/>
      <c r="HK869" s="183"/>
      <c r="HL869" s="183"/>
      <c r="HM869" s="183"/>
      <c r="HN869" s="183"/>
      <c r="HO869" s="183"/>
      <c r="HP869" s="183"/>
      <c r="HQ869" s="183"/>
      <c r="HR869" s="183"/>
      <c r="HS869" s="169"/>
      <c r="HX869" s="395"/>
      <c r="HY869" s="185"/>
      <c r="HZ869" s="183"/>
      <c r="IA869" s="183"/>
      <c r="IB869" s="183"/>
      <c r="IC869" s="183"/>
      <c r="ID869" s="183"/>
      <c r="IE869" s="183"/>
      <c r="IF869" s="183"/>
      <c r="IG869" s="183"/>
      <c r="IH869" s="183"/>
      <c r="II869" s="183"/>
      <c r="IJ869" s="183"/>
      <c r="IK869" s="183"/>
      <c r="IL869" s="183"/>
      <c r="IM869" s="183"/>
      <c r="IN869" s="183"/>
      <c r="IO869" s="183"/>
      <c r="IP869" s="183"/>
      <c r="IQ869" s="183"/>
      <c r="IR869" s="183"/>
      <c r="IS869" s="183"/>
      <c r="IT869" s="183"/>
      <c r="IU869" s="183"/>
      <c r="IV869" s="183"/>
      <c r="IW869" s="183"/>
      <c r="IX869" s="183"/>
      <c r="IY869" s="183"/>
      <c r="IZ869" s="183"/>
      <c r="JA869" s="183"/>
      <c r="JB869" s="183"/>
      <c r="JC869" s="183"/>
      <c r="JD869" s="183"/>
      <c r="JE869" s="183"/>
      <c r="JF869" s="183"/>
      <c r="JG869" s="183"/>
      <c r="JH869" s="183"/>
      <c r="JI869" s="183"/>
      <c r="JJ869" s="183"/>
      <c r="JK869" s="183"/>
      <c r="JL869" s="183"/>
      <c r="JM869" s="183"/>
      <c r="JN869" s="183"/>
      <c r="JO869" s="183"/>
      <c r="JP869" s="183"/>
      <c r="JQ869" s="183"/>
      <c r="JR869" s="183"/>
      <c r="JS869" s="183"/>
      <c r="JT869" s="183"/>
      <c r="JU869" s="183"/>
      <c r="JV869" s="183"/>
      <c r="JW869" s="183"/>
      <c r="JX869" s="183"/>
      <c r="JY869" s="183"/>
      <c r="JZ869" s="183"/>
      <c r="KA869" s="183"/>
      <c r="KB869" s="183"/>
      <c r="KC869" s="183"/>
      <c r="KD869" s="183"/>
      <c r="KE869" s="183"/>
      <c r="KF869" s="183"/>
      <c r="KG869" s="183"/>
      <c r="KH869" s="183"/>
      <c r="KI869" s="183"/>
      <c r="KJ869" s="183"/>
      <c r="KK869" s="183"/>
      <c r="KL869" s="183"/>
      <c r="KM869" s="183"/>
      <c r="KN869" s="183"/>
      <c r="KO869" s="183"/>
      <c r="KP869" s="183"/>
      <c r="KQ869" s="183"/>
      <c r="KR869" s="183"/>
      <c r="KS869" s="183"/>
      <c r="KT869" s="183"/>
      <c r="KU869" s="183"/>
      <c r="KV869" s="183"/>
      <c r="KW869" s="183"/>
      <c r="KX869" s="183"/>
      <c r="KY869" s="183"/>
      <c r="KZ869" s="183"/>
      <c r="LA869" s="183"/>
      <c r="LB869" s="183"/>
      <c r="LC869" s="183"/>
      <c r="LD869" s="183"/>
      <c r="LE869" s="183"/>
      <c r="LF869" s="183"/>
      <c r="LG869" s="183"/>
      <c r="LH869" s="183"/>
      <c r="LI869" s="395"/>
      <c r="PY869" s="395"/>
      <c r="UJ869" s="183"/>
    </row>
    <row r="870" spans="2:556" x14ac:dyDescent="0.2">
      <c r="B870" s="169"/>
      <c r="G870" s="395"/>
      <c r="BW870" s="405"/>
      <c r="BY870" s="183"/>
      <c r="CH870" s="395"/>
      <c r="CJ870" s="395"/>
      <c r="DB870" s="395"/>
      <c r="DL870" s="169"/>
      <c r="EF870" s="395"/>
      <c r="EV870" s="395"/>
      <c r="FO870" s="395"/>
      <c r="GE870" s="395"/>
      <c r="GI870" s="395"/>
      <c r="GJ870" s="183"/>
      <c r="GK870" s="183"/>
      <c r="GL870" s="183"/>
      <c r="GM870" s="183"/>
      <c r="GN870" s="183"/>
      <c r="GO870" s="183"/>
      <c r="GP870" s="183"/>
      <c r="GQ870" s="183"/>
      <c r="GR870" s="183"/>
      <c r="GS870" s="183"/>
      <c r="GT870" s="183"/>
      <c r="GU870" s="183"/>
      <c r="GV870" s="183"/>
      <c r="GW870" s="183"/>
      <c r="GX870" s="183"/>
      <c r="GY870" s="183"/>
      <c r="GZ870" s="183"/>
      <c r="HA870" s="183"/>
      <c r="HB870" s="183"/>
      <c r="HC870" s="183"/>
      <c r="HD870" s="183"/>
      <c r="HE870" s="183"/>
      <c r="HF870" s="183"/>
      <c r="HG870" s="183"/>
      <c r="HH870" s="183"/>
      <c r="HI870" s="183"/>
      <c r="HJ870" s="183"/>
      <c r="HK870" s="183"/>
      <c r="HL870" s="183"/>
      <c r="HM870" s="183"/>
      <c r="HN870" s="183"/>
      <c r="HO870" s="183"/>
      <c r="HP870" s="183"/>
      <c r="HQ870" s="183"/>
      <c r="HR870" s="183"/>
      <c r="HS870" s="169"/>
      <c r="HX870" s="395"/>
      <c r="HY870" s="185"/>
      <c r="HZ870" s="183"/>
      <c r="IA870" s="183"/>
      <c r="IB870" s="183"/>
      <c r="IC870" s="183"/>
      <c r="ID870" s="183"/>
      <c r="IE870" s="183"/>
      <c r="IF870" s="183"/>
      <c r="IG870" s="183"/>
      <c r="IH870" s="183"/>
      <c r="II870" s="183"/>
      <c r="IJ870" s="183"/>
      <c r="IK870" s="183"/>
      <c r="IL870" s="183"/>
      <c r="IM870" s="183"/>
      <c r="IN870" s="183"/>
      <c r="IO870" s="183"/>
      <c r="IP870" s="183"/>
      <c r="IQ870" s="183"/>
      <c r="IR870" s="183"/>
      <c r="IS870" s="183"/>
      <c r="IT870" s="183"/>
      <c r="IU870" s="183"/>
      <c r="IV870" s="183"/>
      <c r="IW870" s="183"/>
      <c r="IX870" s="183"/>
      <c r="IY870" s="183"/>
      <c r="IZ870" s="183"/>
      <c r="JA870" s="183"/>
      <c r="JB870" s="183"/>
      <c r="JC870" s="183"/>
      <c r="JD870" s="183"/>
      <c r="JE870" s="183"/>
      <c r="JF870" s="183"/>
      <c r="JG870" s="183"/>
      <c r="JH870" s="183"/>
      <c r="JI870" s="183"/>
      <c r="JJ870" s="183"/>
      <c r="JK870" s="183"/>
      <c r="JL870" s="183"/>
      <c r="JM870" s="183"/>
      <c r="JN870" s="183"/>
      <c r="JO870" s="183"/>
      <c r="JP870" s="183"/>
      <c r="JQ870" s="183"/>
      <c r="JR870" s="183"/>
      <c r="JS870" s="183"/>
      <c r="JT870" s="183"/>
      <c r="JU870" s="183"/>
      <c r="JV870" s="183"/>
      <c r="JW870" s="183"/>
      <c r="JX870" s="183"/>
      <c r="JY870" s="183"/>
      <c r="JZ870" s="183"/>
      <c r="KA870" s="183"/>
      <c r="KB870" s="183"/>
      <c r="KC870" s="183"/>
      <c r="KD870" s="183"/>
      <c r="KE870" s="183"/>
      <c r="KF870" s="183"/>
      <c r="KG870" s="183"/>
      <c r="KH870" s="183"/>
      <c r="KI870" s="183"/>
      <c r="KJ870" s="183"/>
      <c r="KK870" s="183"/>
      <c r="KL870" s="183"/>
      <c r="KM870" s="183"/>
      <c r="KN870" s="183"/>
      <c r="KO870" s="183"/>
      <c r="KP870" s="183"/>
      <c r="KQ870" s="183"/>
      <c r="KR870" s="183"/>
      <c r="KS870" s="183"/>
      <c r="KT870" s="183"/>
      <c r="KU870" s="183"/>
      <c r="KV870" s="183"/>
      <c r="KW870" s="183"/>
      <c r="KX870" s="183"/>
      <c r="KY870" s="183"/>
      <c r="KZ870" s="183"/>
      <c r="LA870" s="183"/>
      <c r="LB870" s="183"/>
      <c r="LC870" s="183"/>
      <c r="LD870" s="183"/>
      <c r="LE870" s="183"/>
      <c r="LF870" s="183"/>
      <c r="LG870" s="183"/>
      <c r="LH870" s="183"/>
      <c r="LI870" s="395"/>
      <c r="PY870" s="395"/>
      <c r="UJ870" s="183"/>
    </row>
    <row r="871" spans="2:556" x14ac:dyDescent="0.2">
      <c r="B871" s="169"/>
      <c r="G871" s="395"/>
      <c r="BW871" s="405"/>
      <c r="BY871" s="183"/>
      <c r="CH871" s="395"/>
      <c r="CJ871" s="395"/>
      <c r="DB871" s="395"/>
      <c r="DL871" s="169"/>
      <c r="EF871" s="395"/>
      <c r="EV871" s="395"/>
      <c r="FO871" s="395"/>
      <c r="GE871" s="395"/>
      <c r="GI871" s="395"/>
      <c r="GJ871" s="183"/>
      <c r="GK871" s="183"/>
      <c r="GL871" s="183"/>
      <c r="GM871" s="183"/>
      <c r="GN871" s="183"/>
      <c r="GO871" s="183"/>
      <c r="GP871" s="183"/>
      <c r="GQ871" s="183"/>
      <c r="GR871" s="183"/>
      <c r="GS871" s="183"/>
      <c r="GT871" s="183"/>
      <c r="GU871" s="183"/>
      <c r="GV871" s="183"/>
      <c r="GW871" s="183"/>
      <c r="GX871" s="183"/>
      <c r="GY871" s="183"/>
      <c r="GZ871" s="183"/>
      <c r="HA871" s="183"/>
      <c r="HB871" s="183"/>
      <c r="HC871" s="183"/>
      <c r="HD871" s="183"/>
      <c r="HE871" s="183"/>
      <c r="HF871" s="183"/>
      <c r="HG871" s="183"/>
      <c r="HH871" s="183"/>
      <c r="HI871" s="183"/>
      <c r="HJ871" s="183"/>
      <c r="HK871" s="183"/>
      <c r="HL871" s="183"/>
      <c r="HM871" s="183"/>
      <c r="HN871" s="183"/>
      <c r="HO871" s="183"/>
      <c r="HP871" s="183"/>
      <c r="HQ871" s="183"/>
      <c r="HR871" s="183"/>
      <c r="HS871" s="169"/>
      <c r="HX871" s="395"/>
      <c r="HY871" s="185"/>
      <c r="HZ871" s="183"/>
      <c r="IA871" s="183"/>
      <c r="IB871" s="183"/>
      <c r="IC871" s="183"/>
      <c r="ID871" s="183"/>
      <c r="IE871" s="183"/>
      <c r="IF871" s="183"/>
      <c r="IG871" s="183"/>
      <c r="IH871" s="183"/>
      <c r="II871" s="183"/>
      <c r="IJ871" s="183"/>
      <c r="IK871" s="183"/>
      <c r="IL871" s="183"/>
      <c r="IM871" s="183"/>
      <c r="IN871" s="183"/>
      <c r="IO871" s="183"/>
      <c r="IP871" s="183"/>
      <c r="IQ871" s="183"/>
      <c r="IR871" s="183"/>
      <c r="IS871" s="183"/>
      <c r="IT871" s="183"/>
      <c r="IU871" s="183"/>
      <c r="IV871" s="183"/>
      <c r="IW871" s="183"/>
      <c r="IX871" s="183"/>
      <c r="IY871" s="183"/>
      <c r="IZ871" s="183"/>
      <c r="JA871" s="183"/>
      <c r="JB871" s="183"/>
      <c r="JC871" s="183"/>
      <c r="JD871" s="183"/>
      <c r="JE871" s="183"/>
      <c r="JF871" s="183"/>
      <c r="JG871" s="183"/>
      <c r="JH871" s="183"/>
      <c r="JI871" s="183"/>
      <c r="JJ871" s="183"/>
      <c r="JK871" s="183"/>
      <c r="JL871" s="183"/>
      <c r="JM871" s="183"/>
      <c r="JN871" s="183"/>
      <c r="JO871" s="183"/>
      <c r="JP871" s="183"/>
      <c r="JQ871" s="183"/>
      <c r="JR871" s="183"/>
      <c r="JS871" s="183"/>
      <c r="JT871" s="183"/>
      <c r="JU871" s="183"/>
      <c r="JV871" s="183"/>
      <c r="JW871" s="183"/>
      <c r="JX871" s="183"/>
      <c r="JY871" s="183"/>
      <c r="JZ871" s="183"/>
      <c r="KA871" s="183"/>
      <c r="KB871" s="183"/>
      <c r="KC871" s="183"/>
      <c r="KD871" s="183"/>
      <c r="KE871" s="183"/>
      <c r="KF871" s="183"/>
      <c r="KG871" s="183"/>
      <c r="KH871" s="183"/>
      <c r="KI871" s="183"/>
      <c r="KJ871" s="183"/>
      <c r="KK871" s="183"/>
      <c r="KL871" s="183"/>
      <c r="KM871" s="183"/>
      <c r="KN871" s="183"/>
      <c r="KO871" s="183"/>
      <c r="KP871" s="183"/>
      <c r="KQ871" s="183"/>
      <c r="KR871" s="183"/>
      <c r="KS871" s="183"/>
      <c r="KT871" s="183"/>
      <c r="KU871" s="183"/>
      <c r="KV871" s="183"/>
      <c r="KW871" s="183"/>
      <c r="KX871" s="183"/>
      <c r="KY871" s="183"/>
      <c r="KZ871" s="183"/>
      <c r="LA871" s="183"/>
      <c r="LB871" s="183"/>
      <c r="LC871" s="183"/>
      <c r="LD871" s="183"/>
      <c r="LE871" s="183"/>
      <c r="LF871" s="183"/>
      <c r="LG871" s="183"/>
      <c r="LH871" s="183"/>
      <c r="LI871" s="395"/>
      <c r="PY871" s="395"/>
      <c r="UJ871" s="183"/>
    </row>
    <row r="872" spans="2:556" x14ac:dyDescent="0.2">
      <c r="B872" s="169"/>
      <c r="G872" s="395"/>
      <c r="BW872" s="405"/>
      <c r="BY872" s="183"/>
      <c r="CH872" s="395"/>
      <c r="CJ872" s="395"/>
      <c r="DB872" s="395"/>
      <c r="DL872" s="169"/>
      <c r="EF872" s="395"/>
      <c r="EV872" s="395"/>
      <c r="FO872" s="395"/>
      <c r="GE872" s="395"/>
      <c r="GI872" s="395"/>
      <c r="GJ872" s="183"/>
      <c r="GK872" s="183"/>
      <c r="GL872" s="183"/>
      <c r="GM872" s="183"/>
      <c r="GN872" s="183"/>
      <c r="GO872" s="183"/>
      <c r="GP872" s="183"/>
      <c r="GQ872" s="183"/>
      <c r="GR872" s="183"/>
      <c r="GS872" s="183"/>
      <c r="GT872" s="183"/>
      <c r="GU872" s="183"/>
      <c r="GV872" s="183"/>
      <c r="GW872" s="183"/>
      <c r="GX872" s="183"/>
      <c r="GY872" s="183"/>
      <c r="GZ872" s="183"/>
      <c r="HA872" s="183"/>
      <c r="HB872" s="183"/>
      <c r="HC872" s="183"/>
      <c r="HD872" s="183"/>
      <c r="HE872" s="183"/>
      <c r="HF872" s="183"/>
      <c r="HG872" s="183"/>
      <c r="HH872" s="183"/>
      <c r="HI872" s="183"/>
      <c r="HJ872" s="183"/>
      <c r="HK872" s="183"/>
      <c r="HL872" s="183"/>
      <c r="HM872" s="183"/>
      <c r="HN872" s="183"/>
      <c r="HO872" s="183"/>
      <c r="HP872" s="183"/>
      <c r="HQ872" s="183"/>
      <c r="HR872" s="183"/>
      <c r="HS872" s="169"/>
      <c r="HX872" s="395"/>
      <c r="HY872" s="185"/>
      <c r="HZ872" s="183"/>
      <c r="IA872" s="183"/>
      <c r="IB872" s="183"/>
      <c r="IC872" s="183"/>
      <c r="ID872" s="183"/>
      <c r="IE872" s="183"/>
      <c r="IF872" s="183"/>
      <c r="IG872" s="183"/>
      <c r="IH872" s="183"/>
      <c r="II872" s="183"/>
      <c r="IJ872" s="183"/>
      <c r="IK872" s="183"/>
      <c r="IL872" s="183"/>
      <c r="IM872" s="183"/>
      <c r="IN872" s="183"/>
      <c r="IO872" s="183"/>
      <c r="IP872" s="183"/>
      <c r="IQ872" s="183"/>
      <c r="IR872" s="183"/>
      <c r="IS872" s="183"/>
      <c r="IT872" s="183"/>
      <c r="IU872" s="183"/>
      <c r="IV872" s="183"/>
      <c r="IW872" s="183"/>
      <c r="IX872" s="183"/>
      <c r="IY872" s="183"/>
      <c r="IZ872" s="183"/>
      <c r="JA872" s="183"/>
      <c r="JB872" s="183"/>
      <c r="JC872" s="183"/>
      <c r="JD872" s="183"/>
      <c r="JE872" s="183"/>
      <c r="JF872" s="183"/>
      <c r="JG872" s="183"/>
      <c r="JH872" s="183"/>
      <c r="JI872" s="183"/>
      <c r="JJ872" s="183"/>
      <c r="JK872" s="183"/>
      <c r="JL872" s="183"/>
      <c r="JM872" s="183"/>
      <c r="JN872" s="183"/>
      <c r="JO872" s="183"/>
      <c r="JP872" s="183"/>
      <c r="JQ872" s="183"/>
      <c r="JR872" s="183"/>
      <c r="JS872" s="183"/>
      <c r="JT872" s="183"/>
      <c r="JU872" s="183"/>
      <c r="JV872" s="183"/>
      <c r="JW872" s="183"/>
      <c r="JX872" s="183"/>
      <c r="JY872" s="183"/>
      <c r="JZ872" s="183"/>
      <c r="KA872" s="183"/>
      <c r="KB872" s="183"/>
      <c r="KC872" s="183"/>
      <c r="KD872" s="183"/>
      <c r="KE872" s="183"/>
      <c r="KF872" s="183"/>
      <c r="KG872" s="183"/>
      <c r="KH872" s="183"/>
      <c r="KI872" s="183"/>
      <c r="KJ872" s="183"/>
      <c r="KK872" s="183"/>
      <c r="KL872" s="183"/>
      <c r="KM872" s="183"/>
      <c r="KN872" s="183"/>
      <c r="KO872" s="183"/>
      <c r="KP872" s="183"/>
      <c r="KQ872" s="183"/>
      <c r="KR872" s="183"/>
      <c r="KS872" s="183"/>
      <c r="KT872" s="183"/>
      <c r="KU872" s="183"/>
      <c r="KV872" s="183"/>
      <c r="KW872" s="183"/>
      <c r="KX872" s="183"/>
      <c r="KY872" s="183"/>
      <c r="KZ872" s="183"/>
      <c r="LA872" s="183"/>
      <c r="LB872" s="183"/>
      <c r="LC872" s="183"/>
      <c r="LD872" s="183"/>
      <c r="LE872" s="183"/>
      <c r="LF872" s="183"/>
      <c r="LG872" s="183"/>
      <c r="LH872" s="183"/>
      <c r="LI872" s="395"/>
      <c r="PY872" s="395"/>
      <c r="UJ872" s="183"/>
    </row>
    <row r="873" spans="2:556" x14ac:dyDescent="0.2">
      <c r="B873" s="169"/>
      <c r="G873" s="395"/>
      <c r="BW873" s="405"/>
      <c r="BY873" s="183"/>
      <c r="CH873" s="395"/>
      <c r="CJ873" s="395"/>
      <c r="DB873" s="395"/>
      <c r="DL873" s="169"/>
      <c r="EF873" s="395"/>
      <c r="EV873" s="395"/>
      <c r="FO873" s="395"/>
      <c r="GE873" s="395"/>
      <c r="GI873" s="395"/>
      <c r="GJ873" s="183"/>
      <c r="GK873" s="183"/>
      <c r="GL873" s="183"/>
      <c r="GM873" s="183"/>
      <c r="GN873" s="183"/>
      <c r="GO873" s="183"/>
      <c r="GP873" s="183"/>
      <c r="GQ873" s="183"/>
      <c r="GR873" s="183"/>
      <c r="GS873" s="183"/>
      <c r="GT873" s="183"/>
      <c r="GU873" s="183"/>
      <c r="GV873" s="183"/>
      <c r="GW873" s="183"/>
      <c r="GX873" s="183"/>
      <c r="GY873" s="183"/>
      <c r="GZ873" s="183"/>
      <c r="HA873" s="183"/>
      <c r="HB873" s="183"/>
      <c r="HC873" s="183"/>
      <c r="HD873" s="183"/>
      <c r="HE873" s="183"/>
      <c r="HF873" s="183"/>
      <c r="HG873" s="183"/>
      <c r="HH873" s="183"/>
      <c r="HI873" s="183"/>
      <c r="HJ873" s="183"/>
      <c r="HK873" s="183"/>
      <c r="HL873" s="183"/>
      <c r="HM873" s="183"/>
      <c r="HN873" s="183"/>
      <c r="HO873" s="183"/>
      <c r="HP873" s="183"/>
      <c r="HQ873" s="183"/>
      <c r="HR873" s="183"/>
      <c r="HS873" s="169"/>
      <c r="HX873" s="395"/>
      <c r="HY873" s="185"/>
      <c r="HZ873" s="183"/>
      <c r="IA873" s="183"/>
      <c r="IB873" s="183"/>
      <c r="IC873" s="183"/>
      <c r="ID873" s="183"/>
      <c r="IE873" s="183"/>
      <c r="IF873" s="183"/>
      <c r="IG873" s="183"/>
      <c r="IH873" s="183"/>
      <c r="II873" s="183"/>
      <c r="IJ873" s="183"/>
      <c r="IK873" s="183"/>
      <c r="IL873" s="183"/>
      <c r="IM873" s="183"/>
      <c r="IN873" s="183"/>
      <c r="IO873" s="183"/>
      <c r="IP873" s="183"/>
      <c r="IQ873" s="183"/>
      <c r="IR873" s="183"/>
      <c r="IS873" s="183"/>
      <c r="IT873" s="183"/>
      <c r="IU873" s="183"/>
      <c r="IV873" s="183"/>
      <c r="IW873" s="183"/>
      <c r="IX873" s="183"/>
      <c r="IY873" s="183"/>
      <c r="IZ873" s="183"/>
      <c r="JA873" s="183"/>
      <c r="JB873" s="183"/>
      <c r="JC873" s="183"/>
      <c r="JD873" s="183"/>
      <c r="JE873" s="183"/>
      <c r="JF873" s="183"/>
      <c r="JG873" s="183"/>
      <c r="JH873" s="183"/>
      <c r="JI873" s="183"/>
      <c r="JJ873" s="183"/>
      <c r="JK873" s="183"/>
      <c r="JL873" s="183"/>
      <c r="JM873" s="183"/>
      <c r="JN873" s="183"/>
      <c r="JO873" s="183"/>
      <c r="JP873" s="183"/>
      <c r="JQ873" s="183"/>
      <c r="JR873" s="183"/>
      <c r="JS873" s="183"/>
      <c r="JT873" s="183"/>
      <c r="JU873" s="183"/>
      <c r="JV873" s="183"/>
      <c r="JW873" s="183"/>
      <c r="JX873" s="183"/>
      <c r="JY873" s="183"/>
      <c r="JZ873" s="183"/>
      <c r="KA873" s="183"/>
      <c r="KB873" s="183"/>
      <c r="KC873" s="183"/>
      <c r="KD873" s="183"/>
      <c r="KE873" s="183"/>
      <c r="KF873" s="183"/>
      <c r="KG873" s="183"/>
      <c r="KH873" s="183"/>
      <c r="KI873" s="183"/>
      <c r="KJ873" s="183"/>
      <c r="KK873" s="183"/>
      <c r="KL873" s="183"/>
      <c r="KM873" s="183"/>
      <c r="KN873" s="183"/>
      <c r="KO873" s="183"/>
      <c r="KP873" s="183"/>
      <c r="KQ873" s="183"/>
      <c r="KR873" s="183"/>
      <c r="KS873" s="183"/>
      <c r="KT873" s="183"/>
      <c r="KU873" s="183"/>
      <c r="KV873" s="183"/>
      <c r="KW873" s="183"/>
      <c r="KX873" s="183"/>
      <c r="KY873" s="183"/>
      <c r="KZ873" s="183"/>
      <c r="LA873" s="183"/>
      <c r="LB873" s="183"/>
      <c r="LC873" s="183"/>
      <c r="LD873" s="183"/>
      <c r="LE873" s="183"/>
      <c r="LF873" s="183"/>
      <c r="LG873" s="183"/>
      <c r="LH873" s="183"/>
      <c r="LI873" s="395"/>
      <c r="PY873" s="395"/>
      <c r="UJ873" s="183"/>
    </row>
    <row r="874" spans="2:556" x14ac:dyDescent="0.2">
      <c r="B874" s="169"/>
      <c r="G874" s="395"/>
      <c r="BW874" s="405"/>
      <c r="BY874" s="183"/>
      <c r="CH874" s="395"/>
      <c r="CJ874" s="395"/>
      <c r="DB874" s="395"/>
      <c r="DL874" s="169"/>
      <c r="EF874" s="395"/>
      <c r="EV874" s="395"/>
      <c r="FO874" s="395"/>
      <c r="GE874" s="395"/>
      <c r="GI874" s="395"/>
      <c r="GJ874" s="183"/>
      <c r="GK874" s="183"/>
      <c r="GL874" s="183"/>
      <c r="GM874" s="183"/>
      <c r="GN874" s="183"/>
      <c r="GO874" s="183"/>
      <c r="GP874" s="183"/>
      <c r="GQ874" s="183"/>
      <c r="GR874" s="183"/>
      <c r="GS874" s="183"/>
      <c r="GT874" s="183"/>
      <c r="GU874" s="183"/>
      <c r="GV874" s="183"/>
      <c r="GW874" s="183"/>
      <c r="GX874" s="183"/>
      <c r="GY874" s="183"/>
      <c r="GZ874" s="183"/>
      <c r="HA874" s="183"/>
      <c r="HB874" s="183"/>
      <c r="HC874" s="183"/>
      <c r="HD874" s="183"/>
      <c r="HE874" s="183"/>
      <c r="HF874" s="183"/>
      <c r="HG874" s="183"/>
      <c r="HH874" s="183"/>
      <c r="HI874" s="183"/>
      <c r="HJ874" s="183"/>
      <c r="HK874" s="183"/>
      <c r="HL874" s="183"/>
      <c r="HM874" s="183"/>
      <c r="HN874" s="183"/>
      <c r="HO874" s="183"/>
      <c r="HP874" s="183"/>
      <c r="HQ874" s="183"/>
      <c r="HR874" s="183"/>
      <c r="HS874" s="169"/>
      <c r="HX874" s="395"/>
      <c r="HY874" s="185"/>
      <c r="HZ874" s="183"/>
      <c r="IA874" s="183"/>
      <c r="IB874" s="183"/>
      <c r="IC874" s="183"/>
      <c r="ID874" s="183"/>
      <c r="IE874" s="183"/>
      <c r="IF874" s="183"/>
      <c r="IG874" s="183"/>
      <c r="IH874" s="183"/>
      <c r="II874" s="183"/>
      <c r="IJ874" s="183"/>
      <c r="IK874" s="183"/>
      <c r="IL874" s="183"/>
      <c r="IM874" s="183"/>
      <c r="IN874" s="183"/>
      <c r="IO874" s="183"/>
      <c r="IP874" s="183"/>
      <c r="IQ874" s="183"/>
      <c r="IR874" s="183"/>
      <c r="IS874" s="183"/>
      <c r="IT874" s="183"/>
      <c r="IU874" s="183"/>
      <c r="IV874" s="183"/>
      <c r="IW874" s="183"/>
      <c r="IX874" s="183"/>
      <c r="IY874" s="183"/>
      <c r="IZ874" s="183"/>
      <c r="JA874" s="183"/>
      <c r="JB874" s="183"/>
      <c r="JC874" s="183"/>
      <c r="JD874" s="183"/>
      <c r="JE874" s="183"/>
      <c r="JF874" s="183"/>
      <c r="JG874" s="183"/>
      <c r="JH874" s="183"/>
      <c r="JI874" s="183"/>
      <c r="JJ874" s="183"/>
      <c r="JK874" s="183"/>
      <c r="JL874" s="183"/>
      <c r="JM874" s="183"/>
      <c r="JN874" s="183"/>
      <c r="JO874" s="183"/>
      <c r="JP874" s="183"/>
      <c r="JQ874" s="183"/>
      <c r="JR874" s="183"/>
      <c r="JS874" s="183"/>
      <c r="JT874" s="183"/>
      <c r="JU874" s="183"/>
      <c r="JV874" s="183"/>
      <c r="JW874" s="183"/>
      <c r="JX874" s="183"/>
      <c r="JY874" s="183"/>
      <c r="JZ874" s="183"/>
      <c r="KA874" s="183"/>
      <c r="KB874" s="183"/>
      <c r="KC874" s="183"/>
      <c r="KD874" s="183"/>
      <c r="KE874" s="183"/>
      <c r="KF874" s="183"/>
      <c r="KG874" s="183"/>
      <c r="KH874" s="183"/>
      <c r="KI874" s="183"/>
      <c r="KJ874" s="183"/>
      <c r="KK874" s="183"/>
      <c r="KL874" s="183"/>
      <c r="KM874" s="183"/>
      <c r="KN874" s="183"/>
      <c r="KO874" s="183"/>
      <c r="KP874" s="183"/>
      <c r="KQ874" s="183"/>
      <c r="KR874" s="183"/>
      <c r="KS874" s="183"/>
      <c r="KT874" s="183"/>
      <c r="KU874" s="183"/>
      <c r="KV874" s="183"/>
      <c r="KW874" s="183"/>
      <c r="KX874" s="183"/>
      <c r="KY874" s="183"/>
      <c r="KZ874" s="183"/>
      <c r="LA874" s="183"/>
      <c r="LB874" s="183"/>
      <c r="LC874" s="183"/>
      <c r="LD874" s="183"/>
      <c r="LE874" s="183"/>
      <c r="LF874" s="183"/>
      <c r="LG874" s="183"/>
      <c r="LH874" s="183"/>
      <c r="LI874" s="395"/>
      <c r="PY874" s="395"/>
      <c r="UJ874" s="183"/>
    </row>
    <row r="875" spans="2:556" x14ac:dyDescent="0.2">
      <c r="B875" s="169"/>
      <c r="G875" s="395"/>
      <c r="BW875" s="405"/>
      <c r="BY875" s="183"/>
      <c r="CH875" s="395"/>
      <c r="CJ875" s="395"/>
      <c r="DB875" s="395"/>
      <c r="DL875" s="169"/>
      <c r="EF875" s="395"/>
      <c r="EV875" s="395"/>
      <c r="FO875" s="395"/>
      <c r="GE875" s="395"/>
      <c r="GI875" s="395"/>
      <c r="GJ875" s="183"/>
      <c r="GK875" s="183"/>
      <c r="GL875" s="183"/>
      <c r="GM875" s="183"/>
      <c r="GN875" s="183"/>
      <c r="GO875" s="183"/>
      <c r="GP875" s="183"/>
      <c r="GQ875" s="183"/>
      <c r="GR875" s="183"/>
      <c r="GS875" s="183"/>
      <c r="GT875" s="183"/>
      <c r="GU875" s="183"/>
      <c r="GV875" s="183"/>
      <c r="GW875" s="183"/>
      <c r="GX875" s="183"/>
      <c r="GY875" s="183"/>
      <c r="GZ875" s="183"/>
      <c r="HA875" s="183"/>
      <c r="HB875" s="183"/>
      <c r="HC875" s="183"/>
      <c r="HD875" s="183"/>
      <c r="HE875" s="183"/>
      <c r="HF875" s="183"/>
      <c r="HG875" s="183"/>
      <c r="HH875" s="183"/>
      <c r="HI875" s="183"/>
      <c r="HJ875" s="183"/>
      <c r="HK875" s="183"/>
      <c r="HL875" s="183"/>
      <c r="HM875" s="183"/>
      <c r="HN875" s="183"/>
      <c r="HO875" s="183"/>
      <c r="HP875" s="183"/>
      <c r="HQ875" s="183"/>
      <c r="HR875" s="183"/>
      <c r="HS875" s="169"/>
      <c r="HX875" s="395"/>
      <c r="HY875" s="185"/>
      <c r="HZ875" s="183"/>
      <c r="IA875" s="183"/>
      <c r="IB875" s="183"/>
      <c r="IC875" s="183"/>
      <c r="ID875" s="183"/>
      <c r="IE875" s="183"/>
      <c r="IF875" s="183"/>
      <c r="IG875" s="183"/>
      <c r="IH875" s="183"/>
      <c r="II875" s="183"/>
      <c r="IJ875" s="183"/>
      <c r="IK875" s="183"/>
      <c r="IL875" s="183"/>
      <c r="IM875" s="183"/>
      <c r="IN875" s="183"/>
      <c r="IO875" s="183"/>
      <c r="IP875" s="183"/>
      <c r="IQ875" s="183"/>
      <c r="IR875" s="183"/>
      <c r="IS875" s="183"/>
      <c r="IT875" s="183"/>
      <c r="IU875" s="183"/>
      <c r="IV875" s="183"/>
      <c r="IW875" s="183"/>
      <c r="IX875" s="183"/>
      <c r="IY875" s="183"/>
      <c r="IZ875" s="183"/>
      <c r="JA875" s="183"/>
      <c r="JB875" s="183"/>
      <c r="JC875" s="183"/>
      <c r="JD875" s="183"/>
      <c r="JE875" s="183"/>
      <c r="JF875" s="183"/>
      <c r="JG875" s="183"/>
      <c r="JH875" s="183"/>
      <c r="JI875" s="183"/>
      <c r="JJ875" s="183"/>
      <c r="JK875" s="183"/>
      <c r="JL875" s="183"/>
      <c r="JM875" s="183"/>
      <c r="JN875" s="183"/>
      <c r="JO875" s="183"/>
      <c r="JP875" s="183"/>
      <c r="JQ875" s="183"/>
      <c r="JR875" s="183"/>
      <c r="JS875" s="183"/>
      <c r="JT875" s="183"/>
      <c r="JU875" s="183"/>
      <c r="JV875" s="183"/>
      <c r="JW875" s="183"/>
      <c r="JX875" s="183"/>
      <c r="JY875" s="183"/>
      <c r="JZ875" s="183"/>
      <c r="KA875" s="183"/>
      <c r="KB875" s="183"/>
      <c r="KC875" s="183"/>
      <c r="KD875" s="183"/>
      <c r="KE875" s="183"/>
      <c r="KF875" s="183"/>
      <c r="KG875" s="183"/>
      <c r="KH875" s="183"/>
      <c r="KI875" s="183"/>
      <c r="KJ875" s="183"/>
      <c r="KK875" s="183"/>
      <c r="KL875" s="183"/>
      <c r="KM875" s="183"/>
      <c r="KN875" s="183"/>
      <c r="KO875" s="183"/>
      <c r="KP875" s="183"/>
      <c r="KQ875" s="183"/>
      <c r="KR875" s="183"/>
      <c r="KS875" s="183"/>
      <c r="KT875" s="183"/>
      <c r="KU875" s="183"/>
      <c r="KV875" s="183"/>
      <c r="KW875" s="183"/>
      <c r="KX875" s="183"/>
      <c r="KY875" s="183"/>
      <c r="KZ875" s="183"/>
      <c r="LA875" s="183"/>
      <c r="LB875" s="183"/>
      <c r="LC875" s="183"/>
      <c r="LD875" s="183"/>
      <c r="LE875" s="183"/>
      <c r="LF875" s="183"/>
      <c r="LG875" s="183"/>
      <c r="LH875" s="183"/>
      <c r="LI875" s="395"/>
      <c r="PY875" s="395"/>
      <c r="UJ875" s="183"/>
    </row>
    <row r="876" spans="2:556" x14ac:dyDescent="0.2">
      <c r="B876" s="169"/>
      <c r="G876" s="395"/>
      <c r="BW876" s="405"/>
      <c r="BY876" s="183"/>
      <c r="CH876" s="395"/>
      <c r="CJ876" s="395"/>
      <c r="DB876" s="395"/>
      <c r="DL876" s="169"/>
      <c r="EF876" s="395"/>
      <c r="EV876" s="395"/>
      <c r="FO876" s="395"/>
      <c r="GE876" s="395"/>
      <c r="GI876" s="395"/>
      <c r="GJ876" s="183"/>
      <c r="GK876" s="183"/>
      <c r="GL876" s="183"/>
      <c r="GM876" s="183"/>
      <c r="GN876" s="183"/>
      <c r="GO876" s="183"/>
      <c r="GP876" s="183"/>
      <c r="GQ876" s="183"/>
      <c r="GR876" s="183"/>
      <c r="GS876" s="183"/>
      <c r="GT876" s="183"/>
      <c r="GU876" s="183"/>
      <c r="GV876" s="183"/>
      <c r="GW876" s="183"/>
      <c r="GX876" s="183"/>
      <c r="GY876" s="183"/>
      <c r="GZ876" s="183"/>
      <c r="HA876" s="183"/>
      <c r="HB876" s="183"/>
      <c r="HC876" s="183"/>
      <c r="HD876" s="183"/>
      <c r="HE876" s="183"/>
      <c r="HF876" s="183"/>
      <c r="HG876" s="183"/>
      <c r="HH876" s="183"/>
      <c r="HI876" s="183"/>
      <c r="HJ876" s="183"/>
      <c r="HK876" s="183"/>
      <c r="HL876" s="183"/>
      <c r="HM876" s="183"/>
      <c r="HN876" s="183"/>
      <c r="HO876" s="183"/>
      <c r="HP876" s="183"/>
      <c r="HQ876" s="183"/>
      <c r="HR876" s="183"/>
      <c r="HS876" s="169"/>
      <c r="HX876" s="395"/>
      <c r="HY876" s="185"/>
      <c r="HZ876" s="183"/>
      <c r="IA876" s="183"/>
      <c r="IB876" s="183"/>
      <c r="IC876" s="183"/>
      <c r="ID876" s="183"/>
      <c r="IE876" s="183"/>
      <c r="IF876" s="183"/>
      <c r="IG876" s="183"/>
      <c r="IH876" s="183"/>
      <c r="II876" s="183"/>
      <c r="IJ876" s="183"/>
      <c r="IK876" s="183"/>
      <c r="IL876" s="183"/>
      <c r="IM876" s="183"/>
      <c r="IN876" s="183"/>
      <c r="IO876" s="183"/>
      <c r="IP876" s="183"/>
      <c r="IQ876" s="183"/>
      <c r="IR876" s="183"/>
      <c r="IS876" s="183"/>
      <c r="IT876" s="183"/>
      <c r="IU876" s="183"/>
      <c r="IV876" s="183"/>
      <c r="IW876" s="183"/>
      <c r="IX876" s="183"/>
      <c r="IY876" s="183"/>
      <c r="IZ876" s="183"/>
      <c r="JA876" s="183"/>
      <c r="JB876" s="183"/>
      <c r="JC876" s="183"/>
      <c r="JD876" s="183"/>
      <c r="JE876" s="183"/>
      <c r="JF876" s="183"/>
      <c r="JG876" s="183"/>
      <c r="JH876" s="183"/>
      <c r="JI876" s="183"/>
      <c r="JJ876" s="183"/>
      <c r="JK876" s="183"/>
      <c r="JL876" s="183"/>
      <c r="JM876" s="183"/>
      <c r="JN876" s="183"/>
      <c r="JO876" s="183"/>
      <c r="JP876" s="183"/>
      <c r="JQ876" s="183"/>
      <c r="JR876" s="183"/>
      <c r="JS876" s="183"/>
      <c r="JT876" s="183"/>
      <c r="JU876" s="183"/>
      <c r="JV876" s="183"/>
      <c r="JW876" s="183"/>
      <c r="JX876" s="183"/>
      <c r="JY876" s="183"/>
      <c r="JZ876" s="183"/>
      <c r="KA876" s="183"/>
      <c r="KB876" s="183"/>
      <c r="KC876" s="183"/>
      <c r="KD876" s="183"/>
      <c r="KE876" s="183"/>
      <c r="KF876" s="183"/>
      <c r="KG876" s="183"/>
      <c r="KH876" s="183"/>
      <c r="KI876" s="183"/>
      <c r="KJ876" s="183"/>
      <c r="KK876" s="183"/>
      <c r="KL876" s="183"/>
      <c r="KM876" s="183"/>
      <c r="KN876" s="183"/>
      <c r="KO876" s="183"/>
      <c r="KP876" s="183"/>
      <c r="KQ876" s="183"/>
      <c r="KR876" s="183"/>
      <c r="KS876" s="183"/>
      <c r="KT876" s="183"/>
      <c r="KU876" s="183"/>
      <c r="KV876" s="183"/>
      <c r="KW876" s="183"/>
      <c r="KX876" s="183"/>
      <c r="KY876" s="183"/>
      <c r="KZ876" s="183"/>
      <c r="LA876" s="183"/>
      <c r="LB876" s="183"/>
      <c r="LC876" s="183"/>
      <c r="LD876" s="183"/>
      <c r="LE876" s="183"/>
      <c r="LF876" s="183"/>
      <c r="LG876" s="183"/>
      <c r="LH876" s="183"/>
      <c r="LI876" s="395"/>
      <c r="PY876" s="395"/>
      <c r="UJ876" s="183"/>
    </row>
    <row r="877" spans="2:556" x14ac:dyDescent="0.2">
      <c r="B877" s="169"/>
      <c r="G877" s="395"/>
      <c r="BW877" s="405"/>
      <c r="BY877" s="183"/>
      <c r="CH877" s="395"/>
      <c r="CJ877" s="395"/>
      <c r="DB877" s="395"/>
      <c r="DL877" s="169"/>
      <c r="EF877" s="395"/>
      <c r="EV877" s="395"/>
      <c r="FO877" s="395"/>
      <c r="GE877" s="395"/>
      <c r="GI877" s="395"/>
      <c r="GJ877" s="183"/>
      <c r="GK877" s="183"/>
      <c r="GL877" s="183"/>
      <c r="GM877" s="183"/>
      <c r="GN877" s="183"/>
      <c r="GO877" s="183"/>
      <c r="GP877" s="183"/>
      <c r="GQ877" s="183"/>
      <c r="GR877" s="183"/>
      <c r="GS877" s="183"/>
      <c r="GT877" s="183"/>
      <c r="GU877" s="183"/>
      <c r="GV877" s="183"/>
      <c r="GW877" s="183"/>
      <c r="GX877" s="183"/>
      <c r="GY877" s="183"/>
      <c r="GZ877" s="183"/>
      <c r="HA877" s="183"/>
      <c r="HB877" s="183"/>
      <c r="HC877" s="183"/>
      <c r="HD877" s="183"/>
      <c r="HE877" s="183"/>
      <c r="HF877" s="183"/>
      <c r="HG877" s="183"/>
      <c r="HH877" s="183"/>
      <c r="HI877" s="183"/>
      <c r="HJ877" s="183"/>
      <c r="HK877" s="183"/>
      <c r="HL877" s="183"/>
      <c r="HM877" s="183"/>
      <c r="HN877" s="183"/>
      <c r="HO877" s="183"/>
      <c r="HP877" s="183"/>
      <c r="HQ877" s="183"/>
      <c r="HR877" s="183"/>
      <c r="HS877" s="169"/>
      <c r="HX877" s="395"/>
      <c r="HY877" s="185"/>
      <c r="HZ877" s="183"/>
      <c r="IA877" s="183"/>
      <c r="IB877" s="183"/>
      <c r="IC877" s="183"/>
      <c r="ID877" s="183"/>
      <c r="IE877" s="183"/>
      <c r="IF877" s="183"/>
      <c r="IG877" s="183"/>
      <c r="IH877" s="183"/>
      <c r="II877" s="183"/>
      <c r="IJ877" s="183"/>
      <c r="IK877" s="183"/>
      <c r="IL877" s="183"/>
      <c r="IM877" s="183"/>
      <c r="IN877" s="183"/>
      <c r="IO877" s="183"/>
      <c r="IP877" s="183"/>
      <c r="IQ877" s="183"/>
      <c r="IR877" s="183"/>
      <c r="IS877" s="183"/>
      <c r="IT877" s="183"/>
      <c r="IU877" s="183"/>
      <c r="IV877" s="183"/>
      <c r="IW877" s="183"/>
      <c r="IX877" s="183"/>
      <c r="IY877" s="183"/>
      <c r="IZ877" s="183"/>
      <c r="JA877" s="183"/>
      <c r="JB877" s="183"/>
      <c r="JC877" s="183"/>
      <c r="JD877" s="183"/>
      <c r="JE877" s="183"/>
      <c r="JF877" s="183"/>
      <c r="JG877" s="183"/>
      <c r="JH877" s="183"/>
      <c r="JI877" s="183"/>
      <c r="JJ877" s="183"/>
      <c r="JK877" s="183"/>
      <c r="JL877" s="183"/>
      <c r="JM877" s="183"/>
      <c r="JN877" s="183"/>
      <c r="JO877" s="183"/>
      <c r="JP877" s="183"/>
      <c r="JQ877" s="183"/>
      <c r="JR877" s="183"/>
      <c r="JS877" s="183"/>
      <c r="JT877" s="183"/>
      <c r="JU877" s="183"/>
      <c r="JV877" s="183"/>
      <c r="JW877" s="183"/>
      <c r="JX877" s="183"/>
      <c r="JY877" s="183"/>
      <c r="JZ877" s="183"/>
      <c r="KA877" s="183"/>
      <c r="KB877" s="183"/>
      <c r="KC877" s="183"/>
      <c r="KD877" s="183"/>
      <c r="KE877" s="183"/>
      <c r="KF877" s="183"/>
      <c r="KG877" s="183"/>
      <c r="KH877" s="183"/>
      <c r="KI877" s="183"/>
      <c r="KJ877" s="183"/>
      <c r="KK877" s="183"/>
      <c r="KL877" s="183"/>
      <c r="KM877" s="183"/>
      <c r="KN877" s="183"/>
      <c r="KO877" s="183"/>
      <c r="KP877" s="183"/>
      <c r="KQ877" s="183"/>
      <c r="KR877" s="183"/>
      <c r="KS877" s="183"/>
      <c r="KT877" s="183"/>
      <c r="KU877" s="183"/>
      <c r="KV877" s="183"/>
      <c r="KW877" s="183"/>
      <c r="KX877" s="183"/>
      <c r="KY877" s="183"/>
      <c r="KZ877" s="183"/>
      <c r="LA877" s="183"/>
      <c r="LB877" s="183"/>
      <c r="LC877" s="183"/>
      <c r="LD877" s="183"/>
      <c r="LE877" s="183"/>
      <c r="LF877" s="183"/>
      <c r="LG877" s="183"/>
      <c r="LH877" s="183"/>
      <c r="LI877" s="395"/>
      <c r="PY877" s="395"/>
      <c r="UJ877" s="183"/>
    </row>
    <row r="878" spans="2:556" x14ac:dyDescent="0.2">
      <c r="B878" s="169"/>
      <c r="G878" s="395"/>
      <c r="BW878" s="405"/>
      <c r="BY878" s="183"/>
      <c r="CH878" s="395"/>
      <c r="CJ878" s="395"/>
      <c r="DB878" s="395"/>
      <c r="DL878" s="169"/>
      <c r="EF878" s="395"/>
      <c r="EV878" s="395"/>
      <c r="FO878" s="395"/>
      <c r="GE878" s="395"/>
      <c r="GI878" s="395"/>
      <c r="GJ878" s="183"/>
      <c r="GK878" s="183"/>
      <c r="GL878" s="183"/>
      <c r="GM878" s="183"/>
      <c r="GN878" s="183"/>
      <c r="GO878" s="183"/>
      <c r="GP878" s="183"/>
      <c r="GQ878" s="183"/>
      <c r="GR878" s="183"/>
      <c r="GS878" s="183"/>
      <c r="GT878" s="183"/>
      <c r="GU878" s="183"/>
      <c r="GV878" s="183"/>
      <c r="GW878" s="183"/>
      <c r="GX878" s="183"/>
      <c r="GY878" s="183"/>
      <c r="GZ878" s="183"/>
      <c r="HA878" s="183"/>
      <c r="HB878" s="183"/>
      <c r="HC878" s="183"/>
      <c r="HD878" s="183"/>
      <c r="HE878" s="183"/>
      <c r="HF878" s="183"/>
      <c r="HG878" s="183"/>
      <c r="HH878" s="183"/>
      <c r="HI878" s="183"/>
      <c r="HJ878" s="183"/>
      <c r="HK878" s="183"/>
      <c r="HL878" s="183"/>
      <c r="HM878" s="183"/>
      <c r="HN878" s="183"/>
      <c r="HO878" s="183"/>
      <c r="HP878" s="183"/>
      <c r="HQ878" s="183"/>
      <c r="HR878" s="183"/>
      <c r="HS878" s="169"/>
      <c r="HX878" s="395"/>
      <c r="HY878" s="185"/>
      <c r="HZ878" s="183"/>
      <c r="IA878" s="183"/>
      <c r="IB878" s="183"/>
      <c r="IC878" s="183"/>
      <c r="ID878" s="183"/>
      <c r="IE878" s="183"/>
      <c r="IF878" s="183"/>
      <c r="IG878" s="183"/>
      <c r="IH878" s="183"/>
      <c r="II878" s="183"/>
      <c r="IJ878" s="183"/>
      <c r="IK878" s="183"/>
      <c r="IL878" s="183"/>
      <c r="IM878" s="183"/>
      <c r="IN878" s="183"/>
      <c r="IO878" s="183"/>
      <c r="IP878" s="183"/>
      <c r="IQ878" s="183"/>
      <c r="IR878" s="183"/>
      <c r="IS878" s="183"/>
      <c r="IT878" s="183"/>
      <c r="IU878" s="183"/>
      <c r="IV878" s="183"/>
      <c r="IW878" s="183"/>
      <c r="IX878" s="183"/>
      <c r="IY878" s="183"/>
      <c r="IZ878" s="183"/>
      <c r="JA878" s="183"/>
      <c r="JB878" s="183"/>
      <c r="JC878" s="183"/>
      <c r="JD878" s="183"/>
      <c r="JE878" s="183"/>
      <c r="JF878" s="183"/>
      <c r="JG878" s="183"/>
      <c r="JH878" s="183"/>
      <c r="JI878" s="183"/>
      <c r="JJ878" s="183"/>
      <c r="JK878" s="183"/>
      <c r="JL878" s="183"/>
      <c r="JM878" s="183"/>
      <c r="JN878" s="183"/>
      <c r="JO878" s="183"/>
      <c r="JP878" s="183"/>
      <c r="JQ878" s="183"/>
      <c r="JR878" s="183"/>
      <c r="JS878" s="183"/>
      <c r="JT878" s="183"/>
      <c r="JU878" s="183"/>
      <c r="JV878" s="183"/>
      <c r="JW878" s="183"/>
      <c r="JX878" s="183"/>
      <c r="JY878" s="183"/>
      <c r="JZ878" s="183"/>
      <c r="KA878" s="183"/>
      <c r="KB878" s="183"/>
      <c r="KC878" s="183"/>
      <c r="KD878" s="183"/>
      <c r="KE878" s="183"/>
      <c r="KF878" s="183"/>
      <c r="KG878" s="183"/>
      <c r="KH878" s="183"/>
      <c r="KI878" s="183"/>
      <c r="KJ878" s="183"/>
      <c r="KK878" s="183"/>
      <c r="KL878" s="183"/>
      <c r="KM878" s="183"/>
      <c r="KN878" s="183"/>
      <c r="KO878" s="183"/>
      <c r="KP878" s="183"/>
      <c r="KQ878" s="183"/>
      <c r="KR878" s="183"/>
      <c r="KS878" s="183"/>
      <c r="KT878" s="183"/>
      <c r="KU878" s="183"/>
      <c r="KV878" s="183"/>
      <c r="KW878" s="183"/>
      <c r="KX878" s="183"/>
      <c r="KY878" s="183"/>
      <c r="KZ878" s="183"/>
      <c r="LA878" s="183"/>
      <c r="LB878" s="183"/>
      <c r="LC878" s="183"/>
      <c r="LD878" s="183"/>
      <c r="LE878" s="183"/>
      <c r="LF878" s="183"/>
      <c r="LG878" s="183"/>
      <c r="LH878" s="183"/>
      <c r="LI878" s="395"/>
      <c r="PY878" s="395"/>
      <c r="UJ878" s="183"/>
    </row>
    <row r="879" spans="2:556" x14ac:dyDescent="0.2">
      <c r="B879" s="169"/>
      <c r="G879" s="395"/>
      <c r="BW879" s="405"/>
      <c r="BY879" s="183"/>
      <c r="CH879" s="395"/>
      <c r="CJ879" s="395"/>
      <c r="DB879" s="395"/>
      <c r="DL879" s="169"/>
      <c r="EF879" s="395"/>
      <c r="EV879" s="395"/>
      <c r="FO879" s="395"/>
      <c r="GE879" s="395"/>
      <c r="GI879" s="395"/>
      <c r="GJ879" s="183"/>
      <c r="GK879" s="183"/>
      <c r="GL879" s="183"/>
      <c r="GM879" s="183"/>
      <c r="GN879" s="183"/>
      <c r="GO879" s="183"/>
      <c r="GP879" s="183"/>
      <c r="GQ879" s="183"/>
      <c r="GR879" s="183"/>
      <c r="GS879" s="183"/>
      <c r="GT879" s="183"/>
      <c r="GU879" s="183"/>
      <c r="GV879" s="183"/>
      <c r="GW879" s="183"/>
      <c r="GX879" s="183"/>
      <c r="GY879" s="183"/>
      <c r="GZ879" s="183"/>
      <c r="HA879" s="183"/>
      <c r="HB879" s="183"/>
      <c r="HC879" s="183"/>
      <c r="HD879" s="183"/>
      <c r="HE879" s="183"/>
      <c r="HF879" s="183"/>
      <c r="HG879" s="183"/>
      <c r="HH879" s="183"/>
      <c r="HI879" s="183"/>
      <c r="HJ879" s="183"/>
      <c r="HK879" s="183"/>
      <c r="HL879" s="183"/>
      <c r="HM879" s="183"/>
      <c r="HN879" s="183"/>
      <c r="HO879" s="183"/>
      <c r="HP879" s="183"/>
      <c r="HQ879" s="183"/>
      <c r="HR879" s="183"/>
      <c r="HS879" s="169"/>
      <c r="HX879" s="395"/>
      <c r="HY879" s="185"/>
      <c r="HZ879" s="183"/>
      <c r="IA879" s="183"/>
      <c r="IB879" s="183"/>
      <c r="IC879" s="183"/>
      <c r="ID879" s="183"/>
      <c r="IE879" s="183"/>
      <c r="IF879" s="183"/>
      <c r="IG879" s="183"/>
      <c r="IH879" s="183"/>
      <c r="II879" s="183"/>
      <c r="IJ879" s="183"/>
      <c r="IK879" s="183"/>
      <c r="IL879" s="183"/>
      <c r="IM879" s="183"/>
      <c r="IN879" s="183"/>
      <c r="IO879" s="183"/>
      <c r="IP879" s="183"/>
      <c r="IQ879" s="183"/>
      <c r="IR879" s="183"/>
      <c r="IS879" s="183"/>
      <c r="IT879" s="183"/>
      <c r="IU879" s="183"/>
      <c r="IV879" s="183"/>
      <c r="IW879" s="183"/>
      <c r="IX879" s="183"/>
      <c r="IY879" s="183"/>
      <c r="IZ879" s="183"/>
      <c r="JA879" s="183"/>
      <c r="JB879" s="183"/>
      <c r="JC879" s="183"/>
      <c r="JD879" s="183"/>
      <c r="JE879" s="183"/>
      <c r="JF879" s="183"/>
      <c r="JG879" s="183"/>
      <c r="JH879" s="183"/>
      <c r="JI879" s="183"/>
      <c r="JJ879" s="183"/>
      <c r="JK879" s="183"/>
      <c r="JL879" s="183"/>
      <c r="JM879" s="183"/>
      <c r="JN879" s="183"/>
      <c r="JO879" s="183"/>
      <c r="JP879" s="183"/>
      <c r="JQ879" s="183"/>
      <c r="JR879" s="183"/>
      <c r="JS879" s="183"/>
      <c r="JT879" s="183"/>
      <c r="JU879" s="183"/>
      <c r="JV879" s="183"/>
      <c r="JW879" s="183"/>
      <c r="JX879" s="183"/>
      <c r="JY879" s="183"/>
      <c r="JZ879" s="183"/>
      <c r="KA879" s="183"/>
      <c r="KB879" s="183"/>
      <c r="KC879" s="183"/>
      <c r="KD879" s="183"/>
      <c r="KE879" s="183"/>
      <c r="KF879" s="183"/>
      <c r="KG879" s="183"/>
      <c r="KH879" s="183"/>
      <c r="KI879" s="183"/>
      <c r="KJ879" s="183"/>
      <c r="KK879" s="183"/>
      <c r="KL879" s="183"/>
      <c r="KM879" s="183"/>
      <c r="KN879" s="183"/>
      <c r="KO879" s="183"/>
      <c r="KP879" s="183"/>
      <c r="KQ879" s="183"/>
      <c r="KR879" s="183"/>
      <c r="KS879" s="183"/>
      <c r="KT879" s="183"/>
      <c r="KU879" s="183"/>
      <c r="KV879" s="183"/>
      <c r="KW879" s="183"/>
      <c r="KX879" s="183"/>
      <c r="KY879" s="183"/>
      <c r="KZ879" s="183"/>
      <c r="LA879" s="183"/>
      <c r="LB879" s="183"/>
      <c r="LC879" s="183"/>
      <c r="LD879" s="183"/>
      <c r="LE879" s="183"/>
      <c r="LF879" s="183"/>
      <c r="LG879" s="183"/>
      <c r="LH879" s="183"/>
      <c r="LI879" s="395"/>
      <c r="PY879" s="395"/>
      <c r="UJ879" s="183"/>
    </row>
    <row r="880" spans="2:556" x14ac:dyDescent="0.2">
      <c r="B880" s="169"/>
      <c r="G880" s="395"/>
      <c r="BW880" s="405"/>
      <c r="BY880" s="183"/>
      <c r="CH880" s="395"/>
      <c r="CJ880" s="395"/>
      <c r="DB880" s="395"/>
      <c r="DL880" s="169"/>
      <c r="EF880" s="395"/>
      <c r="EV880" s="395"/>
      <c r="FO880" s="395"/>
      <c r="GE880" s="395"/>
      <c r="GI880" s="395"/>
      <c r="GJ880" s="183"/>
      <c r="GK880" s="183"/>
      <c r="GL880" s="183"/>
      <c r="GM880" s="183"/>
      <c r="GN880" s="183"/>
      <c r="GO880" s="183"/>
      <c r="GP880" s="183"/>
      <c r="GQ880" s="183"/>
      <c r="GR880" s="183"/>
      <c r="GS880" s="183"/>
      <c r="GT880" s="183"/>
      <c r="GU880" s="183"/>
      <c r="GV880" s="183"/>
      <c r="GW880" s="183"/>
      <c r="GX880" s="183"/>
      <c r="GY880" s="183"/>
      <c r="GZ880" s="183"/>
      <c r="HA880" s="183"/>
      <c r="HB880" s="183"/>
      <c r="HC880" s="183"/>
      <c r="HD880" s="183"/>
      <c r="HE880" s="183"/>
      <c r="HF880" s="183"/>
      <c r="HG880" s="183"/>
      <c r="HH880" s="183"/>
      <c r="HI880" s="183"/>
      <c r="HJ880" s="183"/>
      <c r="HK880" s="183"/>
      <c r="HL880" s="183"/>
      <c r="HM880" s="183"/>
      <c r="HN880" s="183"/>
      <c r="HO880" s="183"/>
      <c r="HP880" s="183"/>
      <c r="HQ880" s="183"/>
      <c r="HR880" s="183"/>
      <c r="HS880" s="169"/>
      <c r="HX880" s="395"/>
      <c r="HY880" s="185"/>
      <c r="HZ880" s="183"/>
      <c r="IA880" s="183"/>
      <c r="IB880" s="183"/>
      <c r="IC880" s="183"/>
      <c r="ID880" s="183"/>
      <c r="IE880" s="183"/>
      <c r="IF880" s="183"/>
      <c r="IG880" s="183"/>
      <c r="IH880" s="183"/>
      <c r="II880" s="183"/>
      <c r="IJ880" s="183"/>
      <c r="IK880" s="183"/>
      <c r="IL880" s="183"/>
      <c r="IM880" s="183"/>
      <c r="IN880" s="183"/>
      <c r="IO880" s="183"/>
      <c r="IP880" s="183"/>
      <c r="IQ880" s="183"/>
      <c r="IR880" s="183"/>
      <c r="IS880" s="183"/>
      <c r="IT880" s="183"/>
      <c r="IU880" s="183"/>
      <c r="IV880" s="183"/>
      <c r="IW880" s="183"/>
      <c r="IX880" s="183"/>
      <c r="IY880" s="183"/>
      <c r="IZ880" s="183"/>
      <c r="JA880" s="183"/>
      <c r="JB880" s="183"/>
      <c r="JC880" s="183"/>
      <c r="JD880" s="183"/>
      <c r="JE880" s="183"/>
      <c r="JF880" s="183"/>
      <c r="JG880" s="183"/>
      <c r="JH880" s="183"/>
      <c r="JI880" s="183"/>
      <c r="JJ880" s="183"/>
      <c r="JK880" s="183"/>
      <c r="JL880" s="183"/>
      <c r="JM880" s="183"/>
      <c r="JN880" s="183"/>
      <c r="JO880" s="183"/>
      <c r="JP880" s="183"/>
      <c r="JQ880" s="183"/>
      <c r="JR880" s="183"/>
      <c r="JS880" s="183"/>
      <c r="JT880" s="183"/>
      <c r="JU880" s="183"/>
      <c r="JV880" s="183"/>
      <c r="JW880" s="183"/>
      <c r="JX880" s="183"/>
      <c r="JY880" s="183"/>
      <c r="JZ880" s="183"/>
      <c r="KA880" s="183"/>
      <c r="KB880" s="183"/>
      <c r="KC880" s="183"/>
      <c r="KD880" s="183"/>
      <c r="KE880" s="183"/>
      <c r="KF880" s="183"/>
      <c r="KG880" s="183"/>
      <c r="KH880" s="183"/>
      <c r="KI880" s="183"/>
      <c r="KJ880" s="183"/>
      <c r="KK880" s="183"/>
      <c r="KL880" s="183"/>
      <c r="KM880" s="183"/>
      <c r="KN880" s="183"/>
      <c r="KO880" s="183"/>
      <c r="KP880" s="183"/>
      <c r="KQ880" s="183"/>
      <c r="KR880" s="183"/>
      <c r="KS880" s="183"/>
      <c r="KT880" s="183"/>
      <c r="KU880" s="183"/>
      <c r="KV880" s="183"/>
      <c r="KW880" s="183"/>
      <c r="KX880" s="183"/>
      <c r="KY880" s="183"/>
      <c r="KZ880" s="183"/>
      <c r="LA880" s="183"/>
      <c r="LB880" s="183"/>
      <c r="LC880" s="183"/>
      <c r="LD880" s="183"/>
      <c r="LE880" s="183"/>
      <c r="LF880" s="183"/>
      <c r="LG880" s="183"/>
      <c r="LH880" s="183"/>
      <c r="LI880" s="395"/>
      <c r="PY880" s="395"/>
      <c r="UJ880" s="183"/>
    </row>
    <row r="881" spans="2:556" x14ac:dyDescent="0.2">
      <c r="B881" s="169"/>
      <c r="G881" s="395"/>
      <c r="BW881" s="405"/>
      <c r="BY881" s="183"/>
      <c r="CH881" s="395"/>
      <c r="CJ881" s="395"/>
      <c r="DB881" s="395"/>
      <c r="DL881" s="169"/>
      <c r="EF881" s="395"/>
      <c r="EV881" s="395"/>
      <c r="FO881" s="395"/>
      <c r="GE881" s="395"/>
      <c r="GI881" s="395"/>
      <c r="GJ881" s="183"/>
      <c r="GK881" s="183"/>
      <c r="GL881" s="183"/>
      <c r="GM881" s="183"/>
      <c r="GN881" s="183"/>
      <c r="GO881" s="183"/>
      <c r="GP881" s="183"/>
      <c r="GQ881" s="183"/>
      <c r="GR881" s="183"/>
      <c r="GS881" s="183"/>
      <c r="GT881" s="183"/>
      <c r="GU881" s="183"/>
      <c r="GV881" s="183"/>
      <c r="GW881" s="183"/>
      <c r="GX881" s="183"/>
      <c r="GY881" s="183"/>
      <c r="GZ881" s="183"/>
      <c r="HA881" s="183"/>
      <c r="HB881" s="183"/>
      <c r="HC881" s="183"/>
      <c r="HD881" s="183"/>
      <c r="HE881" s="183"/>
      <c r="HF881" s="183"/>
      <c r="HG881" s="183"/>
      <c r="HH881" s="183"/>
      <c r="HI881" s="183"/>
      <c r="HJ881" s="183"/>
      <c r="HK881" s="183"/>
      <c r="HL881" s="183"/>
      <c r="HM881" s="183"/>
      <c r="HN881" s="183"/>
      <c r="HO881" s="183"/>
      <c r="HP881" s="183"/>
      <c r="HQ881" s="183"/>
      <c r="HR881" s="183"/>
      <c r="HS881" s="169"/>
      <c r="HX881" s="395"/>
      <c r="HY881" s="185"/>
      <c r="HZ881" s="183"/>
      <c r="IA881" s="183"/>
      <c r="IB881" s="183"/>
      <c r="IC881" s="183"/>
      <c r="ID881" s="183"/>
      <c r="IE881" s="183"/>
      <c r="IF881" s="183"/>
      <c r="IG881" s="183"/>
      <c r="IH881" s="183"/>
      <c r="II881" s="183"/>
      <c r="IJ881" s="183"/>
      <c r="IK881" s="183"/>
      <c r="IL881" s="183"/>
      <c r="IM881" s="183"/>
      <c r="IN881" s="183"/>
      <c r="IO881" s="183"/>
      <c r="IP881" s="183"/>
      <c r="IQ881" s="183"/>
      <c r="IR881" s="183"/>
      <c r="IS881" s="183"/>
      <c r="IT881" s="183"/>
      <c r="IU881" s="183"/>
      <c r="IV881" s="183"/>
      <c r="IW881" s="183"/>
      <c r="IX881" s="183"/>
      <c r="IY881" s="183"/>
      <c r="IZ881" s="183"/>
      <c r="JA881" s="183"/>
      <c r="JB881" s="183"/>
      <c r="JC881" s="183"/>
      <c r="JD881" s="183"/>
      <c r="JE881" s="183"/>
      <c r="JF881" s="183"/>
      <c r="JG881" s="183"/>
      <c r="JH881" s="183"/>
      <c r="JI881" s="183"/>
      <c r="JJ881" s="183"/>
      <c r="JK881" s="183"/>
      <c r="JL881" s="183"/>
      <c r="JM881" s="183"/>
      <c r="JN881" s="183"/>
      <c r="JO881" s="183"/>
      <c r="JP881" s="183"/>
      <c r="JQ881" s="183"/>
      <c r="JR881" s="183"/>
      <c r="JS881" s="183"/>
      <c r="JT881" s="183"/>
      <c r="JU881" s="183"/>
      <c r="JV881" s="183"/>
      <c r="JW881" s="183"/>
      <c r="JX881" s="183"/>
      <c r="JY881" s="183"/>
      <c r="JZ881" s="183"/>
      <c r="KA881" s="183"/>
      <c r="KB881" s="183"/>
      <c r="KC881" s="183"/>
      <c r="KD881" s="183"/>
      <c r="KE881" s="183"/>
      <c r="KF881" s="183"/>
      <c r="KG881" s="183"/>
      <c r="KH881" s="183"/>
      <c r="KI881" s="183"/>
      <c r="KJ881" s="183"/>
      <c r="KK881" s="183"/>
      <c r="KL881" s="183"/>
      <c r="KM881" s="183"/>
      <c r="KN881" s="183"/>
      <c r="KO881" s="183"/>
      <c r="KP881" s="183"/>
      <c r="KQ881" s="183"/>
      <c r="KR881" s="183"/>
      <c r="KS881" s="183"/>
      <c r="KT881" s="183"/>
      <c r="KU881" s="183"/>
      <c r="KV881" s="183"/>
      <c r="KW881" s="183"/>
      <c r="KX881" s="183"/>
      <c r="KY881" s="183"/>
      <c r="KZ881" s="183"/>
      <c r="LA881" s="183"/>
      <c r="LB881" s="183"/>
      <c r="LC881" s="183"/>
      <c r="LD881" s="183"/>
      <c r="LE881" s="183"/>
      <c r="LF881" s="183"/>
      <c r="LG881" s="183"/>
      <c r="LH881" s="183"/>
      <c r="LI881" s="395"/>
      <c r="PY881" s="395"/>
      <c r="UJ881" s="183"/>
    </row>
    <row r="882" spans="2:556" x14ac:dyDescent="0.2">
      <c r="B882" s="169"/>
      <c r="G882" s="395"/>
      <c r="BW882" s="405"/>
      <c r="BY882" s="183"/>
      <c r="CH882" s="395"/>
      <c r="CJ882" s="395"/>
      <c r="DB882" s="395"/>
      <c r="DL882" s="169"/>
      <c r="EF882" s="395"/>
      <c r="EV882" s="395"/>
      <c r="FO882" s="395"/>
      <c r="GE882" s="395"/>
      <c r="GI882" s="395"/>
      <c r="GJ882" s="183"/>
      <c r="GK882" s="183"/>
      <c r="GL882" s="183"/>
      <c r="GM882" s="183"/>
      <c r="GN882" s="183"/>
      <c r="GO882" s="183"/>
      <c r="GP882" s="183"/>
      <c r="GQ882" s="183"/>
      <c r="GR882" s="183"/>
      <c r="GS882" s="183"/>
      <c r="GT882" s="183"/>
      <c r="GU882" s="183"/>
      <c r="GV882" s="183"/>
      <c r="GW882" s="183"/>
      <c r="GX882" s="183"/>
      <c r="GY882" s="183"/>
      <c r="GZ882" s="183"/>
      <c r="HA882" s="183"/>
      <c r="HB882" s="183"/>
      <c r="HC882" s="183"/>
      <c r="HD882" s="183"/>
      <c r="HE882" s="183"/>
      <c r="HF882" s="183"/>
      <c r="HG882" s="183"/>
      <c r="HH882" s="183"/>
      <c r="HI882" s="183"/>
      <c r="HJ882" s="183"/>
      <c r="HK882" s="183"/>
      <c r="HL882" s="183"/>
      <c r="HM882" s="183"/>
      <c r="HN882" s="183"/>
      <c r="HO882" s="183"/>
      <c r="HP882" s="183"/>
      <c r="HQ882" s="183"/>
      <c r="HR882" s="183"/>
      <c r="HS882" s="169"/>
      <c r="HX882" s="395"/>
      <c r="HY882" s="185"/>
      <c r="HZ882" s="183"/>
      <c r="IA882" s="183"/>
      <c r="IB882" s="183"/>
      <c r="IC882" s="183"/>
      <c r="ID882" s="183"/>
      <c r="IE882" s="183"/>
      <c r="IF882" s="183"/>
      <c r="IG882" s="183"/>
      <c r="IH882" s="183"/>
      <c r="II882" s="183"/>
      <c r="IJ882" s="183"/>
      <c r="IK882" s="183"/>
      <c r="IL882" s="183"/>
      <c r="IM882" s="183"/>
      <c r="IN882" s="183"/>
      <c r="IO882" s="183"/>
      <c r="IP882" s="183"/>
      <c r="IQ882" s="183"/>
      <c r="IR882" s="183"/>
      <c r="IS882" s="183"/>
      <c r="IT882" s="183"/>
      <c r="IU882" s="183"/>
      <c r="IV882" s="183"/>
      <c r="IW882" s="183"/>
      <c r="IX882" s="183"/>
      <c r="IY882" s="183"/>
      <c r="IZ882" s="183"/>
      <c r="JA882" s="183"/>
      <c r="JB882" s="183"/>
      <c r="JC882" s="183"/>
      <c r="JD882" s="183"/>
      <c r="JE882" s="183"/>
      <c r="JF882" s="183"/>
      <c r="JG882" s="183"/>
      <c r="JH882" s="183"/>
      <c r="JI882" s="183"/>
      <c r="JJ882" s="183"/>
      <c r="JK882" s="183"/>
      <c r="JL882" s="183"/>
      <c r="JM882" s="183"/>
      <c r="JN882" s="183"/>
      <c r="JO882" s="183"/>
      <c r="JP882" s="183"/>
      <c r="JQ882" s="183"/>
      <c r="JR882" s="183"/>
      <c r="JS882" s="183"/>
      <c r="JT882" s="183"/>
      <c r="JU882" s="183"/>
      <c r="JV882" s="183"/>
      <c r="JW882" s="183"/>
      <c r="JX882" s="183"/>
      <c r="JY882" s="183"/>
      <c r="JZ882" s="183"/>
      <c r="KA882" s="183"/>
      <c r="KB882" s="183"/>
      <c r="KC882" s="183"/>
      <c r="KD882" s="183"/>
      <c r="KE882" s="183"/>
      <c r="KF882" s="183"/>
      <c r="KG882" s="183"/>
      <c r="KH882" s="183"/>
      <c r="KI882" s="183"/>
      <c r="KJ882" s="183"/>
      <c r="KK882" s="183"/>
      <c r="KL882" s="183"/>
      <c r="KM882" s="183"/>
      <c r="KN882" s="183"/>
      <c r="KO882" s="183"/>
      <c r="KP882" s="183"/>
      <c r="KQ882" s="183"/>
      <c r="KR882" s="183"/>
      <c r="KS882" s="183"/>
      <c r="KT882" s="183"/>
      <c r="KU882" s="183"/>
      <c r="KV882" s="183"/>
      <c r="KW882" s="183"/>
      <c r="KX882" s="183"/>
      <c r="KY882" s="183"/>
      <c r="KZ882" s="183"/>
      <c r="LA882" s="183"/>
      <c r="LB882" s="183"/>
      <c r="LC882" s="183"/>
      <c r="LD882" s="183"/>
      <c r="LE882" s="183"/>
      <c r="LF882" s="183"/>
      <c r="LG882" s="183"/>
      <c r="LH882" s="183"/>
      <c r="LI882" s="395"/>
      <c r="PY882" s="395"/>
      <c r="UJ882" s="183"/>
    </row>
    <row r="883" spans="2:556" x14ac:dyDescent="0.2">
      <c r="B883" s="169"/>
      <c r="G883" s="395"/>
      <c r="BW883" s="405"/>
      <c r="BY883" s="183"/>
      <c r="CH883" s="395"/>
      <c r="CJ883" s="395"/>
      <c r="DB883" s="395"/>
      <c r="DL883" s="169"/>
      <c r="EF883" s="395"/>
      <c r="EV883" s="395"/>
      <c r="FO883" s="395"/>
      <c r="GE883" s="395"/>
      <c r="GI883" s="395"/>
      <c r="GJ883" s="183"/>
      <c r="GK883" s="183"/>
      <c r="GL883" s="183"/>
      <c r="GM883" s="183"/>
      <c r="GN883" s="183"/>
      <c r="GO883" s="183"/>
      <c r="GP883" s="183"/>
      <c r="GQ883" s="183"/>
      <c r="GR883" s="183"/>
      <c r="GS883" s="183"/>
      <c r="GT883" s="183"/>
      <c r="GU883" s="183"/>
      <c r="GV883" s="183"/>
      <c r="GW883" s="183"/>
      <c r="GX883" s="183"/>
      <c r="GY883" s="183"/>
      <c r="GZ883" s="183"/>
      <c r="HA883" s="183"/>
      <c r="HB883" s="183"/>
      <c r="HC883" s="183"/>
      <c r="HD883" s="183"/>
      <c r="HE883" s="183"/>
      <c r="HF883" s="183"/>
      <c r="HG883" s="183"/>
      <c r="HH883" s="183"/>
      <c r="HI883" s="183"/>
      <c r="HJ883" s="183"/>
      <c r="HK883" s="183"/>
      <c r="HL883" s="183"/>
      <c r="HM883" s="183"/>
      <c r="HN883" s="183"/>
      <c r="HO883" s="183"/>
      <c r="HP883" s="183"/>
      <c r="HQ883" s="183"/>
      <c r="HR883" s="183"/>
      <c r="HS883" s="169"/>
      <c r="HX883" s="395"/>
      <c r="HY883" s="185"/>
      <c r="HZ883" s="183"/>
      <c r="IA883" s="183"/>
      <c r="IB883" s="183"/>
      <c r="IC883" s="183"/>
      <c r="ID883" s="183"/>
      <c r="IE883" s="183"/>
      <c r="IF883" s="183"/>
      <c r="IG883" s="183"/>
      <c r="IH883" s="183"/>
      <c r="II883" s="183"/>
      <c r="IJ883" s="183"/>
      <c r="IK883" s="183"/>
      <c r="IL883" s="183"/>
      <c r="IM883" s="183"/>
      <c r="IN883" s="183"/>
      <c r="IO883" s="183"/>
      <c r="IP883" s="183"/>
      <c r="IQ883" s="183"/>
      <c r="IR883" s="183"/>
      <c r="IS883" s="183"/>
      <c r="IT883" s="183"/>
      <c r="IU883" s="183"/>
      <c r="IV883" s="183"/>
      <c r="IW883" s="183"/>
      <c r="IX883" s="183"/>
      <c r="IY883" s="183"/>
      <c r="IZ883" s="183"/>
      <c r="JA883" s="183"/>
      <c r="JB883" s="183"/>
      <c r="JC883" s="183"/>
      <c r="JD883" s="183"/>
      <c r="JE883" s="183"/>
      <c r="JF883" s="183"/>
      <c r="JG883" s="183"/>
      <c r="JH883" s="183"/>
      <c r="JI883" s="183"/>
      <c r="JJ883" s="183"/>
      <c r="JK883" s="183"/>
      <c r="JL883" s="183"/>
      <c r="JM883" s="183"/>
      <c r="JN883" s="183"/>
      <c r="JO883" s="183"/>
      <c r="JP883" s="183"/>
      <c r="JQ883" s="183"/>
      <c r="JR883" s="183"/>
      <c r="JS883" s="183"/>
      <c r="JT883" s="183"/>
      <c r="JU883" s="183"/>
      <c r="JV883" s="183"/>
      <c r="JW883" s="183"/>
      <c r="JX883" s="183"/>
      <c r="JY883" s="183"/>
      <c r="JZ883" s="183"/>
      <c r="KA883" s="183"/>
      <c r="KB883" s="183"/>
      <c r="KC883" s="183"/>
      <c r="KD883" s="183"/>
      <c r="KE883" s="183"/>
      <c r="KF883" s="183"/>
      <c r="KG883" s="183"/>
      <c r="KH883" s="183"/>
      <c r="KI883" s="183"/>
      <c r="KJ883" s="183"/>
      <c r="KK883" s="183"/>
      <c r="KL883" s="183"/>
      <c r="KM883" s="183"/>
      <c r="KN883" s="183"/>
      <c r="KO883" s="183"/>
      <c r="KP883" s="183"/>
      <c r="KQ883" s="183"/>
      <c r="KR883" s="183"/>
      <c r="KS883" s="183"/>
      <c r="KT883" s="183"/>
      <c r="KU883" s="183"/>
      <c r="KV883" s="183"/>
      <c r="KW883" s="183"/>
      <c r="KX883" s="183"/>
      <c r="KY883" s="183"/>
      <c r="KZ883" s="183"/>
      <c r="LA883" s="183"/>
      <c r="LB883" s="183"/>
      <c r="LC883" s="183"/>
      <c r="LD883" s="183"/>
      <c r="LE883" s="183"/>
      <c r="LF883" s="183"/>
      <c r="LG883" s="183"/>
      <c r="LH883" s="183"/>
      <c r="LI883" s="395"/>
      <c r="PY883" s="395"/>
      <c r="UJ883" s="183"/>
    </row>
    <row r="884" spans="2:556" x14ac:dyDescent="0.2">
      <c r="B884" s="169"/>
      <c r="G884" s="395"/>
      <c r="BW884" s="405"/>
      <c r="BY884" s="183"/>
      <c r="CH884" s="395"/>
      <c r="CJ884" s="395"/>
      <c r="DB884" s="395"/>
      <c r="DL884" s="169"/>
      <c r="EF884" s="395"/>
      <c r="EV884" s="395"/>
      <c r="FO884" s="395"/>
      <c r="GE884" s="395"/>
      <c r="GI884" s="395"/>
      <c r="GJ884" s="183"/>
      <c r="GK884" s="183"/>
      <c r="GL884" s="183"/>
      <c r="GM884" s="183"/>
      <c r="GN884" s="183"/>
      <c r="GO884" s="183"/>
      <c r="GP884" s="183"/>
      <c r="GQ884" s="183"/>
      <c r="GR884" s="183"/>
      <c r="GS884" s="183"/>
      <c r="GT884" s="183"/>
      <c r="GU884" s="183"/>
      <c r="GV884" s="183"/>
      <c r="GW884" s="183"/>
      <c r="GX884" s="183"/>
      <c r="GY884" s="183"/>
      <c r="GZ884" s="183"/>
      <c r="HA884" s="183"/>
      <c r="HB884" s="183"/>
      <c r="HC884" s="183"/>
      <c r="HD884" s="183"/>
      <c r="HE884" s="183"/>
      <c r="HF884" s="183"/>
      <c r="HG884" s="183"/>
      <c r="HH884" s="183"/>
      <c r="HI884" s="183"/>
      <c r="HJ884" s="183"/>
      <c r="HK884" s="183"/>
      <c r="HL884" s="183"/>
      <c r="HM884" s="183"/>
      <c r="HN884" s="183"/>
      <c r="HO884" s="183"/>
      <c r="HP884" s="183"/>
      <c r="HQ884" s="183"/>
      <c r="HR884" s="183"/>
      <c r="HS884" s="169"/>
      <c r="HX884" s="395"/>
      <c r="HY884" s="185"/>
      <c r="HZ884" s="183"/>
      <c r="IA884" s="183"/>
      <c r="IB884" s="183"/>
      <c r="IC884" s="183"/>
      <c r="ID884" s="183"/>
      <c r="IE884" s="183"/>
      <c r="IF884" s="183"/>
      <c r="IG884" s="183"/>
      <c r="IH884" s="183"/>
      <c r="II884" s="183"/>
      <c r="IJ884" s="183"/>
      <c r="IK884" s="183"/>
      <c r="IL884" s="183"/>
      <c r="IM884" s="183"/>
      <c r="IN884" s="183"/>
      <c r="IO884" s="183"/>
      <c r="IP884" s="183"/>
      <c r="IQ884" s="183"/>
      <c r="IR884" s="183"/>
      <c r="IS884" s="183"/>
      <c r="IT884" s="183"/>
      <c r="IU884" s="183"/>
      <c r="IV884" s="183"/>
      <c r="IW884" s="183"/>
      <c r="IX884" s="183"/>
      <c r="IY884" s="183"/>
      <c r="IZ884" s="183"/>
      <c r="JA884" s="183"/>
      <c r="JB884" s="183"/>
      <c r="JC884" s="183"/>
      <c r="JD884" s="183"/>
      <c r="JE884" s="183"/>
      <c r="JF884" s="183"/>
      <c r="JG884" s="183"/>
      <c r="JH884" s="183"/>
      <c r="JI884" s="183"/>
      <c r="JJ884" s="183"/>
      <c r="JK884" s="183"/>
      <c r="JL884" s="183"/>
      <c r="JM884" s="183"/>
      <c r="JN884" s="183"/>
      <c r="JO884" s="183"/>
      <c r="JP884" s="183"/>
      <c r="JQ884" s="183"/>
      <c r="JR884" s="183"/>
      <c r="JS884" s="183"/>
      <c r="JT884" s="183"/>
      <c r="JU884" s="183"/>
      <c r="JV884" s="183"/>
      <c r="JW884" s="183"/>
      <c r="JX884" s="183"/>
      <c r="JY884" s="183"/>
      <c r="JZ884" s="183"/>
      <c r="KA884" s="183"/>
      <c r="KB884" s="183"/>
      <c r="KC884" s="183"/>
      <c r="KD884" s="183"/>
      <c r="KE884" s="183"/>
      <c r="KF884" s="183"/>
      <c r="KG884" s="183"/>
      <c r="KH884" s="183"/>
      <c r="KI884" s="183"/>
      <c r="KJ884" s="183"/>
      <c r="KK884" s="183"/>
      <c r="KL884" s="183"/>
      <c r="KM884" s="183"/>
      <c r="KN884" s="183"/>
      <c r="KO884" s="183"/>
      <c r="KP884" s="183"/>
      <c r="KQ884" s="183"/>
      <c r="KR884" s="183"/>
      <c r="KS884" s="183"/>
      <c r="KT884" s="183"/>
      <c r="KU884" s="183"/>
      <c r="KV884" s="183"/>
      <c r="KW884" s="183"/>
      <c r="KX884" s="183"/>
      <c r="KY884" s="183"/>
      <c r="KZ884" s="183"/>
      <c r="LA884" s="183"/>
      <c r="LB884" s="183"/>
      <c r="LC884" s="183"/>
      <c r="LD884" s="183"/>
      <c r="LE884" s="183"/>
      <c r="LF884" s="183"/>
      <c r="LG884" s="183"/>
      <c r="LH884" s="183"/>
      <c r="LI884" s="395"/>
      <c r="PY884" s="395"/>
      <c r="UJ884" s="183"/>
    </row>
    <row r="885" spans="2:556" x14ac:dyDescent="0.2">
      <c r="B885" s="169"/>
      <c r="G885" s="395"/>
      <c r="BW885" s="405"/>
      <c r="BY885" s="183"/>
      <c r="CH885" s="395"/>
      <c r="CJ885" s="395"/>
      <c r="DB885" s="395"/>
      <c r="DL885" s="169"/>
      <c r="EF885" s="395"/>
      <c r="EV885" s="395"/>
      <c r="FO885" s="395"/>
      <c r="GE885" s="395"/>
      <c r="GI885" s="395"/>
      <c r="GJ885" s="183"/>
      <c r="GK885" s="183"/>
      <c r="GL885" s="183"/>
      <c r="GM885" s="183"/>
      <c r="GN885" s="183"/>
      <c r="GO885" s="183"/>
      <c r="GP885" s="183"/>
      <c r="GQ885" s="183"/>
      <c r="GR885" s="183"/>
      <c r="GS885" s="183"/>
      <c r="GT885" s="183"/>
      <c r="GU885" s="183"/>
      <c r="GV885" s="183"/>
      <c r="GW885" s="183"/>
      <c r="GX885" s="183"/>
      <c r="GY885" s="183"/>
      <c r="GZ885" s="183"/>
      <c r="HA885" s="183"/>
      <c r="HB885" s="183"/>
      <c r="HC885" s="183"/>
      <c r="HD885" s="183"/>
      <c r="HE885" s="183"/>
      <c r="HF885" s="183"/>
      <c r="HG885" s="183"/>
      <c r="HH885" s="183"/>
      <c r="HI885" s="183"/>
      <c r="HJ885" s="183"/>
      <c r="HK885" s="183"/>
      <c r="HL885" s="183"/>
      <c r="HM885" s="183"/>
      <c r="HN885" s="183"/>
      <c r="HO885" s="183"/>
      <c r="HP885" s="183"/>
      <c r="HQ885" s="183"/>
      <c r="HR885" s="183"/>
      <c r="HS885" s="169"/>
      <c r="HX885" s="395"/>
      <c r="HY885" s="185"/>
      <c r="HZ885" s="183"/>
      <c r="IA885" s="183"/>
      <c r="IB885" s="183"/>
      <c r="IC885" s="183"/>
      <c r="ID885" s="183"/>
      <c r="IE885" s="183"/>
      <c r="IF885" s="183"/>
      <c r="IG885" s="183"/>
      <c r="IH885" s="183"/>
      <c r="II885" s="183"/>
      <c r="IJ885" s="183"/>
      <c r="IK885" s="183"/>
      <c r="IL885" s="183"/>
      <c r="IM885" s="183"/>
      <c r="IN885" s="183"/>
      <c r="IO885" s="183"/>
      <c r="IP885" s="183"/>
      <c r="IQ885" s="183"/>
      <c r="IR885" s="183"/>
      <c r="IS885" s="183"/>
      <c r="IT885" s="183"/>
      <c r="IU885" s="183"/>
      <c r="IV885" s="183"/>
      <c r="IW885" s="183"/>
      <c r="IX885" s="183"/>
      <c r="IY885" s="183"/>
      <c r="IZ885" s="183"/>
      <c r="JA885" s="183"/>
      <c r="JB885" s="183"/>
      <c r="JC885" s="183"/>
      <c r="JD885" s="183"/>
      <c r="JE885" s="183"/>
      <c r="JF885" s="183"/>
      <c r="JG885" s="183"/>
      <c r="JH885" s="183"/>
      <c r="JI885" s="183"/>
      <c r="JJ885" s="183"/>
      <c r="JK885" s="183"/>
      <c r="JL885" s="183"/>
      <c r="JM885" s="183"/>
      <c r="JN885" s="183"/>
      <c r="JO885" s="183"/>
      <c r="JP885" s="183"/>
      <c r="JQ885" s="183"/>
      <c r="JR885" s="183"/>
      <c r="JS885" s="183"/>
      <c r="JT885" s="183"/>
      <c r="JU885" s="183"/>
      <c r="JV885" s="183"/>
      <c r="JW885" s="183"/>
      <c r="JX885" s="183"/>
      <c r="JY885" s="183"/>
      <c r="JZ885" s="183"/>
      <c r="KA885" s="183"/>
      <c r="KB885" s="183"/>
      <c r="KC885" s="183"/>
      <c r="KD885" s="183"/>
      <c r="KE885" s="183"/>
      <c r="KF885" s="183"/>
      <c r="KG885" s="183"/>
      <c r="KH885" s="183"/>
      <c r="KI885" s="183"/>
      <c r="KJ885" s="183"/>
      <c r="KK885" s="183"/>
      <c r="KL885" s="183"/>
      <c r="KM885" s="183"/>
      <c r="KN885" s="183"/>
      <c r="KO885" s="183"/>
      <c r="KP885" s="183"/>
      <c r="KQ885" s="183"/>
      <c r="KR885" s="183"/>
      <c r="KS885" s="183"/>
      <c r="KT885" s="183"/>
      <c r="KU885" s="183"/>
      <c r="KV885" s="183"/>
      <c r="KW885" s="183"/>
      <c r="KX885" s="183"/>
      <c r="KY885" s="183"/>
      <c r="KZ885" s="183"/>
      <c r="LA885" s="183"/>
      <c r="LB885" s="183"/>
      <c r="LC885" s="183"/>
      <c r="LD885" s="183"/>
      <c r="LE885" s="183"/>
      <c r="LF885" s="183"/>
      <c r="LG885" s="183"/>
      <c r="LH885" s="183"/>
      <c r="LI885" s="395"/>
      <c r="PY885" s="395"/>
      <c r="UJ885" s="183"/>
    </row>
    <row r="886" spans="2:556" x14ac:dyDescent="0.2">
      <c r="B886" s="169"/>
      <c r="G886" s="395"/>
      <c r="BW886" s="405"/>
      <c r="BY886" s="183"/>
      <c r="CH886" s="395"/>
      <c r="CJ886" s="395"/>
      <c r="DB886" s="395"/>
      <c r="DL886" s="169"/>
      <c r="EF886" s="395"/>
      <c r="EV886" s="395"/>
      <c r="FO886" s="395"/>
      <c r="GE886" s="395"/>
      <c r="GI886" s="395"/>
      <c r="GJ886" s="183"/>
      <c r="GK886" s="183"/>
      <c r="GL886" s="183"/>
      <c r="GM886" s="183"/>
      <c r="GN886" s="183"/>
      <c r="GO886" s="183"/>
      <c r="GP886" s="183"/>
      <c r="GQ886" s="183"/>
      <c r="GR886" s="183"/>
      <c r="GS886" s="183"/>
      <c r="GT886" s="183"/>
      <c r="GU886" s="183"/>
      <c r="GV886" s="183"/>
      <c r="GW886" s="183"/>
      <c r="GX886" s="183"/>
      <c r="GY886" s="183"/>
      <c r="GZ886" s="183"/>
      <c r="HA886" s="183"/>
      <c r="HB886" s="183"/>
      <c r="HC886" s="183"/>
      <c r="HD886" s="183"/>
      <c r="HE886" s="183"/>
      <c r="HF886" s="183"/>
      <c r="HG886" s="183"/>
      <c r="HH886" s="183"/>
      <c r="HI886" s="183"/>
      <c r="HJ886" s="183"/>
      <c r="HK886" s="183"/>
      <c r="HL886" s="183"/>
      <c r="HM886" s="183"/>
      <c r="HN886" s="183"/>
      <c r="HO886" s="183"/>
      <c r="HP886" s="183"/>
      <c r="HQ886" s="183"/>
      <c r="HR886" s="183"/>
      <c r="HS886" s="169"/>
      <c r="HX886" s="395"/>
      <c r="HY886" s="185"/>
      <c r="HZ886" s="183"/>
      <c r="IA886" s="183"/>
      <c r="IB886" s="183"/>
      <c r="IC886" s="183"/>
      <c r="ID886" s="183"/>
      <c r="IE886" s="183"/>
      <c r="IF886" s="183"/>
      <c r="IG886" s="183"/>
      <c r="IH886" s="183"/>
      <c r="II886" s="183"/>
      <c r="IJ886" s="183"/>
      <c r="IK886" s="183"/>
      <c r="IL886" s="183"/>
      <c r="IM886" s="183"/>
      <c r="IN886" s="183"/>
      <c r="IO886" s="183"/>
      <c r="IP886" s="183"/>
      <c r="IQ886" s="183"/>
      <c r="IR886" s="183"/>
      <c r="IS886" s="183"/>
      <c r="IT886" s="183"/>
      <c r="IU886" s="183"/>
      <c r="IV886" s="183"/>
      <c r="IW886" s="183"/>
      <c r="IX886" s="183"/>
      <c r="IY886" s="183"/>
      <c r="IZ886" s="183"/>
      <c r="JA886" s="183"/>
      <c r="JB886" s="183"/>
      <c r="JC886" s="183"/>
      <c r="JD886" s="183"/>
      <c r="JE886" s="183"/>
      <c r="JF886" s="183"/>
      <c r="JG886" s="183"/>
      <c r="JH886" s="183"/>
      <c r="JI886" s="183"/>
      <c r="JJ886" s="183"/>
      <c r="JK886" s="183"/>
      <c r="JL886" s="183"/>
      <c r="JM886" s="183"/>
      <c r="JN886" s="183"/>
      <c r="JO886" s="183"/>
      <c r="JP886" s="183"/>
      <c r="JQ886" s="183"/>
      <c r="JR886" s="183"/>
      <c r="JS886" s="183"/>
      <c r="JT886" s="183"/>
      <c r="JU886" s="183"/>
      <c r="JV886" s="183"/>
      <c r="JW886" s="183"/>
      <c r="JX886" s="183"/>
      <c r="JY886" s="183"/>
      <c r="JZ886" s="183"/>
      <c r="KA886" s="183"/>
      <c r="KB886" s="183"/>
      <c r="KC886" s="183"/>
      <c r="KD886" s="183"/>
      <c r="KE886" s="183"/>
      <c r="KF886" s="183"/>
      <c r="KG886" s="183"/>
      <c r="KH886" s="183"/>
      <c r="KI886" s="183"/>
      <c r="KJ886" s="183"/>
      <c r="KK886" s="183"/>
      <c r="KL886" s="183"/>
      <c r="KM886" s="183"/>
      <c r="KN886" s="183"/>
      <c r="KO886" s="183"/>
      <c r="KP886" s="183"/>
      <c r="KQ886" s="183"/>
      <c r="KR886" s="183"/>
      <c r="KS886" s="183"/>
      <c r="KT886" s="183"/>
      <c r="KU886" s="183"/>
      <c r="KV886" s="183"/>
      <c r="KW886" s="183"/>
      <c r="KX886" s="183"/>
      <c r="KY886" s="183"/>
      <c r="KZ886" s="183"/>
      <c r="LA886" s="183"/>
      <c r="LB886" s="183"/>
      <c r="LC886" s="183"/>
      <c r="LD886" s="183"/>
      <c r="LE886" s="183"/>
      <c r="LF886" s="183"/>
      <c r="LG886" s="183"/>
      <c r="LH886" s="183"/>
      <c r="LI886" s="395"/>
      <c r="PY886" s="395"/>
      <c r="UJ886" s="183"/>
    </row>
    <row r="887" spans="2:556" x14ac:dyDescent="0.2">
      <c r="B887" s="169"/>
      <c r="G887" s="395"/>
      <c r="BW887" s="405"/>
      <c r="BY887" s="183"/>
      <c r="CH887" s="395"/>
      <c r="CJ887" s="395"/>
      <c r="DB887" s="395"/>
      <c r="DL887" s="169"/>
      <c r="EF887" s="395"/>
      <c r="EV887" s="395"/>
      <c r="FO887" s="395"/>
      <c r="GE887" s="395"/>
      <c r="GI887" s="395"/>
      <c r="GJ887" s="183"/>
      <c r="GK887" s="183"/>
      <c r="GL887" s="183"/>
      <c r="GM887" s="183"/>
      <c r="GN887" s="183"/>
      <c r="GO887" s="183"/>
      <c r="GP887" s="183"/>
      <c r="GQ887" s="183"/>
      <c r="GR887" s="183"/>
      <c r="GS887" s="183"/>
      <c r="GT887" s="183"/>
      <c r="GU887" s="183"/>
      <c r="GV887" s="183"/>
      <c r="GW887" s="183"/>
      <c r="GX887" s="183"/>
      <c r="GY887" s="183"/>
      <c r="GZ887" s="183"/>
      <c r="HA887" s="183"/>
      <c r="HB887" s="183"/>
      <c r="HC887" s="183"/>
      <c r="HD887" s="183"/>
      <c r="HE887" s="183"/>
      <c r="HF887" s="183"/>
      <c r="HG887" s="183"/>
      <c r="HH887" s="183"/>
      <c r="HI887" s="183"/>
      <c r="HJ887" s="183"/>
      <c r="HK887" s="183"/>
      <c r="HL887" s="183"/>
      <c r="HM887" s="183"/>
      <c r="HN887" s="183"/>
      <c r="HO887" s="183"/>
      <c r="HP887" s="183"/>
      <c r="HQ887" s="183"/>
      <c r="HR887" s="183"/>
      <c r="HS887" s="169"/>
      <c r="HX887" s="395"/>
      <c r="HY887" s="185"/>
      <c r="HZ887" s="183"/>
      <c r="IA887" s="183"/>
      <c r="IB887" s="183"/>
      <c r="IC887" s="183"/>
      <c r="ID887" s="183"/>
      <c r="IE887" s="183"/>
      <c r="IF887" s="183"/>
      <c r="IG887" s="183"/>
      <c r="IH887" s="183"/>
      <c r="II887" s="183"/>
      <c r="IJ887" s="183"/>
      <c r="IK887" s="183"/>
      <c r="IL887" s="183"/>
      <c r="IM887" s="183"/>
      <c r="IN887" s="183"/>
      <c r="IO887" s="183"/>
      <c r="IP887" s="183"/>
      <c r="IQ887" s="183"/>
      <c r="IR887" s="183"/>
      <c r="IS887" s="183"/>
      <c r="IT887" s="183"/>
      <c r="IU887" s="183"/>
      <c r="IV887" s="183"/>
      <c r="IW887" s="183"/>
      <c r="IX887" s="183"/>
      <c r="IY887" s="183"/>
      <c r="IZ887" s="183"/>
      <c r="JA887" s="183"/>
      <c r="JB887" s="183"/>
      <c r="JC887" s="183"/>
      <c r="JD887" s="183"/>
      <c r="JE887" s="183"/>
      <c r="JF887" s="183"/>
      <c r="JG887" s="183"/>
      <c r="JH887" s="183"/>
      <c r="JI887" s="183"/>
      <c r="JJ887" s="183"/>
      <c r="JK887" s="183"/>
      <c r="JL887" s="183"/>
      <c r="JM887" s="183"/>
      <c r="JN887" s="183"/>
      <c r="JO887" s="183"/>
      <c r="JP887" s="183"/>
      <c r="JQ887" s="183"/>
      <c r="JR887" s="183"/>
      <c r="JS887" s="183"/>
      <c r="JT887" s="183"/>
      <c r="JU887" s="183"/>
      <c r="JV887" s="183"/>
      <c r="JW887" s="183"/>
      <c r="JX887" s="183"/>
      <c r="JY887" s="183"/>
      <c r="JZ887" s="183"/>
      <c r="KA887" s="183"/>
      <c r="KB887" s="183"/>
      <c r="KC887" s="183"/>
      <c r="KD887" s="183"/>
      <c r="KE887" s="183"/>
      <c r="KF887" s="183"/>
      <c r="KG887" s="183"/>
      <c r="KH887" s="183"/>
      <c r="KI887" s="183"/>
      <c r="KJ887" s="183"/>
      <c r="KK887" s="183"/>
      <c r="KL887" s="183"/>
      <c r="KM887" s="183"/>
      <c r="KN887" s="183"/>
      <c r="KO887" s="183"/>
      <c r="KP887" s="183"/>
      <c r="KQ887" s="183"/>
      <c r="KR887" s="183"/>
      <c r="KS887" s="183"/>
      <c r="KT887" s="183"/>
      <c r="KU887" s="183"/>
      <c r="KV887" s="183"/>
      <c r="KW887" s="183"/>
      <c r="KX887" s="183"/>
      <c r="KY887" s="183"/>
      <c r="KZ887" s="183"/>
      <c r="LA887" s="183"/>
      <c r="LB887" s="183"/>
      <c r="LC887" s="183"/>
      <c r="LD887" s="183"/>
      <c r="LE887" s="183"/>
      <c r="LF887" s="183"/>
      <c r="LG887" s="183"/>
      <c r="LH887" s="183"/>
      <c r="LI887" s="395"/>
      <c r="PY887" s="395"/>
      <c r="UJ887" s="183"/>
    </row>
    <row r="888" spans="2:556" x14ac:dyDescent="0.2">
      <c r="B888" s="169"/>
      <c r="G888" s="395"/>
      <c r="BW888" s="405"/>
      <c r="BY888" s="183"/>
      <c r="CH888" s="395"/>
      <c r="CJ888" s="395"/>
      <c r="DB888" s="395"/>
      <c r="DL888" s="169"/>
      <c r="EF888" s="395"/>
      <c r="EV888" s="395"/>
      <c r="FO888" s="395"/>
      <c r="GE888" s="395"/>
      <c r="GI888" s="395"/>
      <c r="GJ888" s="183"/>
      <c r="GK888" s="183"/>
      <c r="GL888" s="183"/>
      <c r="GM888" s="183"/>
      <c r="GN888" s="183"/>
      <c r="GO888" s="183"/>
      <c r="GP888" s="183"/>
      <c r="GQ888" s="183"/>
      <c r="GR888" s="183"/>
      <c r="GS888" s="183"/>
      <c r="GT888" s="183"/>
      <c r="GU888" s="183"/>
      <c r="GV888" s="183"/>
      <c r="GW888" s="183"/>
      <c r="GX888" s="183"/>
      <c r="GY888" s="183"/>
      <c r="GZ888" s="183"/>
      <c r="HA888" s="183"/>
      <c r="HB888" s="183"/>
      <c r="HC888" s="183"/>
      <c r="HD888" s="183"/>
      <c r="HE888" s="183"/>
      <c r="HF888" s="183"/>
      <c r="HG888" s="183"/>
      <c r="HH888" s="183"/>
      <c r="HI888" s="183"/>
      <c r="HJ888" s="183"/>
      <c r="HK888" s="183"/>
      <c r="HL888" s="183"/>
      <c r="HM888" s="183"/>
      <c r="HN888" s="183"/>
      <c r="HO888" s="183"/>
      <c r="HP888" s="183"/>
      <c r="HQ888" s="183"/>
      <c r="HR888" s="183"/>
      <c r="HS888" s="169"/>
      <c r="HX888" s="395"/>
      <c r="HY888" s="185"/>
      <c r="HZ888" s="183"/>
      <c r="IA888" s="183"/>
      <c r="IB888" s="183"/>
      <c r="IC888" s="183"/>
      <c r="ID888" s="183"/>
      <c r="IE888" s="183"/>
      <c r="IF888" s="183"/>
      <c r="IG888" s="183"/>
      <c r="IH888" s="183"/>
      <c r="II888" s="183"/>
      <c r="IJ888" s="183"/>
      <c r="IK888" s="183"/>
      <c r="IL888" s="183"/>
      <c r="IM888" s="183"/>
      <c r="IN888" s="183"/>
      <c r="IO888" s="183"/>
      <c r="IP888" s="183"/>
      <c r="IQ888" s="183"/>
      <c r="IR888" s="183"/>
      <c r="IS888" s="183"/>
      <c r="IT888" s="183"/>
      <c r="IU888" s="183"/>
      <c r="IV888" s="183"/>
      <c r="IW888" s="183"/>
      <c r="IX888" s="183"/>
      <c r="IY888" s="183"/>
      <c r="IZ888" s="183"/>
      <c r="JA888" s="183"/>
      <c r="JB888" s="183"/>
      <c r="JC888" s="183"/>
      <c r="JD888" s="183"/>
      <c r="JE888" s="183"/>
      <c r="JF888" s="183"/>
      <c r="JG888" s="183"/>
      <c r="JH888" s="183"/>
      <c r="JI888" s="183"/>
      <c r="JJ888" s="183"/>
      <c r="JK888" s="183"/>
      <c r="JL888" s="183"/>
      <c r="JM888" s="183"/>
      <c r="JN888" s="183"/>
      <c r="JO888" s="183"/>
      <c r="JP888" s="183"/>
      <c r="JQ888" s="183"/>
      <c r="JR888" s="183"/>
      <c r="JS888" s="183"/>
      <c r="JT888" s="183"/>
      <c r="JU888" s="183"/>
      <c r="JV888" s="183"/>
      <c r="JW888" s="183"/>
      <c r="JX888" s="183"/>
      <c r="JY888" s="183"/>
      <c r="JZ888" s="183"/>
      <c r="KA888" s="183"/>
      <c r="KB888" s="183"/>
      <c r="KC888" s="183"/>
      <c r="KD888" s="183"/>
      <c r="KE888" s="183"/>
      <c r="KF888" s="183"/>
      <c r="KG888" s="183"/>
      <c r="KH888" s="183"/>
      <c r="KI888" s="183"/>
      <c r="KJ888" s="183"/>
      <c r="KK888" s="183"/>
      <c r="KL888" s="183"/>
      <c r="KM888" s="183"/>
      <c r="KN888" s="183"/>
      <c r="KO888" s="183"/>
      <c r="KP888" s="183"/>
      <c r="KQ888" s="183"/>
      <c r="KR888" s="183"/>
      <c r="KS888" s="183"/>
      <c r="KT888" s="183"/>
      <c r="KU888" s="183"/>
      <c r="KV888" s="183"/>
      <c r="KW888" s="183"/>
      <c r="KX888" s="183"/>
      <c r="KY888" s="183"/>
      <c r="KZ888" s="183"/>
      <c r="LA888" s="183"/>
      <c r="LB888" s="183"/>
      <c r="LC888" s="183"/>
      <c r="LD888" s="183"/>
      <c r="LE888" s="183"/>
      <c r="LF888" s="183"/>
      <c r="LG888" s="183"/>
      <c r="LH888" s="183"/>
      <c r="LI888" s="395"/>
      <c r="PY888" s="395"/>
      <c r="UJ888" s="183"/>
    </row>
    <row r="889" spans="2:556" x14ac:dyDescent="0.2">
      <c r="B889" s="169"/>
      <c r="G889" s="395"/>
      <c r="BW889" s="405"/>
      <c r="BY889" s="183"/>
      <c r="CH889" s="395"/>
      <c r="CJ889" s="395"/>
      <c r="DB889" s="395"/>
      <c r="DL889" s="169"/>
      <c r="EF889" s="395"/>
      <c r="EV889" s="395"/>
      <c r="FO889" s="395"/>
      <c r="GE889" s="395"/>
      <c r="GI889" s="395"/>
      <c r="GJ889" s="183"/>
      <c r="GK889" s="183"/>
      <c r="GL889" s="183"/>
      <c r="GM889" s="183"/>
      <c r="GN889" s="183"/>
      <c r="GO889" s="183"/>
      <c r="GP889" s="183"/>
      <c r="GQ889" s="183"/>
      <c r="GR889" s="183"/>
      <c r="GS889" s="183"/>
      <c r="GT889" s="183"/>
      <c r="GU889" s="183"/>
      <c r="GV889" s="183"/>
      <c r="GW889" s="183"/>
      <c r="GX889" s="183"/>
      <c r="GY889" s="183"/>
      <c r="GZ889" s="183"/>
      <c r="HA889" s="183"/>
      <c r="HB889" s="183"/>
      <c r="HC889" s="183"/>
      <c r="HD889" s="183"/>
      <c r="HE889" s="183"/>
      <c r="HF889" s="183"/>
      <c r="HG889" s="183"/>
      <c r="HH889" s="183"/>
      <c r="HI889" s="183"/>
      <c r="HJ889" s="183"/>
      <c r="HK889" s="183"/>
      <c r="HL889" s="183"/>
      <c r="HM889" s="183"/>
      <c r="HN889" s="183"/>
      <c r="HO889" s="183"/>
      <c r="HP889" s="183"/>
      <c r="HQ889" s="183"/>
      <c r="HR889" s="183"/>
      <c r="HS889" s="169"/>
      <c r="HX889" s="395"/>
      <c r="HY889" s="185"/>
      <c r="HZ889" s="183"/>
      <c r="IA889" s="183"/>
      <c r="IB889" s="183"/>
      <c r="IC889" s="183"/>
      <c r="ID889" s="183"/>
      <c r="IE889" s="183"/>
      <c r="IF889" s="183"/>
      <c r="IG889" s="183"/>
      <c r="IH889" s="183"/>
      <c r="II889" s="183"/>
      <c r="IJ889" s="183"/>
      <c r="IK889" s="183"/>
      <c r="IL889" s="183"/>
      <c r="IM889" s="183"/>
      <c r="IN889" s="183"/>
      <c r="IO889" s="183"/>
      <c r="IP889" s="183"/>
      <c r="IQ889" s="183"/>
      <c r="IR889" s="183"/>
      <c r="IS889" s="183"/>
      <c r="IT889" s="183"/>
      <c r="IU889" s="183"/>
      <c r="IV889" s="183"/>
      <c r="IW889" s="183"/>
      <c r="IX889" s="183"/>
      <c r="IY889" s="183"/>
      <c r="IZ889" s="183"/>
      <c r="JA889" s="183"/>
      <c r="JB889" s="183"/>
      <c r="JC889" s="183"/>
      <c r="JD889" s="183"/>
      <c r="JE889" s="183"/>
      <c r="JF889" s="183"/>
      <c r="JG889" s="183"/>
      <c r="JH889" s="183"/>
      <c r="JI889" s="183"/>
      <c r="JJ889" s="183"/>
      <c r="JK889" s="183"/>
      <c r="JL889" s="183"/>
      <c r="JM889" s="183"/>
      <c r="JN889" s="183"/>
      <c r="JO889" s="183"/>
      <c r="JP889" s="183"/>
      <c r="JQ889" s="183"/>
      <c r="JR889" s="183"/>
      <c r="JS889" s="183"/>
      <c r="JT889" s="183"/>
      <c r="JU889" s="183"/>
      <c r="JV889" s="183"/>
      <c r="JW889" s="183"/>
      <c r="JX889" s="183"/>
      <c r="JY889" s="183"/>
      <c r="JZ889" s="183"/>
      <c r="KA889" s="183"/>
      <c r="KB889" s="183"/>
      <c r="KC889" s="183"/>
      <c r="KD889" s="183"/>
      <c r="KE889" s="183"/>
      <c r="KF889" s="183"/>
      <c r="KG889" s="183"/>
      <c r="KH889" s="183"/>
      <c r="KI889" s="183"/>
      <c r="KJ889" s="183"/>
      <c r="KK889" s="183"/>
      <c r="KL889" s="183"/>
      <c r="KM889" s="183"/>
      <c r="KN889" s="183"/>
      <c r="KO889" s="183"/>
      <c r="KP889" s="183"/>
      <c r="KQ889" s="183"/>
      <c r="KR889" s="183"/>
      <c r="KS889" s="183"/>
      <c r="KT889" s="183"/>
      <c r="KU889" s="183"/>
      <c r="KV889" s="183"/>
      <c r="KW889" s="183"/>
      <c r="KX889" s="183"/>
      <c r="KY889" s="183"/>
      <c r="KZ889" s="183"/>
      <c r="LA889" s="183"/>
      <c r="LB889" s="183"/>
      <c r="LC889" s="183"/>
      <c r="LD889" s="183"/>
      <c r="LE889" s="183"/>
      <c r="LF889" s="183"/>
      <c r="LG889" s="183"/>
      <c r="LH889" s="183"/>
      <c r="LI889" s="395"/>
      <c r="PY889" s="395"/>
      <c r="UJ889" s="183"/>
    </row>
    <row r="890" spans="2:556" x14ac:dyDescent="0.2">
      <c r="B890" s="169"/>
      <c r="G890" s="395"/>
      <c r="BW890" s="405"/>
      <c r="BY890" s="183"/>
      <c r="CH890" s="395"/>
      <c r="CJ890" s="395"/>
      <c r="DB890" s="395"/>
      <c r="DL890" s="169"/>
      <c r="EF890" s="395"/>
      <c r="EV890" s="395"/>
      <c r="FO890" s="395"/>
      <c r="GE890" s="395"/>
      <c r="GI890" s="395"/>
      <c r="GJ890" s="183"/>
      <c r="GK890" s="183"/>
      <c r="GL890" s="183"/>
      <c r="GM890" s="183"/>
      <c r="GN890" s="183"/>
      <c r="GO890" s="183"/>
      <c r="GP890" s="183"/>
      <c r="GQ890" s="183"/>
      <c r="GR890" s="183"/>
      <c r="GS890" s="183"/>
      <c r="GT890" s="183"/>
      <c r="GU890" s="183"/>
      <c r="GV890" s="183"/>
      <c r="GW890" s="183"/>
      <c r="GX890" s="183"/>
      <c r="GY890" s="183"/>
      <c r="GZ890" s="183"/>
      <c r="HA890" s="183"/>
      <c r="HB890" s="183"/>
      <c r="HC890" s="183"/>
      <c r="HD890" s="183"/>
      <c r="HE890" s="183"/>
      <c r="HF890" s="183"/>
      <c r="HG890" s="183"/>
      <c r="HH890" s="183"/>
      <c r="HI890" s="183"/>
      <c r="HJ890" s="183"/>
      <c r="HK890" s="183"/>
      <c r="HL890" s="183"/>
      <c r="HM890" s="183"/>
      <c r="HN890" s="183"/>
      <c r="HO890" s="183"/>
      <c r="HP890" s="183"/>
      <c r="HQ890" s="183"/>
      <c r="HR890" s="183"/>
      <c r="HS890" s="169"/>
      <c r="HX890" s="395"/>
      <c r="HY890" s="185"/>
      <c r="HZ890" s="183"/>
      <c r="IA890" s="183"/>
      <c r="IB890" s="183"/>
      <c r="IC890" s="183"/>
      <c r="ID890" s="183"/>
      <c r="IE890" s="183"/>
      <c r="IF890" s="183"/>
      <c r="IG890" s="183"/>
      <c r="IH890" s="183"/>
      <c r="II890" s="183"/>
      <c r="IJ890" s="183"/>
      <c r="IK890" s="183"/>
      <c r="IL890" s="183"/>
      <c r="IM890" s="183"/>
      <c r="IN890" s="183"/>
      <c r="IO890" s="183"/>
      <c r="IP890" s="183"/>
      <c r="IQ890" s="183"/>
      <c r="IR890" s="183"/>
      <c r="IS890" s="183"/>
      <c r="IT890" s="183"/>
      <c r="IU890" s="183"/>
      <c r="IV890" s="183"/>
      <c r="IW890" s="183"/>
      <c r="IX890" s="183"/>
      <c r="IY890" s="183"/>
      <c r="IZ890" s="183"/>
      <c r="JA890" s="183"/>
      <c r="JB890" s="183"/>
      <c r="JC890" s="183"/>
      <c r="JD890" s="183"/>
      <c r="JE890" s="183"/>
      <c r="JF890" s="183"/>
      <c r="JG890" s="183"/>
      <c r="JH890" s="183"/>
      <c r="JI890" s="183"/>
      <c r="JJ890" s="183"/>
      <c r="JK890" s="183"/>
      <c r="JL890" s="183"/>
      <c r="JM890" s="183"/>
      <c r="JN890" s="183"/>
      <c r="JO890" s="183"/>
      <c r="JP890" s="183"/>
      <c r="JQ890" s="183"/>
      <c r="JR890" s="183"/>
      <c r="JS890" s="183"/>
      <c r="JT890" s="183"/>
      <c r="JU890" s="183"/>
      <c r="JV890" s="183"/>
      <c r="JW890" s="183"/>
      <c r="JX890" s="183"/>
      <c r="JY890" s="183"/>
      <c r="JZ890" s="183"/>
      <c r="KA890" s="183"/>
      <c r="KB890" s="183"/>
      <c r="KC890" s="183"/>
      <c r="KD890" s="183"/>
      <c r="KE890" s="183"/>
      <c r="KF890" s="183"/>
      <c r="KG890" s="183"/>
      <c r="KH890" s="183"/>
      <c r="KI890" s="183"/>
      <c r="KJ890" s="183"/>
      <c r="KK890" s="183"/>
      <c r="KL890" s="183"/>
      <c r="KM890" s="183"/>
      <c r="KN890" s="183"/>
      <c r="KO890" s="183"/>
      <c r="KP890" s="183"/>
      <c r="KQ890" s="183"/>
      <c r="KR890" s="183"/>
      <c r="KS890" s="183"/>
      <c r="KT890" s="183"/>
      <c r="KU890" s="183"/>
      <c r="KV890" s="183"/>
      <c r="KW890" s="183"/>
      <c r="KX890" s="183"/>
      <c r="KY890" s="183"/>
      <c r="KZ890" s="183"/>
      <c r="LA890" s="183"/>
      <c r="LB890" s="183"/>
      <c r="LC890" s="183"/>
      <c r="LD890" s="183"/>
      <c r="LE890" s="183"/>
      <c r="LF890" s="183"/>
      <c r="LG890" s="183"/>
      <c r="LH890" s="183"/>
      <c r="LI890" s="395"/>
      <c r="PY890" s="395"/>
      <c r="UJ890" s="183"/>
    </row>
    <row r="891" spans="2:556" x14ac:dyDescent="0.2">
      <c r="B891" s="169"/>
      <c r="G891" s="395"/>
      <c r="BW891" s="405"/>
      <c r="BY891" s="183"/>
      <c r="CH891" s="395"/>
      <c r="CJ891" s="395"/>
      <c r="DB891" s="395"/>
      <c r="DL891" s="169"/>
      <c r="EF891" s="395"/>
      <c r="EV891" s="395"/>
      <c r="FO891" s="395"/>
      <c r="GE891" s="395"/>
      <c r="GI891" s="395"/>
      <c r="GJ891" s="183"/>
      <c r="GK891" s="183"/>
      <c r="GL891" s="183"/>
      <c r="GM891" s="183"/>
      <c r="GN891" s="183"/>
      <c r="GO891" s="183"/>
      <c r="GP891" s="183"/>
      <c r="GQ891" s="183"/>
      <c r="GR891" s="183"/>
      <c r="GS891" s="183"/>
      <c r="GT891" s="183"/>
      <c r="GU891" s="183"/>
      <c r="GV891" s="183"/>
      <c r="GW891" s="183"/>
      <c r="GX891" s="183"/>
      <c r="GY891" s="183"/>
      <c r="GZ891" s="183"/>
      <c r="HA891" s="183"/>
      <c r="HB891" s="183"/>
      <c r="HC891" s="183"/>
      <c r="HD891" s="183"/>
      <c r="HE891" s="183"/>
      <c r="HF891" s="183"/>
      <c r="HG891" s="183"/>
      <c r="HH891" s="183"/>
      <c r="HI891" s="183"/>
      <c r="HJ891" s="183"/>
      <c r="HK891" s="183"/>
      <c r="HL891" s="183"/>
      <c r="HM891" s="183"/>
      <c r="HN891" s="183"/>
      <c r="HO891" s="183"/>
      <c r="HP891" s="183"/>
      <c r="HQ891" s="183"/>
      <c r="HR891" s="183"/>
      <c r="HS891" s="169"/>
      <c r="HX891" s="395"/>
      <c r="HY891" s="185"/>
      <c r="HZ891" s="183"/>
      <c r="IA891" s="183"/>
      <c r="IB891" s="183"/>
      <c r="IC891" s="183"/>
      <c r="ID891" s="183"/>
      <c r="IE891" s="183"/>
      <c r="IF891" s="183"/>
      <c r="IG891" s="183"/>
      <c r="IH891" s="183"/>
      <c r="II891" s="183"/>
      <c r="IJ891" s="183"/>
      <c r="IK891" s="183"/>
      <c r="IL891" s="183"/>
      <c r="IM891" s="183"/>
      <c r="IN891" s="183"/>
      <c r="IO891" s="183"/>
      <c r="IP891" s="183"/>
      <c r="IQ891" s="183"/>
      <c r="IR891" s="183"/>
      <c r="IS891" s="183"/>
      <c r="IT891" s="183"/>
      <c r="IU891" s="183"/>
      <c r="IV891" s="183"/>
      <c r="IW891" s="183"/>
      <c r="IX891" s="183"/>
      <c r="IY891" s="183"/>
      <c r="IZ891" s="183"/>
      <c r="JA891" s="183"/>
      <c r="JB891" s="183"/>
      <c r="JC891" s="183"/>
      <c r="JD891" s="183"/>
      <c r="JE891" s="183"/>
      <c r="JF891" s="183"/>
      <c r="JG891" s="183"/>
      <c r="JH891" s="183"/>
      <c r="JI891" s="183"/>
      <c r="JJ891" s="183"/>
      <c r="JK891" s="183"/>
      <c r="JL891" s="183"/>
      <c r="JM891" s="183"/>
      <c r="JN891" s="183"/>
      <c r="JO891" s="183"/>
      <c r="JP891" s="183"/>
      <c r="JQ891" s="183"/>
      <c r="JR891" s="183"/>
      <c r="JS891" s="183"/>
      <c r="JT891" s="183"/>
      <c r="JU891" s="183"/>
      <c r="JV891" s="183"/>
      <c r="JW891" s="183"/>
      <c r="JX891" s="183"/>
      <c r="JY891" s="183"/>
      <c r="JZ891" s="183"/>
      <c r="KA891" s="183"/>
      <c r="KB891" s="183"/>
      <c r="KC891" s="183"/>
      <c r="KD891" s="183"/>
      <c r="KE891" s="183"/>
      <c r="KF891" s="183"/>
      <c r="KG891" s="183"/>
      <c r="KH891" s="183"/>
      <c r="KI891" s="183"/>
      <c r="KJ891" s="183"/>
      <c r="KK891" s="183"/>
      <c r="KL891" s="183"/>
      <c r="KM891" s="183"/>
      <c r="KN891" s="183"/>
      <c r="KO891" s="183"/>
      <c r="KP891" s="183"/>
      <c r="KQ891" s="183"/>
      <c r="KR891" s="183"/>
      <c r="KS891" s="183"/>
      <c r="KT891" s="183"/>
      <c r="KU891" s="183"/>
      <c r="KV891" s="183"/>
      <c r="KW891" s="183"/>
      <c r="KX891" s="183"/>
      <c r="KY891" s="183"/>
      <c r="KZ891" s="183"/>
      <c r="LA891" s="183"/>
      <c r="LB891" s="183"/>
      <c r="LC891" s="183"/>
      <c r="LD891" s="183"/>
      <c r="LE891" s="183"/>
      <c r="LF891" s="183"/>
      <c r="LG891" s="183"/>
      <c r="LH891" s="183"/>
      <c r="LI891" s="395"/>
      <c r="PY891" s="395"/>
      <c r="UJ891" s="183"/>
    </row>
    <row r="892" spans="2:556" x14ac:dyDescent="0.2">
      <c r="B892" s="169"/>
      <c r="G892" s="395"/>
      <c r="BW892" s="405"/>
      <c r="BY892" s="183"/>
      <c r="CH892" s="395"/>
      <c r="CJ892" s="395"/>
      <c r="DB892" s="395"/>
      <c r="DL892" s="169"/>
      <c r="EF892" s="395"/>
      <c r="EV892" s="395"/>
      <c r="FO892" s="395"/>
      <c r="GE892" s="395"/>
      <c r="GI892" s="395"/>
      <c r="GJ892" s="183"/>
      <c r="GK892" s="183"/>
      <c r="GL892" s="183"/>
      <c r="GM892" s="183"/>
      <c r="GN892" s="183"/>
      <c r="GO892" s="183"/>
      <c r="GP892" s="183"/>
      <c r="GQ892" s="183"/>
      <c r="GR892" s="183"/>
      <c r="GS892" s="183"/>
      <c r="GT892" s="183"/>
      <c r="GU892" s="183"/>
      <c r="GV892" s="183"/>
      <c r="GW892" s="183"/>
      <c r="GX892" s="183"/>
      <c r="GY892" s="183"/>
      <c r="GZ892" s="183"/>
      <c r="HA892" s="183"/>
      <c r="HB892" s="183"/>
      <c r="HC892" s="183"/>
      <c r="HD892" s="183"/>
      <c r="HE892" s="183"/>
      <c r="HF892" s="183"/>
      <c r="HG892" s="183"/>
      <c r="HH892" s="183"/>
      <c r="HI892" s="183"/>
      <c r="HJ892" s="183"/>
      <c r="HK892" s="183"/>
      <c r="HL892" s="183"/>
      <c r="HM892" s="183"/>
      <c r="HN892" s="183"/>
      <c r="HO892" s="183"/>
      <c r="HP892" s="183"/>
      <c r="HQ892" s="183"/>
      <c r="HR892" s="183"/>
      <c r="HS892" s="169"/>
      <c r="HX892" s="395"/>
      <c r="HY892" s="185"/>
      <c r="HZ892" s="183"/>
      <c r="IA892" s="183"/>
      <c r="IB892" s="183"/>
      <c r="IC892" s="183"/>
      <c r="ID892" s="183"/>
      <c r="IE892" s="183"/>
      <c r="IF892" s="183"/>
      <c r="IG892" s="183"/>
      <c r="IH892" s="183"/>
      <c r="II892" s="183"/>
      <c r="IJ892" s="183"/>
      <c r="IK892" s="183"/>
      <c r="IL892" s="183"/>
      <c r="IM892" s="183"/>
      <c r="IN892" s="183"/>
      <c r="IO892" s="183"/>
      <c r="IP892" s="183"/>
      <c r="IQ892" s="183"/>
      <c r="IR892" s="183"/>
      <c r="IS892" s="183"/>
      <c r="IT892" s="183"/>
      <c r="IU892" s="183"/>
      <c r="IV892" s="183"/>
      <c r="IW892" s="183"/>
      <c r="IX892" s="183"/>
      <c r="IY892" s="183"/>
      <c r="IZ892" s="183"/>
      <c r="JA892" s="183"/>
      <c r="JB892" s="183"/>
      <c r="JC892" s="183"/>
      <c r="JD892" s="183"/>
      <c r="JE892" s="183"/>
      <c r="JF892" s="183"/>
      <c r="JG892" s="183"/>
      <c r="JH892" s="183"/>
      <c r="JI892" s="183"/>
      <c r="JJ892" s="183"/>
      <c r="JK892" s="183"/>
      <c r="JL892" s="183"/>
      <c r="JM892" s="183"/>
      <c r="JN892" s="183"/>
      <c r="JO892" s="183"/>
      <c r="JP892" s="183"/>
      <c r="JQ892" s="183"/>
      <c r="JR892" s="183"/>
      <c r="JS892" s="183"/>
      <c r="JT892" s="183"/>
      <c r="JU892" s="183"/>
      <c r="JV892" s="183"/>
      <c r="JW892" s="183"/>
      <c r="JX892" s="183"/>
      <c r="JY892" s="183"/>
      <c r="JZ892" s="183"/>
      <c r="KA892" s="183"/>
      <c r="KB892" s="183"/>
      <c r="KC892" s="183"/>
      <c r="KD892" s="183"/>
      <c r="KE892" s="183"/>
      <c r="KF892" s="183"/>
      <c r="KG892" s="183"/>
      <c r="KH892" s="183"/>
      <c r="KI892" s="183"/>
      <c r="KJ892" s="183"/>
      <c r="KK892" s="183"/>
      <c r="KL892" s="183"/>
      <c r="KM892" s="183"/>
      <c r="KN892" s="183"/>
      <c r="KO892" s="183"/>
      <c r="KP892" s="183"/>
      <c r="KQ892" s="183"/>
      <c r="KR892" s="183"/>
      <c r="KS892" s="183"/>
      <c r="KT892" s="183"/>
      <c r="KU892" s="183"/>
      <c r="KV892" s="183"/>
      <c r="KW892" s="183"/>
      <c r="KX892" s="183"/>
      <c r="KY892" s="183"/>
      <c r="KZ892" s="183"/>
      <c r="LA892" s="183"/>
      <c r="LB892" s="183"/>
      <c r="LC892" s="183"/>
      <c r="LD892" s="183"/>
      <c r="LE892" s="183"/>
      <c r="LF892" s="183"/>
      <c r="LG892" s="183"/>
      <c r="LH892" s="183"/>
      <c r="LI892" s="395"/>
      <c r="PY892" s="395"/>
      <c r="UJ892" s="183"/>
    </row>
    <row r="893" spans="2:556" x14ac:dyDescent="0.2">
      <c r="B893" s="169"/>
      <c r="G893" s="395"/>
      <c r="BW893" s="405"/>
      <c r="BY893" s="183"/>
      <c r="CH893" s="395"/>
      <c r="CJ893" s="395"/>
      <c r="DB893" s="395"/>
      <c r="DL893" s="169"/>
      <c r="EF893" s="395"/>
      <c r="EV893" s="395"/>
      <c r="FO893" s="395"/>
      <c r="GE893" s="395"/>
      <c r="GI893" s="395"/>
      <c r="GJ893" s="183"/>
      <c r="GK893" s="183"/>
      <c r="GL893" s="183"/>
      <c r="GM893" s="183"/>
      <c r="GN893" s="183"/>
      <c r="GO893" s="183"/>
      <c r="GP893" s="183"/>
      <c r="GQ893" s="183"/>
      <c r="GR893" s="183"/>
      <c r="GS893" s="183"/>
      <c r="GT893" s="183"/>
      <c r="GU893" s="183"/>
      <c r="GV893" s="183"/>
      <c r="GW893" s="183"/>
      <c r="GX893" s="183"/>
      <c r="GY893" s="183"/>
      <c r="GZ893" s="183"/>
      <c r="HA893" s="183"/>
      <c r="HB893" s="183"/>
      <c r="HC893" s="183"/>
      <c r="HD893" s="183"/>
      <c r="HE893" s="183"/>
      <c r="HF893" s="183"/>
      <c r="HG893" s="183"/>
      <c r="HH893" s="183"/>
      <c r="HI893" s="183"/>
      <c r="HJ893" s="183"/>
      <c r="HK893" s="183"/>
      <c r="HL893" s="183"/>
      <c r="HM893" s="183"/>
      <c r="HN893" s="183"/>
      <c r="HO893" s="183"/>
      <c r="HP893" s="183"/>
      <c r="HQ893" s="183"/>
      <c r="HR893" s="183"/>
      <c r="HS893" s="169"/>
      <c r="HX893" s="395"/>
      <c r="HY893" s="185"/>
      <c r="HZ893" s="183"/>
      <c r="IA893" s="183"/>
      <c r="IB893" s="183"/>
      <c r="IC893" s="183"/>
      <c r="ID893" s="183"/>
      <c r="IE893" s="183"/>
      <c r="IF893" s="183"/>
      <c r="IG893" s="183"/>
      <c r="IH893" s="183"/>
      <c r="II893" s="183"/>
      <c r="IJ893" s="183"/>
      <c r="IK893" s="183"/>
      <c r="IL893" s="183"/>
      <c r="IM893" s="183"/>
      <c r="IN893" s="183"/>
      <c r="IO893" s="183"/>
      <c r="IP893" s="183"/>
      <c r="IQ893" s="183"/>
      <c r="IR893" s="183"/>
      <c r="IS893" s="183"/>
      <c r="IT893" s="183"/>
      <c r="IU893" s="183"/>
      <c r="IV893" s="183"/>
      <c r="IW893" s="183"/>
      <c r="IX893" s="183"/>
      <c r="IY893" s="183"/>
      <c r="IZ893" s="183"/>
      <c r="JA893" s="183"/>
      <c r="JB893" s="183"/>
      <c r="JC893" s="183"/>
      <c r="JD893" s="183"/>
      <c r="JE893" s="183"/>
      <c r="JF893" s="183"/>
      <c r="JG893" s="183"/>
      <c r="JH893" s="183"/>
      <c r="JI893" s="183"/>
      <c r="JJ893" s="183"/>
      <c r="JK893" s="183"/>
      <c r="JL893" s="183"/>
      <c r="JM893" s="183"/>
      <c r="JN893" s="183"/>
      <c r="JO893" s="183"/>
      <c r="JP893" s="183"/>
      <c r="JQ893" s="183"/>
      <c r="JR893" s="183"/>
      <c r="JS893" s="183"/>
      <c r="JT893" s="183"/>
      <c r="JU893" s="183"/>
      <c r="JV893" s="183"/>
      <c r="JW893" s="183"/>
      <c r="JX893" s="183"/>
      <c r="JY893" s="183"/>
      <c r="JZ893" s="183"/>
      <c r="KA893" s="183"/>
      <c r="KB893" s="183"/>
      <c r="KC893" s="183"/>
      <c r="KD893" s="183"/>
      <c r="KE893" s="183"/>
      <c r="KF893" s="183"/>
      <c r="KG893" s="183"/>
      <c r="KH893" s="183"/>
      <c r="KI893" s="183"/>
      <c r="KJ893" s="183"/>
      <c r="KK893" s="183"/>
      <c r="KL893" s="183"/>
      <c r="KM893" s="183"/>
      <c r="KN893" s="183"/>
      <c r="KO893" s="183"/>
      <c r="KP893" s="183"/>
      <c r="KQ893" s="183"/>
      <c r="KR893" s="183"/>
      <c r="KS893" s="183"/>
      <c r="KT893" s="183"/>
      <c r="KU893" s="183"/>
      <c r="KV893" s="183"/>
      <c r="KW893" s="183"/>
      <c r="KX893" s="183"/>
      <c r="KY893" s="183"/>
      <c r="KZ893" s="183"/>
      <c r="LA893" s="183"/>
      <c r="LB893" s="183"/>
      <c r="LC893" s="183"/>
      <c r="LD893" s="183"/>
      <c r="LE893" s="183"/>
      <c r="LF893" s="183"/>
      <c r="LG893" s="183"/>
      <c r="LH893" s="183"/>
      <c r="LI893" s="395"/>
      <c r="PY893" s="395"/>
      <c r="UJ893" s="183"/>
    </row>
    <row r="894" spans="2:556" x14ac:dyDescent="0.2">
      <c r="B894" s="169"/>
      <c r="G894" s="395"/>
      <c r="BW894" s="405"/>
      <c r="BY894" s="183"/>
      <c r="CH894" s="395"/>
      <c r="CJ894" s="395"/>
      <c r="DB894" s="395"/>
      <c r="DL894" s="169"/>
      <c r="EF894" s="395"/>
      <c r="EV894" s="395"/>
      <c r="FO894" s="395"/>
      <c r="GE894" s="395"/>
      <c r="GI894" s="395"/>
      <c r="GJ894" s="183"/>
      <c r="GK894" s="183"/>
      <c r="GL894" s="183"/>
      <c r="GM894" s="183"/>
      <c r="GN894" s="183"/>
      <c r="GO894" s="183"/>
      <c r="GP894" s="183"/>
      <c r="GQ894" s="183"/>
      <c r="GR894" s="183"/>
      <c r="GS894" s="183"/>
      <c r="GT894" s="183"/>
      <c r="GU894" s="183"/>
      <c r="GV894" s="183"/>
      <c r="GW894" s="183"/>
      <c r="GX894" s="183"/>
      <c r="GY894" s="183"/>
      <c r="GZ894" s="183"/>
      <c r="HA894" s="183"/>
      <c r="HB894" s="183"/>
      <c r="HC894" s="183"/>
      <c r="HD894" s="183"/>
      <c r="HE894" s="183"/>
      <c r="HF894" s="183"/>
      <c r="HG894" s="183"/>
      <c r="HH894" s="183"/>
      <c r="HI894" s="183"/>
      <c r="HJ894" s="183"/>
      <c r="HK894" s="183"/>
      <c r="HL894" s="183"/>
      <c r="HM894" s="183"/>
      <c r="HN894" s="183"/>
      <c r="HO894" s="183"/>
      <c r="HP894" s="183"/>
      <c r="HQ894" s="183"/>
      <c r="HR894" s="183"/>
      <c r="HS894" s="169"/>
      <c r="HX894" s="395"/>
      <c r="HY894" s="185"/>
      <c r="HZ894" s="183"/>
      <c r="IA894" s="183"/>
      <c r="IB894" s="183"/>
      <c r="IC894" s="183"/>
      <c r="ID894" s="183"/>
      <c r="IE894" s="183"/>
      <c r="IF894" s="183"/>
      <c r="IG894" s="183"/>
      <c r="IH894" s="183"/>
      <c r="II894" s="183"/>
      <c r="IJ894" s="183"/>
      <c r="IK894" s="183"/>
      <c r="IL894" s="183"/>
      <c r="IM894" s="183"/>
      <c r="IN894" s="183"/>
      <c r="IO894" s="183"/>
      <c r="IP894" s="183"/>
      <c r="IQ894" s="183"/>
      <c r="IR894" s="183"/>
      <c r="IS894" s="183"/>
      <c r="IT894" s="183"/>
      <c r="IU894" s="183"/>
      <c r="IV894" s="183"/>
      <c r="IW894" s="183"/>
      <c r="IX894" s="183"/>
      <c r="IY894" s="183"/>
      <c r="IZ894" s="183"/>
      <c r="JA894" s="183"/>
      <c r="JB894" s="183"/>
      <c r="JC894" s="183"/>
      <c r="JD894" s="183"/>
      <c r="JE894" s="183"/>
      <c r="JF894" s="183"/>
      <c r="JG894" s="183"/>
      <c r="JH894" s="183"/>
      <c r="JI894" s="183"/>
      <c r="JJ894" s="183"/>
      <c r="JK894" s="183"/>
      <c r="JL894" s="183"/>
      <c r="JM894" s="183"/>
      <c r="JN894" s="183"/>
      <c r="JO894" s="183"/>
      <c r="JP894" s="183"/>
      <c r="JQ894" s="183"/>
      <c r="JR894" s="183"/>
      <c r="JS894" s="183"/>
      <c r="JT894" s="183"/>
      <c r="JU894" s="183"/>
      <c r="JV894" s="183"/>
      <c r="JW894" s="183"/>
      <c r="JX894" s="183"/>
      <c r="JY894" s="183"/>
      <c r="JZ894" s="183"/>
      <c r="KA894" s="183"/>
      <c r="KB894" s="183"/>
      <c r="KC894" s="183"/>
      <c r="KD894" s="183"/>
      <c r="KE894" s="183"/>
      <c r="KF894" s="183"/>
      <c r="KG894" s="183"/>
      <c r="KH894" s="183"/>
      <c r="KI894" s="183"/>
      <c r="KJ894" s="183"/>
      <c r="KK894" s="183"/>
      <c r="KL894" s="183"/>
      <c r="KM894" s="183"/>
      <c r="KN894" s="183"/>
      <c r="KO894" s="183"/>
      <c r="KP894" s="183"/>
      <c r="KQ894" s="183"/>
      <c r="KR894" s="183"/>
      <c r="KS894" s="183"/>
      <c r="KT894" s="183"/>
      <c r="KU894" s="183"/>
      <c r="KV894" s="183"/>
      <c r="KW894" s="183"/>
      <c r="KX894" s="183"/>
      <c r="KY894" s="183"/>
      <c r="KZ894" s="183"/>
      <c r="LA894" s="183"/>
      <c r="LB894" s="183"/>
      <c r="LC894" s="183"/>
      <c r="LD894" s="183"/>
      <c r="LE894" s="183"/>
      <c r="LF894" s="183"/>
      <c r="LG894" s="183"/>
      <c r="LH894" s="183"/>
      <c r="LI894" s="395"/>
      <c r="PY894" s="395"/>
      <c r="UJ894" s="183"/>
    </row>
    <row r="895" spans="2:556" x14ac:dyDescent="0.2">
      <c r="B895" s="169"/>
      <c r="G895" s="395"/>
      <c r="BW895" s="405"/>
      <c r="BY895" s="183"/>
      <c r="CH895" s="395"/>
      <c r="CJ895" s="395"/>
      <c r="DB895" s="395"/>
      <c r="DL895" s="169"/>
      <c r="EF895" s="395"/>
      <c r="EV895" s="395"/>
      <c r="FO895" s="395"/>
      <c r="GE895" s="395"/>
      <c r="GI895" s="395"/>
      <c r="GJ895" s="183"/>
      <c r="GK895" s="183"/>
      <c r="GL895" s="183"/>
      <c r="GM895" s="183"/>
      <c r="GN895" s="183"/>
      <c r="GO895" s="183"/>
      <c r="GP895" s="183"/>
      <c r="GQ895" s="183"/>
      <c r="GR895" s="183"/>
      <c r="GS895" s="183"/>
      <c r="GT895" s="183"/>
      <c r="GU895" s="183"/>
      <c r="GV895" s="183"/>
      <c r="GW895" s="183"/>
      <c r="GX895" s="183"/>
      <c r="GY895" s="183"/>
      <c r="GZ895" s="183"/>
      <c r="HA895" s="183"/>
      <c r="HB895" s="183"/>
      <c r="HC895" s="183"/>
      <c r="HD895" s="183"/>
      <c r="HE895" s="183"/>
      <c r="HF895" s="183"/>
      <c r="HG895" s="183"/>
      <c r="HH895" s="183"/>
      <c r="HI895" s="183"/>
      <c r="HJ895" s="183"/>
      <c r="HK895" s="183"/>
      <c r="HL895" s="183"/>
      <c r="HM895" s="183"/>
      <c r="HN895" s="183"/>
      <c r="HO895" s="183"/>
      <c r="HP895" s="183"/>
      <c r="HQ895" s="183"/>
      <c r="HR895" s="183"/>
      <c r="HS895" s="169"/>
      <c r="HX895" s="395"/>
      <c r="HY895" s="185"/>
      <c r="HZ895" s="183"/>
      <c r="IA895" s="183"/>
      <c r="IB895" s="183"/>
      <c r="IC895" s="183"/>
      <c r="ID895" s="183"/>
      <c r="IE895" s="183"/>
      <c r="IF895" s="183"/>
      <c r="IG895" s="183"/>
      <c r="IH895" s="183"/>
      <c r="II895" s="183"/>
      <c r="IJ895" s="183"/>
      <c r="IK895" s="183"/>
      <c r="IL895" s="183"/>
      <c r="IM895" s="183"/>
      <c r="IN895" s="183"/>
      <c r="IO895" s="183"/>
      <c r="IP895" s="183"/>
      <c r="IQ895" s="183"/>
      <c r="IR895" s="183"/>
      <c r="IS895" s="183"/>
      <c r="IT895" s="183"/>
      <c r="IU895" s="183"/>
      <c r="IV895" s="183"/>
      <c r="IW895" s="183"/>
      <c r="IX895" s="183"/>
      <c r="IY895" s="183"/>
      <c r="IZ895" s="183"/>
      <c r="JA895" s="183"/>
      <c r="JB895" s="183"/>
      <c r="JC895" s="183"/>
      <c r="JD895" s="183"/>
      <c r="JE895" s="183"/>
      <c r="JF895" s="183"/>
      <c r="JG895" s="183"/>
      <c r="JH895" s="183"/>
      <c r="JI895" s="183"/>
      <c r="JJ895" s="183"/>
      <c r="JK895" s="183"/>
      <c r="JL895" s="183"/>
      <c r="JM895" s="183"/>
      <c r="JN895" s="183"/>
      <c r="JO895" s="183"/>
      <c r="JP895" s="183"/>
      <c r="JQ895" s="183"/>
      <c r="JR895" s="183"/>
      <c r="JS895" s="183"/>
      <c r="JT895" s="183"/>
      <c r="JU895" s="183"/>
      <c r="JV895" s="183"/>
      <c r="JW895" s="183"/>
      <c r="JX895" s="183"/>
      <c r="JY895" s="183"/>
      <c r="JZ895" s="183"/>
      <c r="KA895" s="183"/>
      <c r="KB895" s="183"/>
      <c r="KC895" s="183"/>
      <c r="KD895" s="183"/>
      <c r="KE895" s="183"/>
      <c r="KF895" s="183"/>
      <c r="KG895" s="183"/>
      <c r="KH895" s="183"/>
      <c r="KI895" s="183"/>
      <c r="KJ895" s="183"/>
      <c r="KK895" s="183"/>
      <c r="KL895" s="183"/>
      <c r="KM895" s="183"/>
      <c r="KN895" s="183"/>
      <c r="KO895" s="183"/>
      <c r="KP895" s="183"/>
      <c r="KQ895" s="183"/>
      <c r="KR895" s="183"/>
      <c r="KS895" s="183"/>
      <c r="KT895" s="183"/>
      <c r="KU895" s="183"/>
      <c r="KV895" s="183"/>
      <c r="KW895" s="183"/>
      <c r="KX895" s="183"/>
      <c r="KY895" s="183"/>
      <c r="KZ895" s="183"/>
      <c r="LA895" s="183"/>
      <c r="LB895" s="183"/>
      <c r="LC895" s="183"/>
      <c r="LD895" s="183"/>
      <c r="LE895" s="183"/>
      <c r="LF895" s="183"/>
      <c r="LG895" s="183"/>
      <c r="LH895" s="183"/>
      <c r="LI895" s="395"/>
      <c r="PY895" s="395"/>
      <c r="UJ895" s="183"/>
    </row>
    <row r="896" spans="2:556" x14ac:dyDescent="0.2">
      <c r="B896" s="169"/>
      <c r="G896" s="395"/>
      <c r="BW896" s="405"/>
      <c r="BY896" s="183"/>
      <c r="CH896" s="395"/>
      <c r="CJ896" s="395"/>
      <c r="DB896" s="395"/>
      <c r="DL896" s="169"/>
      <c r="EF896" s="395"/>
      <c r="EV896" s="395"/>
      <c r="FO896" s="395"/>
      <c r="GE896" s="395"/>
      <c r="GI896" s="395"/>
      <c r="GJ896" s="183"/>
      <c r="GK896" s="183"/>
      <c r="GL896" s="183"/>
      <c r="GM896" s="183"/>
      <c r="GN896" s="183"/>
      <c r="GO896" s="183"/>
      <c r="GP896" s="183"/>
      <c r="GQ896" s="183"/>
      <c r="GR896" s="183"/>
      <c r="GS896" s="183"/>
      <c r="GT896" s="183"/>
      <c r="GU896" s="183"/>
      <c r="GV896" s="183"/>
      <c r="GW896" s="183"/>
      <c r="GX896" s="183"/>
      <c r="GY896" s="183"/>
      <c r="GZ896" s="183"/>
      <c r="HA896" s="183"/>
      <c r="HB896" s="183"/>
      <c r="HC896" s="183"/>
      <c r="HD896" s="183"/>
      <c r="HE896" s="183"/>
      <c r="HF896" s="183"/>
      <c r="HG896" s="183"/>
      <c r="HH896" s="183"/>
      <c r="HI896" s="183"/>
      <c r="HJ896" s="183"/>
      <c r="HK896" s="183"/>
      <c r="HL896" s="183"/>
      <c r="HM896" s="183"/>
      <c r="HN896" s="183"/>
      <c r="HO896" s="183"/>
      <c r="HP896" s="183"/>
      <c r="HQ896" s="183"/>
      <c r="HR896" s="183"/>
      <c r="HS896" s="169"/>
      <c r="HX896" s="395"/>
      <c r="HY896" s="185"/>
      <c r="HZ896" s="183"/>
      <c r="IA896" s="183"/>
      <c r="IB896" s="183"/>
      <c r="IC896" s="183"/>
      <c r="ID896" s="183"/>
      <c r="IE896" s="183"/>
      <c r="IF896" s="183"/>
      <c r="IG896" s="183"/>
      <c r="IH896" s="183"/>
      <c r="II896" s="183"/>
      <c r="IJ896" s="183"/>
      <c r="IK896" s="183"/>
      <c r="IL896" s="183"/>
      <c r="IM896" s="183"/>
      <c r="IN896" s="183"/>
      <c r="IO896" s="183"/>
      <c r="IP896" s="183"/>
      <c r="IQ896" s="183"/>
      <c r="IR896" s="183"/>
      <c r="IS896" s="183"/>
      <c r="IT896" s="183"/>
      <c r="IU896" s="183"/>
      <c r="IV896" s="183"/>
      <c r="IW896" s="183"/>
      <c r="IX896" s="183"/>
      <c r="IY896" s="183"/>
      <c r="IZ896" s="183"/>
      <c r="JA896" s="183"/>
      <c r="JB896" s="183"/>
      <c r="JC896" s="183"/>
      <c r="JD896" s="183"/>
      <c r="JE896" s="183"/>
      <c r="JF896" s="183"/>
      <c r="JG896" s="183"/>
      <c r="JH896" s="183"/>
      <c r="JI896" s="183"/>
      <c r="JJ896" s="183"/>
      <c r="JK896" s="183"/>
      <c r="JL896" s="183"/>
      <c r="JM896" s="183"/>
      <c r="JN896" s="183"/>
      <c r="JO896" s="183"/>
      <c r="JP896" s="183"/>
      <c r="JQ896" s="183"/>
      <c r="JR896" s="183"/>
      <c r="JS896" s="183"/>
      <c r="JT896" s="183"/>
      <c r="JU896" s="183"/>
      <c r="JV896" s="183"/>
      <c r="JW896" s="183"/>
      <c r="JX896" s="183"/>
      <c r="JY896" s="183"/>
      <c r="JZ896" s="183"/>
      <c r="KA896" s="183"/>
      <c r="KB896" s="183"/>
      <c r="KC896" s="183"/>
      <c r="KD896" s="183"/>
      <c r="KE896" s="183"/>
      <c r="KF896" s="183"/>
      <c r="KG896" s="183"/>
      <c r="KH896" s="183"/>
      <c r="KI896" s="183"/>
      <c r="KJ896" s="183"/>
      <c r="KK896" s="183"/>
      <c r="KL896" s="183"/>
      <c r="KM896" s="183"/>
      <c r="KN896" s="183"/>
      <c r="KO896" s="183"/>
      <c r="KP896" s="183"/>
      <c r="KQ896" s="183"/>
      <c r="KR896" s="183"/>
      <c r="KS896" s="183"/>
      <c r="KT896" s="183"/>
      <c r="KU896" s="183"/>
      <c r="KV896" s="183"/>
      <c r="KW896" s="183"/>
      <c r="KX896" s="183"/>
      <c r="KY896" s="183"/>
      <c r="KZ896" s="183"/>
      <c r="LA896" s="183"/>
      <c r="LB896" s="183"/>
      <c r="LC896" s="183"/>
      <c r="LD896" s="183"/>
      <c r="LE896" s="183"/>
      <c r="LF896" s="183"/>
      <c r="LG896" s="183"/>
      <c r="LH896" s="183"/>
      <c r="LI896" s="395"/>
      <c r="PY896" s="395"/>
      <c r="UJ896" s="183"/>
    </row>
    <row r="897" spans="2:556" x14ac:dyDescent="0.2">
      <c r="B897" s="169"/>
      <c r="G897" s="395"/>
      <c r="BW897" s="405"/>
      <c r="BY897" s="183"/>
      <c r="CH897" s="395"/>
      <c r="CJ897" s="395"/>
      <c r="DB897" s="395"/>
      <c r="DL897" s="169"/>
      <c r="EF897" s="395"/>
      <c r="EV897" s="395"/>
      <c r="FO897" s="395"/>
      <c r="GE897" s="395"/>
      <c r="GI897" s="395"/>
      <c r="GJ897" s="183"/>
      <c r="GK897" s="183"/>
      <c r="GL897" s="183"/>
      <c r="GM897" s="183"/>
      <c r="GN897" s="183"/>
      <c r="GO897" s="183"/>
      <c r="GP897" s="183"/>
      <c r="GQ897" s="183"/>
      <c r="GR897" s="183"/>
      <c r="GS897" s="183"/>
      <c r="GT897" s="183"/>
      <c r="GU897" s="183"/>
      <c r="GV897" s="183"/>
      <c r="GW897" s="183"/>
      <c r="GX897" s="183"/>
      <c r="GY897" s="183"/>
      <c r="GZ897" s="183"/>
      <c r="HA897" s="183"/>
      <c r="HB897" s="183"/>
      <c r="HC897" s="183"/>
      <c r="HD897" s="183"/>
      <c r="HE897" s="183"/>
      <c r="HF897" s="183"/>
      <c r="HG897" s="183"/>
      <c r="HH897" s="183"/>
      <c r="HI897" s="183"/>
      <c r="HJ897" s="183"/>
      <c r="HK897" s="183"/>
      <c r="HL897" s="183"/>
      <c r="HM897" s="183"/>
      <c r="HN897" s="183"/>
      <c r="HO897" s="183"/>
      <c r="HP897" s="183"/>
      <c r="HQ897" s="183"/>
      <c r="HR897" s="183"/>
      <c r="HS897" s="169"/>
      <c r="HX897" s="395"/>
      <c r="HY897" s="185"/>
      <c r="HZ897" s="183"/>
      <c r="IA897" s="183"/>
      <c r="IB897" s="183"/>
      <c r="IC897" s="183"/>
      <c r="ID897" s="183"/>
      <c r="IE897" s="183"/>
      <c r="IF897" s="183"/>
      <c r="IG897" s="183"/>
      <c r="IH897" s="183"/>
      <c r="II897" s="183"/>
      <c r="IJ897" s="183"/>
      <c r="IK897" s="183"/>
      <c r="IL897" s="183"/>
      <c r="IM897" s="183"/>
      <c r="IN897" s="183"/>
      <c r="IO897" s="183"/>
      <c r="IP897" s="183"/>
      <c r="IQ897" s="183"/>
      <c r="IR897" s="183"/>
      <c r="IS897" s="183"/>
      <c r="IT897" s="183"/>
      <c r="IU897" s="183"/>
      <c r="IV897" s="183"/>
      <c r="IW897" s="183"/>
      <c r="IX897" s="183"/>
      <c r="IY897" s="183"/>
      <c r="IZ897" s="183"/>
      <c r="JA897" s="183"/>
      <c r="JB897" s="183"/>
      <c r="JC897" s="183"/>
      <c r="JD897" s="183"/>
      <c r="JE897" s="183"/>
      <c r="JF897" s="183"/>
      <c r="JG897" s="183"/>
      <c r="JH897" s="183"/>
      <c r="JI897" s="183"/>
      <c r="JJ897" s="183"/>
      <c r="JK897" s="183"/>
      <c r="JL897" s="183"/>
      <c r="JM897" s="183"/>
      <c r="JN897" s="183"/>
      <c r="JO897" s="183"/>
      <c r="JP897" s="183"/>
      <c r="JQ897" s="183"/>
      <c r="JR897" s="183"/>
      <c r="JS897" s="183"/>
      <c r="JT897" s="183"/>
      <c r="JU897" s="183"/>
      <c r="JV897" s="183"/>
      <c r="JW897" s="183"/>
      <c r="JX897" s="183"/>
      <c r="JY897" s="183"/>
      <c r="JZ897" s="183"/>
      <c r="KA897" s="183"/>
      <c r="KB897" s="183"/>
      <c r="KC897" s="183"/>
      <c r="KD897" s="183"/>
      <c r="KE897" s="183"/>
      <c r="KF897" s="183"/>
      <c r="KG897" s="183"/>
      <c r="KH897" s="183"/>
      <c r="KI897" s="183"/>
      <c r="KJ897" s="183"/>
      <c r="KK897" s="183"/>
      <c r="KL897" s="183"/>
      <c r="KM897" s="183"/>
      <c r="KN897" s="183"/>
      <c r="KO897" s="183"/>
      <c r="KP897" s="183"/>
      <c r="KQ897" s="183"/>
      <c r="KR897" s="183"/>
      <c r="KS897" s="183"/>
      <c r="KT897" s="183"/>
      <c r="KU897" s="183"/>
      <c r="KV897" s="183"/>
      <c r="KW897" s="183"/>
      <c r="KX897" s="183"/>
      <c r="KY897" s="183"/>
      <c r="KZ897" s="183"/>
      <c r="LA897" s="183"/>
      <c r="LB897" s="183"/>
      <c r="LC897" s="183"/>
      <c r="LD897" s="183"/>
      <c r="LE897" s="183"/>
      <c r="LF897" s="183"/>
      <c r="LG897" s="183"/>
      <c r="LH897" s="183"/>
      <c r="LI897" s="395"/>
      <c r="PY897" s="395"/>
      <c r="UJ897" s="183"/>
    </row>
    <row r="898" spans="2:556" x14ac:dyDescent="0.2">
      <c r="B898" s="169"/>
      <c r="G898" s="395"/>
      <c r="BW898" s="405"/>
      <c r="BY898" s="183"/>
      <c r="CH898" s="395"/>
      <c r="CJ898" s="395"/>
      <c r="DB898" s="395"/>
      <c r="DL898" s="169"/>
      <c r="EF898" s="395"/>
      <c r="EV898" s="395"/>
      <c r="FO898" s="395"/>
      <c r="GE898" s="395"/>
      <c r="GI898" s="395"/>
      <c r="GJ898" s="183"/>
      <c r="GK898" s="183"/>
      <c r="GL898" s="183"/>
      <c r="GM898" s="183"/>
      <c r="GN898" s="183"/>
      <c r="GO898" s="183"/>
      <c r="GP898" s="183"/>
      <c r="GQ898" s="183"/>
      <c r="GR898" s="183"/>
      <c r="GS898" s="183"/>
      <c r="GT898" s="183"/>
      <c r="GU898" s="183"/>
      <c r="GV898" s="183"/>
      <c r="GW898" s="183"/>
      <c r="GX898" s="183"/>
      <c r="GY898" s="183"/>
      <c r="GZ898" s="183"/>
      <c r="HA898" s="183"/>
      <c r="HB898" s="183"/>
      <c r="HC898" s="183"/>
      <c r="HD898" s="183"/>
      <c r="HE898" s="183"/>
      <c r="HF898" s="183"/>
      <c r="HG898" s="183"/>
      <c r="HH898" s="183"/>
      <c r="HI898" s="183"/>
      <c r="HJ898" s="183"/>
      <c r="HK898" s="183"/>
      <c r="HL898" s="183"/>
      <c r="HM898" s="183"/>
      <c r="HN898" s="183"/>
      <c r="HO898" s="183"/>
      <c r="HP898" s="183"/>
      <c r="HQ898" s="183"/>
      <c r="HR898" s="183"/>
      <c r="HS898" s="169"/>
      <c r="HX898" s="395"/>
      <c r="HY898" s="185"/>
      <c r="HZ898" s="183"/>
      <c r="IA898" s="183"/>
      <c r="IB898" s="183"/>
      <c r="IC898" s="183"/>
      <c r="ID898" s="183"/>
      <c r="IE898" s="183"/>
      <c r="IF898" s="183"/>
      <c r="IG898" s="183"/>
      <c r="IH898" s="183"/>
      <c r="II898" s="183"/>
      <c r="IJ898" s="183"/>
      <c r="IK898" s="183"/>
      <c r="IL898" s="183"/>
      <c r="IM898" s="183"/>
      <c r="IN898" s="183"/>
      <c r="IO898" s="183"/>
      <c r="IP898" s="183"/>
      <c r="IQ898" s="183"/>
      <c r="IR898" s="183"/>
      <c r="IS898" s="183"/>
      <c r="IT898" s="183"/>
      <c r="IU898" s="183"/>
      <c r="IV898" s="183"/>
      <c r="IW898" s="183"/>
      <c r="IX898" s="183"/>
      <c r="IY898" s="183"/>
      <c r="IZ898" s="183"/>
      <c r="JA898" s="183"/>
      <c r="JB898" s="183"/>
      <c r="JC898" s="183"/>
      <c r="JD898" s="183"/>
      <c r="JE898" s="183"/>
      <c r="JF898" s="183"/>
      <c r="JG898" s="183"/>
      <c r="JH898" s="183"/>
      <c r="JI898" s="183"/>
      <c r="JJ898" s="183"/>
      <c r="JK898" s="183"/>
      <c r="JL898" s="183"/>
      <c r="JM898" s="183"/>
      <c r="JN898" s="183"/>
      <c r="JO898" s="183"/>
      <c r="JP898" s="183"/>
      <c r="JQ898" s="183"/>
      <c r="JR898" s="183"/>
      <c r="JS898" s="183"/>
      <c r="JT898" s="183"/>
      <c r="JU898" s="183"/>
      <c r="JV898" s="183"/>
      <c r="JW898" s="183"/>
      <c r="JX898" s="183"/>
      <c r="JY898" s="183"/>
      <c r="JZ898" s="183"/>
      <c r="KA898" s="183"/>
      <c r="KB898" s="183"/>
      <c r="KC898" s="183"/>
      <c r="KD898" s="183"/>
      <c r="KE898" s="183"/>
      <c r="KF898" s="183"/>
      <c r="KG898" s="183"/>
      <c r="KH898" s="183"/>
      <c r="KI898" s="183"/>
      <c r="KJ898" s="183"/>
      <c r="KK898" s="183"/>
      <c r="KL898" s="183"/>
      <c r="KM898" s="183"/>
      <c r="KN898" s="183"/>
      <c r="KO898" s="183"/>
      <c r="KP898" s="183"/>
      <c r="KQ898" s="183"/>
      <c r="KR898" s="183"/>
      <c r="KS898" s="183"/>
      <c r="KT898" s="183"/>
      <c r="KU898" s="183"/>
      <c r="KV898" s="183"/>
      <c r="KW898" s="183"/>
      <c r="KX898" s="183"/>
      <c r="KY898" s="183"/>
      <c r="KZ898" s="183"/>
      <c r="LA898" s="183"/>
      <c r="LB898" s="183"/>
      <c r="LC898" s="183"/>
      <c r="LD898" s="183"/>
      <c r="LE898" s="183"/>
      <c r="LF898" s="183"/>
      <c r="LG898" s="183"/>
      <c r="LH898" s="183"/>
      <c r="LI898" s="395"/>
      <c r="PY898" s="395"/>
      <c r="UJ898" s="183"/>
    </row>
    <row r="899" spans="2:556" x14ac:dyDescent="0.2">
      <c r="B899" s="169"/>
      <c r="G899" s="395"/>
      <c r="BW899" s="405"/>
      <c r="BY899" s="183"/>
      <c r="CH899" s="395"/>
      <c r="CJ899" s="395"/>
      <c r="DB899" s="395"/>
      <c r="DL899" s="169"/>
      <c r="EF899" s="395"/>
      <c r="EV899" s="395"/>
      <c r="FO899" s="395"/>
      <c r="GE899" s="395"/>
      <c r="GI899" s="395"/>
      <c r="GJ899" s="183"/>
      <c r="GK899" s="183"/>
      <c r="GL899" s="183"/>
      <c r="GM899" s="183"/>
      <c r="GN899" s="183"/>
      <c r="GO899" s="183"/>
      <c r="GP899" s="183"/>
      <c r="GQ899" s="183"/>
      <c r="GR899" s="183"/>
      <c r="GS899" s="183"/>
      <c r="GT899" s="183"/>
      <c r="GU899" s="183"/>
      <c r="GV899" s="183"/>
      <c r="GW899" s="183"/>
      <c r="GX899" s="183"/>
      <c r="GY899" s="183"/>
      <c r="GZ899" s="183"/>
      <c r="HA899" s="183"/>
      <c r="HB899" s="183"/>
      <c r="HC899" s="183"/>
      <c r="HD899" s="183"/>
      <c r="HE899" s="183"/>
      <c r="HF899" s="183"/>
      <c r="HG899" s="183"/>
      <c r="HH899" s="183"/>
      <c r="HI899" s="183"/>
      <c r="HJ899" s="183"/>
      <c r="HK899" s="183"/>
      <c r="HL899" s="183"/>
      <c r="HM899" s="183"/>
      <c r="HN899" s="183"/>
      <c r="HO899" s="183"/>
      <c r="HP899" s="183"/>
      <c r="HQ899" s="183"/>
      <c r="HR899" s="183"/>
      <c r="HS899" s="169"/>
      <c r="HX899" s="395"/>
      <c r="HY899" s="185"/>
      <c r="HZ899" s="183"/>
      <c r="IA899" s="183"/>
      <c r="IB899" s="183"/>
      <c r="IC899" s="183"/>
      <c r="ID899" s="183"/>
      <c r="IE899" s="183"/>
      <c r="IF899" s="183"/>
      <c r="IG899" s="183"/>
      <c r="IH899" s="183"/>
      <c r="II899" s="183"/>
      <c r="IJ899" s="183"/>
      <c r="IK899" s="183"/>
      <c r="IL899" s="183"/>
      <c r="IM899" s="183"/>
      <c r="IN899" s="183"/>
      <c r="IO899" s="183"/>
      <c r="IP899" s="183"/>
      <c r="IQ899" s="183"/>
      <c r="IR899" s="183"/>
      <c r="IS899" s="183"/>
      <c r="IT899" s="183"/>
      <c r="IU899" s="183"/>
      <c r="IV899" s="183"/>
      <c r="IW899" s="183"/>
      <c r="IX899" s="183"/>
      <c r="IY899" s="183"/>
      <c r="IZ899" s="183"/>
      <c r="JA899" s="183"/>
      <c r="JB899" s="183"/>
      <c r="JC899" s="183"/>
      <c r="JD899" s="183"/>
      <c r="JE899" s="183"/>
      <c r="JF899" s="183"/>
      <c r="JG899" s="183"/>
      <c r="JH899" s="183"/>
      <c r="JI899" s="183"/>
      <c r="JJ899" s="183"/>
      <c r="JK899" s="183"/>
      <c r="JL899" s="183"/>
      <c r="JM899" s="183"/>
      <c r="JN899" s="183"/>
      <c r="JO899" s="183"/>
      <c r="JP899" s="183"/>
      <c r="JQ899" s="183"/>
      <c r="JR899" s="183"/>
      <c r="JS899" s="183"/>
      <c r="JT899" s="183"/>
      <c r="JU899" s="183"/>
      <c r="JV899" s="183"/>
      <c r="JW899" s="183"/>
      <c r="JX899" s="183"/>
      <c r="JY899" s="183"/>
      <c r="JZ899" s="183"/>
      <c r="KA899" s="183"/>
      <c r="KB899" s="183"/>
      <c r="KC899" s="183"/>
      <c r="KD899" s="183"/>
      <c r="KE899" s="183"/>
      <c r="KF899" s="183"/>
      <c r="KG899" s="183"/>
      <c r="KH899" s="183"/>
      <c r="KI899" s="183"/>
      <c r="KJ899" s="183"/>
      <c r="KK899" s="183"/>
      <c r="KL899" s="183"/>
      <c r="KM899" s="183"/>
      <c r="KN899" s="183"/>
      <c r="KO899" s="183"/>
      <c r="KP899" s="183"/>
      <c r="KQ899" s="183"/>
      <c r="KR899" s="183"/>
      <c r="KS899" s="183"/>
      <c r="KT899" s="183"/>
      <c r="KU899" s="183"/>
      <c r="KV899" s="183"/>
      <c r="KW899" s="183"/>
      <c r="KX899" s="183"/>
      <c r="KY899" s="183"/>
      <c r="KZ899" s="183"/>
      <c r="LA899" s="183"/>
      <c r="LB899" s="183"/>
      <c r="LC899" s="183"/>
      <c r="LD899" s="183"/>
      <c r="LE899" s="183"/>
      <c r="LF899" s="183"/>
      <c r="LG899" s="183"/>
      <c r="LH899" s="183"/>
      <c r="LI899" s="395"/>
      <c r="PY899" s="395"/>
      <c r="UJ899" s="183"/>
    </row>
    <row r="900" spans="2:556" x14ac:dyDescent="0.2">
      <c r="B900" s="169"/>
      <c r="G900" s="395"/>
      <c r="BW900" s="405"/>
      <c r="BY900" s="183"/>
      <c r="CH900" s="395"/>
      <c r="CJ900" s="395"/>
      <c r="DB900" s="395"/>
      <c r="DL900" s="169"/>
      <c r="EF900" s="395"/>
      <c r="EV900" s="395"/>
      <c r="FO900" s="395"/>
      <c r="GE900" s="395"/>
      <c r="GI900" s="395"/>
      <c r="GJ900" s="183"/>
      <c r="GK900" s="183"/>
      <c r="GL900" s="183"/>
      <c r="GM900" s="183"/>
      <c r="GN900" s="183"/>
      <c r="GO900" s="183"/>
      <c r="GP900" s="183"/>
      <c r="GQ900" s="183"/>
      <c r="GR900" s="183"/>
      <c r="GS900" s="183"/>
      <c r="GT900" s="183"/>
      <c r="GU900" s="183"/>
      <c r="GV900" s="183"/>
      <c r="GW900" s="183"/>
      <c r="GX900" s="183"/>
      <c r="GY900" s="183"/>
      <c r="GZ900" s="183"/>
      <c r="HA900" s="183"/>
      <c r="HB900" s="183"/>
      <c r="HC900" s="183"/>
      <c r="HD900" s="183"/>
      <c r="HE900" s="183"/>
      <c r="HF900" s="183"/>
      <c r="HG900" s="183"/>
      <c r="HH900" s="183"/>
      <c r="HI900" s="183"/>
      <c r="HJ900" s="183"/>
      <c r="HK900" s="183"/>
      <c r="HL900" s="183"/>
      <c r="HM900" s="183"/>
      <c r="HN900" s="183"/>
      <c r="HO900" s="183"/>
      <c r="HP900" s="183"/>
      <c r="HQ900" s="183"/>
      <c r="HR900" s="183"/>
      <c r="HS900" s="169"/>
      <c r="HX900" s="395"/>
      <c r="HY900" s="185"/>
      <c r="HZ900" s="183"/>
      <c r="IA900" s="183"/>
      <c r="IB900" s="183"/>
      <c r="IC900" s="183"/>
      <c r="ID900" s="183"/>
      <c r="IE900" s="183"/>
      <c r="IF900" s="183"/>
      <c r="IG900" s="183"/>
      <c r="IH900" s="183"/>
      <c r="II900" s="183"/>
      <c r="IJ900" s="183"/>
      <c r="IK900" s="183"/>
      <c r="IL900" s="183"/>
      <c r="IM900" s="183"/>
      <c r="IN900" s="183"/>
      <c r="IO900" s="183"/>
      <c r="IP900" s="183"/>
      <c r="IQ900" s="183"/>
      <c r="IR900" s="183"/>
      <c r="IS900" s="183"/>
      <c r="IT900" s="183"/>
      <c r="IU900" s="183"/>
      <c r="IV900" s="183"/>
      <c r="IW900" s="183"/>
      <c r="IX900" s="183"/>
      <c r="IY900" s="183"/>
      <c r="IZ900" s="183"/>
      <c r="JA900" s="183"/>
      <c r="JB900" s="183"/>
      <c r="JC900" s="183"/>
      <c r="JD900" s="183"/>
      <c r="JE900" s="183"/>
      <c r="JF900" s="183"/>
      <c r="JG900" s="183"/>
      <c r="JH900" s="183"/>
      <c r="JI900" s="183"/>
      <c r="JJ900" s="183"/>
      <c r="JK900" s="183"/>
      <c r="JL900" s="183"/>
      <c r="JM900" s="183"/>
      <c r="JN900" s="183"/>
      <c r="JO900" s="183"/>
      <c r="JP900" s="183"/>
      <c r="JQ900" s="183"/>
      <c r="JR900" s="183"/>
      <c r="JS900" s="183"/>
      <c r="JT900" s="183"/>
      <c r="JU900" s="183"/>
      <c r="JV900" s="183"/>
      <c r="JW900" s="183"/>
      <c r="JX900" s="183"/>
      <c r="JY900" s="183"/>
      <c r="JZ900" s="183"/>
      <c r="KA900" s="183"/>
      <c r="KB900" s="183"/>
      <c r="KC900" s="183"/>
      <c r="KD900" s="183"/>
      <c r="KE900" s="183"/>
      <c r="KF900" s="183"/>
      <c r="KG900" s="183"/>
      <c r="KH900" s="183"/>
      <c r="KI900" s="183"/>
      <c r="KJ900" s="183"/>
      <c r="KK900" s="183"/>
      <c r="KL900" s="183"/>
      <c r="KM900" s="183"/>
      <c r="KN900" s="183"/>
      <c r="KO900" s="183"/>
      <c r="KP900" s="183"/>
      <c r="KQ900" s="183"/>
      <c r="KR900" s="183"/>
      <c r="KS900" s="183"/>
      <c r="KT900" s="183"/>
      <c r="KU900" s="183"/>
      <c r="KV900" s="183"/>
      <c r="KW900" s="183"/>
      <c r="KX900" s="183"/>
      <c r="KY900" s="183"/>
      <c r="KZ900" s="183"/>
      <c r="LA900" s="183"/>
      <c r="LB900" s="183"/>
      <c r="LC900" s="183"/>
      <c r="LD900" s="183"/>
      <c r="LE900" s="183"/>
      <c r="LF900" s="183"/>
      <c r="LG900" s="183"/>
      <c r="LH900" s="183"/>
      <c r="LI900" s="395"/>
      <c r="PY900" s="395"/>
      <c r="UJ900" s="183"/>
    </row>
    <row r="901" spans="2:556" x14ac:dyDescent="0.2">
      <c r="B901" s="169"/>
      <c r="G901" s="395"/>
      <c r="BW901" s="405"/>
      <c r="BY901" s="183"/>
      <c r="CH901" s="395"/>
      <c r="CJ901" s="395"/>
      <c r="DB901" s="395"/>
      <c r="DL901" s="169"/>
      <c r="EF901" s="395"/>
      <c r="EV901" s="395"/>
      <c r="FO901" s="395"/>
      <c r="GE901" s="395"/>
      <c r="GI901" s="395"/>
      <c r="GJ901" s="183"/>
      <c r="GK901" s="183"/>
      <c r="GL901" s="183"/>
      <c r="GM901" s="183"/>
      <c r="GN901" s="183"/>
      <c r="GO901" s="183"/>
      <c r="GP901" s="183"/>
      <c r="GQ901" s="183"/>
      <c r="GR901" s="183"/>
      <c r="GS901" s="183"/>
      <c r="GT901" s="183"/>
      <c r="GU901" s="183"/>
      <c r="GV901" s="183"/>
      <c r="GW901" s="183"/>
      <c r="GX901" s="183"/>
      <c r="GY901" s="183"/>
      <c r="GZ901" s="183"/>
      <c r="HA901" s="183"/>
      <c r="HB901" s="183"/>
      <c r="HC901" s="183"/>
      <c r="HD901" s="183"/>
      <c r="HE901" s="183"/>
      <c r="HF901" s="183"/>
      <c r="HG901" s="183"/>
      <c r="HH901" s="183"/>
      <c r="HI901" s="183"/>
      <c r="HJ901" s="183"/>
      <c r="HK901" s="183"/>
      <c r="HL901" s="183"/>
      <c r="HM901" s="183"/>
      <c r="HN901" s="183"/>
      <c r="HO901" s="183"/>
      <c r="HP901" s="183"/>
      <c r="HQ901" s="183"/>
      <c r="HR901" s="183"/>
      <c r="HS901" s="169"/>
      <c r="HX901" s="395"/>
      <c r="HY901" s="185"/>
      <c r="HZ901" s="183"/>
      <c r="IA901" s="183"/>
      <c r="IB901" s="183"/>
      <c r="IC901" s="183"/>
      <c r="ID901" s="183"/>
      <c r="IE901" s="183"/>
      <c r="IF901" s="183"/>
      <c r="IG901" s="183"/>
      <c r="IH901" s="183"/>
      <c r="II901" s="183"/>
      <c r="IJ901" s="183"/>
      <c r="IK901" s="183"/>
      <c r="IL901" s="183"/>
      <c r="IM901" s="183"/>
      <c r="IN901" s="183"/>
      <c r="IO901" s="183"/>
      <c r="IP901" s="183"/>
      <c r="IQ901" s="183"/>
      <c r="IR901" s="183"/>
      <c r="IS901" s="183"/>
      <c r="IT901" s="183"/>
      <c r="IU901" s="183"/>
      <c r="IV901" s="183"/>
      <c r="IW901" s="183"/>
      <c r="IX901" s="183"/>
      <c r="IY901" s="183"/>
      <c r="IZ901" s="183"/>
      <c r="JA901" s="183"/>
      <c r="JB901" s="183"/>
      <c r="JC901" s="183"/>
      <c r="JD901" s="183"/>
      <c r="JE901" s="183"/>
      <c r="JF901" s="183"/>
      <c r="JG901" s="183"/>
      <c r="JH901" s="183"/>
      <c r="JI901" s="183"/>
      <c r="JJ901" s="183"/>
      <c r="JK901" s="183"/>
      <c r="JL901" s="183"/>
      <c r="JM901" s="183"/>
      <c r="JN901" s="183"/>
      <c r="JO901" s="183"/>
      <c r="JP901" s="183"/>
      <c r="JQ901" s="183"/>
      <c r="JR901" s="183"/>
      <c r="JS901" s="183"/>
      <c r="JT901" s="183"/>
      <c r="JU901" s="183"/>
      <c r="JV901" s="183"/>
      <c r="JW901" s="183"/>
      <c r="JX901" s="183"/>
      <c r="JY901" s="183"/>
      <c r="JZ901" s="183"/>
      <c r="KA901" s="183"/>
      <c r="KB901" s="183"/>
      <c r="KC901" s="183"/>
      <c r="KD901" s="183"/>
      <c r="KE901" s="183"/>
      <c r="KF901" s="183"/>
      <c r="KG901" s="183"/>
      <c r="KH901" s="183"/>
      <c r="KI901" s="183"/>
      <c r="KJ901" s="183"/>
      <c r="KK901" s="183"/>
      <c r="KL901" s="183"/>
      <c r="KM901" s="183"/>
      <c r="KN901" s="183"/>
      <c r="KO901" s="183"/>
      <c r="KP901" s="183"/>
      <c r="KQ901" s="183"/>
      <c r="KR901" s="183"/>
      <c r="KS901" s="183"/>
      <c r="KT901" s="183"/>
      <c r="KU901" s="183"/>
      <c r="KV901" s="183"/>
      <c r="KW901" s="183"/>
      <c r="KX901" s="183"/>
      <c r="KY901" s="183"/>
      <c r="KZ901" s="183"/>
      <c r="LA901" s="183"/>
      <c r="LB901" s="183"/>
      <c r="LC901" s="183"/>
      <c r="LD901" s="183"/>
      <c r="LE901" s="183"/>
      <c r="LF901" s="183"/>
      <c r="LG901" s="183"/>
      <c r="LH901" s="183"/>
      <c r="LI901" s="395"/>
      <c r="PY901" s="395"/>
      <c r="UJ901" s="183"/>
    </row>
    <row r="902" spans="2:556" x14ac:dyDescent="0.2">
      <c r="B902" s="169"/>
      <c r="G902" s="395"/>
      <c r="BW902" s="405"/>
      <c r="BY902" s="183"/>
      <c r="CH902" s="395"/>
      <c r="CJ902" s="395"/>
      <c r="DB902" s="395"/>
      <c r="DL902" s="169"/>
      <c r="EF902" s="395"/>
      <c r="EV902" s="395"/>
      <c r="FO902" s="395"/>
      <c r="GE902" s="395"/>
      <c r="GI902" s="395"/>
      <c r="GJ902" s="183"/>
      <c r="GK902" s="183"/>
      <c r="GL902" s="183"/>
      <c r="GM902" s="183"/>
      <c r="GN902" s="183"/>
      <c r="GO902" s="183"/>
      <c r="GP902" s="183"/>
      <c r="GQ902" s="183"/>
      <c r="GR902" s="183"/>
      <c r="GS902" s="183"/>
      <c r="GT902" s="183"/>
      <c r="GU902" s="183"/>
      <c r="GV902" s="183"/>
      <c r="GW902" s="183"/>
      <c r="GX902" s="183"/>
      <c r="GY902" s="183"/>
      <c r="GZ902" s="183"/>
      <c r="HA902" s="183"/>
      <c r="HB902" s="183"/>
      <c r="HC902" s="183"/>
      <c r="HD902" s="183"/>
      <c r="HE902" s="183"/>
      <c r="HF902" s="183"/>
      <c r="HG902" s="183"/>
      <c r="HH902" s="183"/>
      <c r="HI902" s="183"/>
      <c r="HJ902" s="183"/>
      <c r="HK902" s="183"/>
      <c r="HL902" s="183"/>
      <c r="HM902" s="183"/>
      <c r="HN902" s="183"/>
      <c r="HO902" s="183"/>
      <c r="HP902" s="183"/>
      <c r="HQ902" s="183"/>
      <c r="HR902" s="183"/>
      <c r="HS902" s="169"/>
      <c r="HX902" s="395"/>
      <c r="HY902" s="185"/>
      <c r="HZ902" s="183"/>
      <c r="IA902" s="183"/>
      <c r="IB902" s="183"/>
      <c r="IC902" s="183"/>
      <c r="ID902" s="183"/>
      <c r="IE902" s="183"/>
      <c r="IF902" s="183"/>
      <c r="IG902" s="183"/>
      <c r="IH902" s="183"/>
      <c r="II902" s="183"/>
      <c r="IJ902" s="183"/>
      <c r="IK902" s="183"/>
      <c r="IL902" s="183"/>
      <c r="IM902" s="183"/>
      <c r="IN902" s="183"/>
      <c r="IO902" s="183"/>
      <c r="IP902" s="183"/>
      <c r="IQ902" s="183"/>
      <c r="IR902" s="183"/>
      <c r="IS902" s="183"/>
      <c r="IT902" s="183"/>
      <c r="IU902" s="183"/>
      <c r="IV902" s="183"/>
      <c r="IW902" s="183"/>
      <c r="IX902" s="183"/>
      <c r="IY902" s="183"/>
      <c r="IZ902" s="183"/>
      <c r="JA902" s="183"/>
      <c r="JB902" s="183"/>
      <c r="JC902" s="183"/>
      <c r="JD902" s="183"/>
      <c r="JE902" s="183"/>
      <c r="JF902" s="183"/>
      <c r="JG902" s="183"/>
      <c r="JH902" s="183"/>
      <c r="JI902" s="183"/>
      <c r="JJ902" s="183"/>
      <c r="JK902" s="183"/>
      <c r="JL902" s="183"/>
      <c r="JM902" s="183"/>
      <c r="JN902" s="183"/>
      <c r="JO902" s="183"/>
      <c r="JP902" s="183"/>
      <c r="JQ902" s="183"/>
      <c r="JR902" s="183"/>
      <c r="JS902" s="183"/>
      <c r="JT902" s="183"/>
      <c r="JU902" s="183"/>
      <c r="JV902" s="183"/>
      <c r="JW902" s="183"/>
      <c r="JX902" s="183"/>
      <c r="JY902" s="183"/>
      <c r="JZ902" s="183"/>
      <c r="KA902" s="183"/>
      <c r="KB902" s="183"/>
      <c r="KC902" s="183"/>
      <c r="KD902" s="183"/>
      <c r="KE902" s="183"/>
      <c r="KF902" s="183"/>
      <c r="KG902" s="183"/>
      <c r="KH902" s="183"/>
      <c r="KI902" s="183"/>
      <c r="KJ902" s="183"/>
      <c r="KK902" s="183"/>
      <c r="KL902" s="183"/>
      <c r="KM902" s="183"/>
      <c r="KN902" s="183"/>
      <c r="KO902" s="183"/>
      <c r="KP902" s="183"/>
      <c r="KQ902" s="183"/>
      <c r="KR902" s="183"/>
      <c r="KS902" s="183"/>
      <c r="KT902" s="183"/>
      <c r="KU902" s="183"/>
      <c r="KV902" s="183"/>
      <c r="KW902" s="183"/>
      <c r="KX902" s="183"/>
      <c r="KY902" s="183"/>
      <c r="KZ902" s="183"/>
      <c r="LA902" s="183"/>
      <c r="LB902" s="183"/>
      <c r="LC902" s="183"/>
      <c r="LD902" s="183"/>
      <c r="LE902" s="183"/>
      <c r="LF902" s="183"/>
      <c r="LG902" s="183"/>
      <c r="LH902" s="183"/>
      <c r="LI902" s="395"/>
      <c r="PY902" s="395"/>
      <c r="UJ902" s="183"/>
    </row>
    <row r="903" spans="2:556" x14ac:dyDescent="0.2">
      <c r="B903" s="169"/>
      <c r="G903" s="395"/>
      <c r="BW903" s="405"/>
      <c r="BY903" s="183"/>
      <c r="CH903" s="395"/>
      <c r="CJ903" s="395"/>
      <c r="DB903" s="395"/>
      <c r="DL903" s="169"/>
      <c r="EF903" s="395"/>
      <c r="EV903" s="395"/>
      <c r="FO903" s="395"/>
      <c r="GE903" s="395"/>
      <c r="GI903" s="395"/>
      <c r="GJ903" s="183"/>
      <c r="GK903" s="183"/>
      <c r="GL903" s="183"/>
      <c r="GM903" s="183"/>
      <c r="GN903" s="183"/>
      <c r="GO903" s="183"/>
      <c r="GP903" s="183"/>
      <c r="GQ903" s="183"/>
      <c r="GR903" s="183"/>
      <c r="GS903" s="183"/>
      <c r="GT903" s="183"/>
      <c r="GU903" s="183"/>
      <c r="GV903" s="183"/>
      <c r="GW903" s="183"/>
      <c r="GX903" s="183"/>
      <c r="GY903" s="183"/>
      <c r="GZ903" s="183"/>
      <c r="HA903" s="183"/>
      <c r="HB903" s="183"/>
      <c r="HC903" s="183"/>
      <c r="HD903" s="183"/>
      <c r="HE903" s="183"/>
      <c r="HF903" s="183"/>
      <c r="HG903" s="183"/>
      <c r="HH903" s="183"/>
      <c r="HI903" s="183"/>
      <c r="HJ903" s="183"/>
      <c r="HK903" s="183"/>
      <c r="HL903" s="183"/>
      <c r="HM903" s="183"/>
      <c r="HN903" s="183"/>
      <c r="HO903" s="183"/>
      <c r="HP903" s="183"/>
      <c r="HQ903" s="183"/>
      <c r="HR903" s="183"/>
      <c r="HS903" s="169"/>
      <c r="HX903" s="395"/>
      <c r="HY903" s="185"/>
      <c r="HZ903" s="183"/>
      <c r="IA903" s="183"/>
      <c r="IB903" s="183"/>
      <c r="IC903" s="183"/>
      <c r="ID903" s="183"/>
      <c r="IE903" s="183"/>
      <c r="IF903" s="183"/>
      <c r="IG903" s="183"/>
      <c r="IH903" s="183"/>
      <c r="II903" s="183"/>
      <c r="IJ903" s="183"/>
      <c r="IK903" s="183"/>
      <c r="IL903" s="183"/>
      <c r="IM903" s="183"/>
      <c r="IN903" s="183"/>
      <c r="IO903" s="183"/>
      <c r="IP903" s="183"/>
      <c r="IQ903" s="183"/>
      <c r="IR903" s="183"/>
      <c r="IS903" s="183"/>
      <c r="IT903" s="183"/>
      <c r="IU903" s="183"/>
      <c r="IV903" s="183"/>
      <c r="IW903" s="183"/>
      <c r="IX903" s="183"/>
      <c r="IY903" s="183"/>
      <c r="IZ903" s="183"/>
      <c r="JA903" s="183"/>
      <c r="JB903" s="183"/>
      <c r="JC903" s="183"/>
      <c r="JD903" s="183"/>
      <c r="JE903" s="183"/>
      <c r="JF903" s="183"/>
      <c r="JG903" s="183"/>
      <c r="JH903" s="183"/>
      <c r="JI903" s="183"/>
      <c r="JJ903" s="183"/>
      <c r="JK903" s="183"/>
      <c r="JL903" s="183"/>
      <c r="JM903" s="183"/>
      <c r="JN903" s="183"/>
      <c r="JO903" s="183"/>
      <c r="JP903" s="183"/>
      <c r="JQ903" s="183"/>
      <c r="JR903" s="183"/>
      <c r="JS903" s="183"/>
      <c r="JT903" s="183"/>
      <c r="JU903" s="183"/>
      <c r="JV903" s="183"/>
      <c r="JW903" s="183"/>
      <c r="JX903" s="183"/>
      <c r="JY903" s="183"/>
      <c r="JZ903" s="183"/>
      <c r="KA903" s="183"/>
      <c r="KB903" s="183"/>
      <c r="KC903" s="183"/>
      <c r="KD903" s="183"/>
      <c r="KE903" s="183"/>
      <c r="KF903" s="183"/>
      <c r="KG903" s="183"/>
      <c r="KH903" s="183"/>
      <c r="KI903" s="183"/>
      <c r="KJ903" s="183"/>
      <c r="KK903" s="183"/>
      <c r="KL903" s="183"/>
      <c r="KM903" s="183"/>
      <c r="KN903" s="183"/>
      <c r="KO903" s="183"/>
      <c r="KP903" s="183"/>
      <c r="KQ903" s="183"/>
      <c r="KR903" s="183"/>
      <c r="KS903" s="183"/>
      <c r="KT903" s="183"/>
      <c r="KU903" s="183"/>
      <c r="KV903" s="183"/>
      <c r="KW903" s="183"/>
      <c r="KX903" s="183"/>
      <c r="KY903" s="183"/>
      <c r="KZ903" s="183"/>
      <c r="LA903" s="183"/>
      <c r="LB903" s="183"/>
      <c r="LC903" s="183"/>
      <c r="LD903" s="183"/>
      <c r="LE903" s="183"/>
      <c r="LF903" s="183"/>
      <c r="LG903" s="183"/>
      <c r="LH903" s="183"/>
      <c r="LI903" s="395"/>
      <c r="PY903" s="395"/>
      <c r="UJ903" s="183"/>
    </row>
    <row r="904" spans="2:556" x14ac:dyDescent="0.2">
      <c r="B904" s="169"/>
      <c r="G904" s="395"/>
      <c r="BW904" s="405"/>
      <c r="BY904" s="183"/>
      <c r="CH904" s="395"/>
      <c r="CJ904" s="395"/>
      <c r="DB904" s="395"/>
      <c r="DL904" s="169"/>
      <c r="EF904" s="395"/>
      <c r="EV904" s="395"/>
      <c r="FO904" s="395"/>
      <c r="GE904" s="395"/>
      <c r="GI904" s="395"/>
      <c r="GJ904" s="183"/>
      <c r="GK904" s="183"/>
      <c r="GL904" s="183"/>
      <c r="GM904" s="183"/>
      <c r="GN904" s="183"/>
      <c r="GO904" s="183"/>
      <c r="GP904" s="183"/>
      <c r="GQ904" s="183"/>
      <c r="GR904" s="183"/>
      <c r="GS904" s="183"/>
      <c r="GT904" s="183"/>
      <c r="GU904" s="183"/>
      <c r="GV904" s="183"/>
      <c r="GW904" s="183"/>
      <c r="GX904" s="183"/>
      <c r="GY904" s="183"/>
      <c r="GZ904" s="183"/>
      <c r="HA904" s="183"/>
      <c r="HB904" s="183"/>
      <c r="HC904" s="183"/>
      <c r="HD904" s="183"/>
      <c r="HE904" s="183"/>
      <c r="HF904" s="183"/>
      <c r="HG904" s="183"/>
      <c r="HH904" s="183"/>
      <c r="HI904" s="183"/>
      <c r="HJ904" s="183"/>
      <c r="HK904" s="183"/>
      <c r="HL904" s="183"/>
      <c r="HM904" s="183"/>
      <c r="HN904" s="183"/>
      <c r="HO904" s="183"/>
      <c r="HP904" s="183"/>
      <c r="HQ904" s="183"/>
      <c r="HR904" s="183"/>
      <c r="HS904" s="169"/>
      <c r="HX904" s="395"/>
      <c r="HY904" s="185"/>
      <c r="HZ904" s="183"/>
      <c r="IA904" s="183"/>
      <c r="IB904" s="183"/>
      <c r="IC904" s="183"/>
      <c r="ID904" s="183"/>
      <c r="IE904" s="183"/>
      <c r="IF904" s="183"/>
      <c r="IG904" s="183"/>
      <c r="IH904" s="183"/>
      <c r="II904" s="183"/>
      <c r="IJ904" s="183"/>
      <c r="IK904" s="183"/>
      <c r="IL904" s="183"/>
      <c r="IM904" s="183"/>
      <c r="IN904" s="183"/>
      <c r="IO904" s="183"/>
      <c r="IP904" s="183"/>
      <c r="IQ904" s="183"/>
      <c r="IR904" s="183"/>
      <c r="IS904" s="183"/>
      <c r="IT904" s="183"/>
      <c r="IU904" s="183"/>
      <c r="IV904" s="183"/>
      <c r="IW904" s="183"/>
      <c r="IX904" s="183"/>
      <c r="IY904" s="183"/>
      <c r="IZ904" s="183"/>
      <c r="JA904" s="183"/>
      <c r="JB904" s="183"/>
      <c r="JC904" s="183"/>
      <c r="JD904" s="183"/>
      <c r="JE904" s="183"/>
      <c r="JF904" s="183"/>
      <c r="JG904" s="183"/>
      <c r="JH904" s="183"/>
      <c r="JI904" s="183"/>
      <c r="JJ904" s="183"/>
      <c r="JK904" s="183"/>
      <c r="JL904" s="183"/>
      <c r="JM904" s="183"/>
      <c r="JN904" s="183"/>
      <c r="JO904" s="183"/>
      <c r="JP904" s="183"/>
      <c r="JQ904" s="183"/>
      <c r="JR904" s="183"/>
      <c r="JS904" s="183"/>
      <c r="JT904" s="183"/>
      <c r="JU904" s="183"/>
      <c r="JV904" s="183"/>
      <c r="JW904" s="183"/>
      <c r="JX904" s="183"/>
      <c r="JY904" s="183"/>
      <c r="JZ904" s="183"/>
      <c r="KA904" s="183"/>
      <c r="KB904" s="183"/>
      <c r="KC904" s="183"/>
      <c r="KD904" s="183"/>
      <c r="KE904" s="183"/>
      <c r="KF904" s="183"/>
      <c r="KG904" s="183"/>
      <c r="KH904" s="183"/>
      <c r="KI904" s="183"/>
      <c r="KJ904" s="183"/>
      <c r="KK904" s="183"/>
      <c r="KL904" s="183"/>
      <c r="KM904" s="183"/>
      <c r="KN904" s="183"/>
      <c r="KO904" s="183"/>
      <c r="KP904" s="183"/>
      <c r="KQ904" s="183"/>
      <c r="KR904" s="183"/>
      <c r="KS904" s="183"/>
      <c r="KT904" s="183"/>
      <c r="KU904" s="183"/>
      <c r="KV904" s="183"/>
      <c r="KW904" s="183"/>
      <c r="KX904" s="183"/>
      <c r="KY904" s="183"/>
      <c r="KZ904" s="183"/>
      <c r="LA904" s="183"/>
      <c r="LB904" s="183"/>
      <c r="LC904" s="183"/>
      <c r="LD904" s="183"/>
      <c r="LE904" s="183"/>
      <c r="LF904" s="183"/>
      <c r="LG904" s="183"/>
      <c r="LH904" s="183"/>
      <c r="LI904" s="395"/>
      <c r="PY904" s="395"/>
      <c r="UJ904" s="183"/>
    </row>
    <row r="905" spans="2:556" x14ac:dyDescent="0.2">
      <c r="B905" s="169"/>
      <c r="G905" s="395"/>
      <c r="BW905" s="405"/>
      <c r="BY905" s="183"/>
      <c r="CH905" s="395"/>
      <c r="CJ905" s="395"/>
      <c r="DB905" s="395"/>
      <c r="DL905" s="169"/>
      <c r="EF905" s="395"/>
      <c r="EV905" s="395"/>
      <c r="FO905" s="395"/>
      <c r="GE905" s="395"/>
      <c r="GI905" s="395"/>
      <c r="GJ905" s="183"/>
      <c r="GK905" s="183"/>
      <c r="GL905" s="183"/>
      <c r="GM905" s="183"/>
      <c r="GN905" s="183"/>
      <c r="GO905" s="183"/>
      <c r="GP905" s="183"/>
      <c r="GQ905" s="183"/>
      <c r="GR905" s="183"/>
      <c r="GS905" s="183"/>
      <c r="GT905" s="183"/>
      <c r="GU905" s="183"/>
      <c r="GV905" s="183"/>
      <c r="GW905" s="183"/>
      <c r="GX905" s="183"/>
      <c r="GY905" s="183"/>
      <c r="GZ905" s="183"/>
      <c r="HA905" s="183"/>
      <c r="HB905" s="183"/>
      <c r="HC905" s="183"/>
      <c r="HD905" s="183"/>
      <c r="HE905" s="183"/>
      <c r="HF905" s="183"/>
      <c r="HG905" s="183"/>
      <c r="HH905" s="183"/>
      <c r="HI905" s="183"/>
      <c r="HJ905" s="183"/>
      <c r="HK905" s="183"/>
      <c r="HL905" s="183"/>
      <c r="HM905" s="183"/>
      <c r="HN905" s="183"/>
      <c r="HO905" s="183"/>
      <c r="HP905" s="183"/>
      <c r="HQ905" s="183"/>
      <c r="HR905" s="183"/>
      <c r="HS905" s="169"/>
      <c r="HX905" s="395"/>
      <c r="HY905" s="185"/>
      <c r="HZ905" s="183"/>
      <c r="IA905" s="183"/>
      <c r="IB905" s="183"/>
      <c r="IC905" s="183"/>
      <c r="ID905" s="183"/>
      <c r="IE905" s="183"/>
      <c r="IF905" s="183"/>
      <c r="IG905" s="183"/>
      <c r="IH905" s="183"/>
      <c r="II905" s="183"/>
      <c r="IJ905" s="183"/>
      <c r="IK905" s="183"/>
      <c r="IL905" s="183"/>
      <c r="IM905" s="183"/>
      <c r="IN905" s="183"/>
      <c r="IO905" s="183"/>
      <c r="IP905" s="183"/>
      <c r="IQ905" s="183"/>
      <c r="IR905" s="183"/>
      <c r="IS905" s="183"/>
      <c r="IT905" s="183"/>
      <c r="IU905" s="183"/>
      <c r="IV905" s="183"/>
      <c r="IW905" s="183"/>
      <c r="IX905" s="183"/>
      <c r="IY905" s="183"/>
      <c r="IZ905" s="183"/>
      <c r="JA905" s="183"/>
      <c r="JB905" s="183"/>
      <c r="JC905" s="183"/>
      <c r="JD905" s="183"/>
      <c r="JE905" s="183"/>
      <c r="JF905" s="183"/>
      <c r="JG905" s="183"/>
      <c r="JH905" s="183"/>
      <c r="JI905" s="183"/>
      <c r="JJ905" s="183"/>
      <c r="JK905" s="183"/>
      <c r="JL905" s="183"/>
      <c r="JM905" s="183"/>
      <c r="JN905" s="183"/>
      <c r="JO905" s="183"/>
      <c r="JP905" s="183"/>
      <c r="JQ905" s="183"/>
      <c r="JR905" s="183"/>
      <c r="JS905" s="183"/>
      <c r="JT905" s="183"/>
      <c r="JU905" s="183"/>
      <c r="JV905" s="183"/>
      <c r="JW905" s="183"/>
      <c r="JX905" s="183"/>
      <c r="JY905" s="183"/>
      <c r="JZ905" s="183"/>
      <c r="KA905" s="183"/>
      <c r="KB905" s="183"/>
      <c r="KC905" s="183"/>
      <c r="KD905" s="183"/>
      <c r="KE905" s="183"/>
      <c r="KF905" s="183"/>
      <c r="KG905" s="183"/>
      <c r="KH905" s="183"/>
      <c r="KI905" s="183"/>
      <c r="KJ905" s="183"/>
      <c r="KK905" s="183"/>
      <c r="KL905" s="183"/>
      <c r="KM905" s="183"/>
      <c r="KN905" s="183"/>
      <c r="KO905" s="183"/>
      <c r="KP905" s="183"/>
      <c r="KQ905" s="183"/>
      <c r="KR905" s="183"/>
      <c r="KS905" s="183"/>
      <c r="KT905" s="183"/>
      <c r="KU905" s="183"/>
      <c r="KV905" s="183"/>
      <c r="KW905" s="183"/>
      <c r="KX905" s="183"/>
      <c r="KY905" s="183"/>
      <c r="KZ905" s="183"/>
      <c r="LA905" s="183"/>
      <c r="LB905" s="183"/>
      <c r="LC905" s="183"/>
      <c r="LD905" s="183"/>
      <c r="LE905" s="183"/>
      <c r="LF905" s="183"/>
      <c r="LG905" s="183"/>
      <c r="LH905" s="183"/>
      <c r="LI905" s="395"/>
      <c r="PY905" s="395"/>
      <c r="UJ905" s="183"/>
    </row>
    <row r="906" spans="2:556" x14ac:dyDescent="0.2">
      <c r="B906" s="169"/>
      <c r="G906" s="395"/>
      <c r="BW906" s="405"/>
      <c r="BY906" s="183"/>
      <c r="CH906" s="395"/>
      <c r="CJ906" s="395"/>
      <c r="DB906" s="395"/>
      <c r="DL906" s="169"/>
      <c r="EF906" s="395"/>
      <c r="EV906" s="395"/>
      <c r="FO906" s="395"/>
      <c r="GE906" s="395"/>
      <c r="GI906" s="395"/>
      <c r="GJ906" s="183"/>
      <c r="GK906" s="183"/>
      <c r="GL906" s="183"/>
      <c r="GM906" s="183"/>
      <c r="GN906" s="183"/>
      <c r="GO906" s="183"/>
      <c r="GP906" s="183"/>
      <c r="GQ906" s="183"/>
      <c r="GR906" s="183"/>
      <c r="GS906" s="183"/>
      <c r="GT906" s="183"/>
      <c r="GU906" s="183"/>
      <c r="GV906" s="183"/>
      <c r="GW906" s="183"/>
      <c r="GX906" s="183"/>
      <c r="GY906" s="183"/>
      <c r="GZ906" s="183"/>
      <c r="HA906" s="183"/>
      <c r="HB906" s="183"/>
      <c r="HC906" s="183"/>
      <c r="HD906" s="183"/>
      <c r="HE906" s="183"/>
      <c r="HF906" s="183"/>
      <c r="HG906" s="183"/>
      <c r="HH906" s="183"/>
      <c r="HI906" s="183"/>
      <c r="HJ906" s="183"/>
      <c r="HK906" s="183"/>
      <c r="HL906" s="183"/>
      <c r="HM906" s="183"/>
      <c r="HN906" s="183"/>
      <c r="HO906" s="183"/>
      <c r="HP906" s="183"/>
      <c r="HQ906" s="183"/>
      <c r="HR906" s="183"/>
      <c r="HS906" s="169"/>
      <c r="HX906" s="395"/>
      <c r="HY906" s="185"/>
      <c r="HZ906" s="183"/>
      <c r="IA906" s="183"/>
      <c r="IB906" s="183"/>
      <c r="IC906" s="183"/>
      <c r="ID906" s="183"/>
      <c r="IE906" s="183"/>
      <c r="IF906" s="183"/>
      <c r="IG906" s="183"/>
      <c r="IH906" s="183"/>
      <c r="II906" s="183"/>
      <c r="IJ906" s="183"/>
      <c r="IK906" s="183"/>
      <c r="IL906" s="183"/>
      <c r="IM906" s="183"/>
      <c r="IN906" s="183"/>
      <c r="IO906" s="183"/>
      <c r="IP906" s="183"/>
      <c r="IQ906" s="183"/>
      <c r="IR906" s="183"/>
      <c r="IS906" s="183"/>
      <c r="IT906" s="183"/>
      <c r="IU906" s="183"/>
      <c r="IV906" s="183"/>
      <c r="IW906" s="183"/>
      <c r="IX906" s="183"/>
      <c r="IY906" s="183"/>
      <c r="IZ906" s="183"/>
      <c r="JA906" s="183"/>
      <c r="JB906" s="183"/>
      <c r="JC906" s="183"/>
      <c r="JD906" s="183"/>
      <c r="JE906" s="183"/>
      <c r="JF906" s="183"/>
      <c r="JG906" s="183"/>
      <c r="JH906" s="183"/>
      <c r="JI906" s="183"/>
      <c r="JJ906" s="183"/>
      <c r="JK906" s="183"/>
      <c r="JL906" s="183"/>
      <c r="JM906" s="183"/>
      <c r="JN906" s="183"/>
      <c r="JO906" s="183"/>
      <c r="JP906" s="183"/>
      <c r="JQ906" s="183"/>
      <c r="JR906" s="183"/>
      <c r="JS906" s="183"/>
      <c r="JT906" s="183"/>
      <c r="JU906" s="183"/>
      <c r="JV906" s="183"/>
      <c r="JW906" s="183"/>
      <c r="JX906" s="183"/>
      <c r="JY906" s="183"/>
      <c r="JZ906" s="183"/>
      <c r="KA906" s="183"/>
      <c r="KB906" s="183"/>
      <c r="KC906" s="183"/>
      <c r="KD906" s="183"/>
      <c r="KE906" s="183"/>
      <c r="KF906" s="183"/>
      <c r="KG906" s="183"/>
      <c r="KH906" s="183"/>
      <c r="KI906" s="183"/>
      <c r="KJ906" s="183"/>
      <c r="KK906" s="183"/>
      <c r="KL906" s="183"/>
      <c r="KM906" s="183"/>
      <c r="KN906" s="183"/>
      <c r="KO906" s="183"/>
      <c r="KP906" s="183"/>
      <c r="KQ906" s="183"/>
      <c r="KR906" s="183"/>
      <c r="KS906" s="183"/>
      <c r="KT906" s="183"/>
      <c r="KU906" s="183"/>
      <c r="KV906" s="183"/>
      <c r="KW906" s="183"/>
      <c r="KX906" s="183"/>
      <c r="KY906" s="183"/>
      <c r="KZ906" s="183"/>
      <c r="LA906" s="183"/>
      <c r="LB906" s="183"/>
      <c r="LC906" s="183"/>
      <c r="LD906" s="183"/>
      <c r="LE906" s="183"/>
      <c r="LF906" s="183"/>
      <c r="LG906" s="183"/>
      <c r="LH906" s="183"/>
      <c r="LI906" s="395"/>
      <c r="PY906" s="395"/>
      <c r="UJ906" s="183"/>
    </row>
    <row r="907" spans="2:556" x14ac:dyDescent="0.2">
      <c r="B907" s="169"/>
      <c r="G907" s="395"/>
      <c r="BW907" s="405"/>
      <c r="BY907" s="183"/>
      <c r="CH907" s="395"/>
      <c r="CJ907" s="395"/>
      <c r="DB907" s="395"/>
      <c r="DL907" s="169"/>
      <c r="EF907" s="395"/>
      <c r="EV907" s="395"/>
      <c r="FO907" s="395"/>
      <c r="GE907" s="395"/>
      <c r="GI907" s="395"/>
      <c r="GJ907" s="183"/>
      <c r="GK907" s="183"/>
      <c r="GL907" s="183"/>
      <c r="GM907" s="183"/>
      <c r="GN907" s="183"/>
      <c r="GO907" s="183"/>
      <c r="GP907" s="183"/>
      <c r="GQ907" s="183"/>
      <c r="GR907" s="183"/>
      <c r="GS907" s="183"/>
      <c r="GT907" s="183"/>
      <c r="GU907" s="183"/>
      <c r="GV907" s="183"/>
      <c r="GW907" s="183"/>
      <c r="GX907" s="183"/>
      <c r="GY907" s="183"/>
      <c r="GZ907" s="183"/>
      <c r="HA907" s="183"/>
      <c r="HB907" s="183"/>
      <c r="HC907" s="183"/>
      <c r="HD907" s="183"/>
      <c r="HE907" s="183"/>
      <c r="HF907" s="183"/>
      <c r="HG907" s="183"/>
      <c r="HH907" s="183"/>
      <c r="HI907" s="183"/>
      <c r="HJ907" s="183"/>
      <c r="HK907" s="183"/>
      <c r="HL907" s="183"/>
      <c r="HM907" s="183"/>
      <c r="HN907" s="183"/>
      <c r="HO907" s="183"/>
      <c r="HP907" s="183"/>
      <c r="HQ907" s="183"/>
      <c r="HR907" s="183"/>
      <c r="HS907" s="169"/>
      <c r="HX907" s="395"/>
      <c r="HY907" s="185"/>
      <c r="HZ907" s="183"/>
      <c r="IA907" s="183"/>
      <c r="IB907" s="183"/>
      <c r="IC907" s="183"/>
      <c r="ID907" s="183"/>
      <c r="IE907" s="183"/>
      <c r="IF907" s="183"/>
      <c r="IG907" s="183"/>
      <c r="IH907" s="183"/>
      <c r="II907" s="183"/>
      <c r="IJ907" s="183"/>
      <c r="IK907" s="183"/>
      <c r="IL907" s="183"/>
      <c r="IM907" s="183"/>
      <c r="IN907" s="183"/>
      <c r="IO907" s="183"/>
      <c r="IP907" s="183"/>
      <c r="IQ907" s="183"/>
      <c r="IR907" s="183"/>
      <c r="IS907" s="183"/>
      <c r="IT907" s="183"/>
      <c r="IU907" s="183"/>
      <c r="IV907" s="183"/>
      <c r="IW907" s="183"/>
      <c r="IX907" s="183"/>
      <c r="IY907" s="183"/>
      <c r="IZ907" s="183"/>
      <c r="JA907" s="183"/>
      <c r="JB907" s="183"/>
      <c r="JC907" s="183"/>
      <c r="JD907" s="183"/>
      <c r="JE907" s="183"/>
      <c r="JF907" s="183"/>
      <c r="JG907" s="183"/>
      <c r="JH907" s="183"/>
      <c r="JI907" s="183"/>
      <c r="JJ907" s="183"/>
      <c r="JK907" s="183"/>
      <c r="JL907" s="183"/>
      <c r="JM907" s="183"/>
      <c r="JN907" s="183"/>
      <c r="JO907" s="183"/>
      <c r="JP907" s="183"/>
      <c r="JQ907" s="183"/>
      <c r="JR907" s="183"/>
      <c r="JS907" s="183"/>
      <c r="JT907" s="183"/>
      <c r="JU907" s="183"/>
      <c r="JV907" s="183"/>
      <c r="JW907" s="183"/>
      <c r="JX907" s="183"/>
      <c r="JY907" s="183"/>
      <c r="JZ907" s="183"/>
      <c r="KA907" s="183"/>
      <c r="KB907" s="183"/>
      <c r="KC907" s="183"/>
      <c r="KD907" s="183"/>
      <c r="KE907" s="183"/>
      <c r="KF907" s="183"/>
      <c r="KG907" s="183"/>
      <c r="KH907" s="183"/>
      <c r="KI907" s="183"/>
      <c r="KJ907" s="183"/>
      <c r="KK907" s="183"/>
      <c r="KL907" s="183"/>
      <c r="KM907" s="183"/>
      <c r="KN907" s="183"/>
      <c r="KO907" s="183"/>
      <c r="KP907" s="183"/>
      <c r="KQ907" s="183"/>
      <c r="KR907" s="183"/>
      <c r="KS907" s="183"/>
      <c r="KT907" s="183"/>
      <c r="KU907" s="183"/>
      <c r="KV907" s="183"/>
      <c r="KW907" s="183"/>
      <c r="KX907" s="183"/>
      <c r="KY907" s="183"/>
      <c r="KZ907" s="183"/>
      <c r="LA907" s="183"/>
      <c r="LB907" s="183"/>
      <c r="LC907" s="183"/>
      <c r="LD907" s="183"/>
      <c r="LE907" s="183"/>
      <c r="LF907" s="183"/>
      <c r="LG907" s="183"/>
      <c r="LH907" s="183"/>
      <c r="LI907" s="395"/>
      <c r="PY907" s="395"/>
      <c r="UJ907" s="183"/>
    </row>
    <row r="908" spans="2:556" x14ac:dyDescent="0.2">
      <c r="B908" s="169"/>
      <c r="G908" s="395"/>
      <c r="BW908" s="405"/>
      <c r="BY908" s="183"/>
      <c r="CH908" s="395"/>
      <c r="CJ908" s="395"/>
      <c r="DB908" s="395"/>
      <c r="DL908" s="169"/>
      <c r="EF908" s="395"/>
      <c r="EV908" s="395"/>
      <c r="FO908" s="395"/>
      <c r="GE908" s="395"/>
      <c r="GI908" s="395"/>
      <c r="GJ908" s="183"/>
      <c r="GK908" s="183"/>
      <c r="GL908" s="183"/>
      <c r="GM908" s="183"/>
      <c r="GN908" s="183"/>
      <c r="GO908" s="183"/>
      <c r="GP908" s="183"/>
      <c r="GQ908" s="183"/>
      <c r="GR908" s="183"/>
      <c r="GS908" s="183"/>
      <c r="GT908" s="183"/>
      <c r="GU908" s="183"/>
      <c r="GV908" s="183"/>
      <c r="GW908" s="183"/>
      <c r="GX908" s="183"/>
      <c r="GY908" s="183"/>
      <c r="GZ908" s="183"/>
      <c r="HA908" s="183"/>
      <c r="HB908" s="183"/>
      <c r="HC908" s="183"/>
      <c r="HD908" s="183"/>
      <c r="HE908" s="183"/>
      <c r="HF908" s="183"/>
      <c r="HG908" s="183"/>
      <c r="HH908" s="183"/>
      <c r="HI908" s="183"/>
      <c r="HJ908" s="183"/>
      <c r="HK908" s="183"/>
      <c r="HL908" s="183"/>
      <c r="HM908" s="183"/>
      <c r="HN908" s="183"/>
      <c r="HO908" s="183"/>
      <c r="HP908" s="183"/>
      <c r="HQ908" s="183"/>
      <c r="HR908" s="183"/>
      <c r="HS908" s="169"/>
      <c r="HX908" s="395"/>
      <c r="HY908" s="185"/>
      <c r="HZ908" s="183"/>
      <c r="IA908" s="183"/>
      <c r="IB908" s="183"/>
      <c r="IC908" s="183"/>
      <c r="ID908" s="183"/>
      <c r="IE908" s="183"/>
      <c r="IF908" s="183"/>
      <c r="IG908" s="183"/>
      <c r="IH908" s="183"/>
      <c r="II908" s="183"/>
      <c r="IJ908" s="183"/>
      <c r="IK908" s="183"/>
      <c r="IL908" s="183"/>
      <c r="IM908" s="183"/>
      <c r="IN908" s="183"/>
      <c r="IO908" s="183"/>
      <c r="IP908" s="183"/>
      <c r="IQ908" s="183"/>
      <c r="IR908" s="183"/>
      <c r="IS908" s="183"/>
      <c r="IT908" s="183"/>
      <c r="IU908" s="183"/>
      <c r="IV908" s="183"/>
      <c r="IW908" s="183"/>
      <c r="IX908" s="183"/>
      <c r="IY908" s="183"/>
      <c r="IZ908" s="183"/>
      <c r="JA908" s="183"/>
      <c r="JB908" s="183"/>
      <c r="JC908" s="183"/>
      <c r="JD908" s="183"/>
      <c r="JE908" s="183"/>
      <c r="JF908" s="183"/>
      <c r="JG908" s="183"/>
      <c r="JH908" s="183"/>
      <c r="JI908" s="183"/>
      <c r="JJ908" s="183"/>
      <c r="JK908" s="183"/>
      <c r="JL908" s="183"/>
      <c r="JM908" s="183"/>
      <c r="JN908" s="183"/>
      <c r="JO908" s="183"/>
      <c r="JP908" s="183"/>
      <c r="JQ908" s="183"/>
      <c r="JR908" s="183"/>
      <c r="JS908" s="183"/>
      <c r="JT908" s="183"/>
      <c r="JU908" s="183"/>
      <c r="JV908" s="183"/>
      <c r="JW908" s="183"/>
      <c r="JX908" s="183"/>
      <c r="JY908" s="183"/>
      <c r="JZ908" s="183"/>
      <c r="KA908" s="183"/>
      <c r="KB908" s="183"/>
      <c r="KC908" s="183"/>
      <c r="KD908" s="183"/>
      <c r="KE908" s="183"/>
      <c r="KF908" s="183"/>
      <c r="KG908" s="183"/>
      <c r="KH908" s="183"/>
      <c r="KI908" s="183"/>
      <c r="KJ908" s="183"/>
      <c r="KK908" s="183"/>
      <c r="KL908" s="183"/>
      <c r="KM908" s="183"/>
      <c r="KN908" s="183"/>
      <c r="KO908" s="183"/>
      <c r="KP908" s="183"/>
      <c r="KQ908" s="183"/>
      <c r="KR908" s="183"/>
      <c r="KS908" s="183"/>
      <c r="KT908" s="183"/>
      <c r="KU908" s="183"/>
      <c r="KV908" s="183"/>
      <c r="KW908" s="183"/>
      <c r="KX908" s="183"/>
      <c r="KY908" s="183"/>
      <c r="KZ908" s="183"/>
      <c r="LA908" s="183"/>
      <c r="LB908" s="183"/>
      <c r="LC908" s="183"/>
      <c r="LD908" s="183"/>
      <c r="LE908" s="183"/>
      <c r="LF908" s="183"/>
      <c r="LG908" s="183"/>
      <c r="LH908" s="183"/>
      <c r="LI908" s="395"/>
      <c r="PY908" s="395"/>
      <c r="UJ908" s="183"/>
    </row>
    <row r="909" spans="2:556" x14ac:dyDescent="0.2">
      <c r="B909" s="169"/>
      <c r="G909" s="395"/>
      <c r="BW909" s="405"/>
      <c r="BY909" s="183"/>
      <c r="CH909" s="395"/>
      <c r="CJ909" s="395"/>
      <c r="DB909" s="395"/>
      <c r="DL909" s="169"/>
      <c r="EF909" s="395"/>
      <c r="EV909" s="395"/>
      <c r="FO909" s="395"/>
      <c r="GE909" s="395"/>
      <c r="GI909" s="395"/>
      <c r="GJ909" s="183"/>
      <c r="GK909" s="183"/>
      <c r="GL909" s="183"/>
      <c r="GM909" s="183"/>
      <c r="GN909" s="183"/>
      <c r="GO909" s="183"/>
      <c r="GP909" s="183"/>
      <c r="GQ909" s="183"/>
      <c r="GR909" s="183"/>
      <c r="GS909" s="183"/>
      <c r="GT909" s="183"/>
      <c r="GU909" s="183"/>
      <c r="GV909" s="183"/>
      <c r="GW909" s="183"/>
      <c r="GX909" s="183"/>
      <c r="GY909" s="183"/>
      <c r="GZ909" s="183"/>
      <c r="HA909" s="183"/>
      <c r="HB909" s="183"/>
      <c r="HC909" s="183"/>
      <c r="HD909" s="183"/>
      <c r="HE909" s="183"/>
      <c r="HF909" s="183"/>
      <c r="HG909" s="183"/>
      <c r="HH909" s="183"/>
      <c r="HI909" s="183"/>
      <c r="HJ909" s="183"/>
      <c r="HK909" s="183"/>
      <c r="HL909" s="183"/>
      <c r="HM909" s="183"/>
      <c r="HN909" s="183"/>
      <c r="HO909" s="183"/>
      <c r="HP909" s="183"/>
      <c r="HQ909" s="183"/>
      <c r="HR909" s="183"/>
      <c r="HS909" s="169"/>
      <c r="HX909" s="395"/>
      <c r="HY909" s="185"/>
      <c r="HZ909" s="183"/>
      <c r="IA909" s="183"/>
      <c r="IB909" s="183"/>
      <c r="IC909" s="183"/>
      <c r="ID909" s="183"/>
      <c r="IE909" s="183"/>
      <c r="IF909" s="183"/>
      <c r="IG909" s="183"/>
      <c r="IH909" s="183"/>
      <c r="II909" s="183"/>
      <c r="IJ909" s="183"/>
      <c r="IK909" s="183"/>
      <c r="IL909" s="183"/>
      <c r="IM909" s="183"/>
      <c r="IN909" s="183"/>
      <c r="IO909" s="183"/>
      <c r="IP909" s="183"/>
      <c r="IQ909" s="183"/>
      <c r="IR909" s="183"/>
      <c r="IS909" s="183"/>
      <c r="IT909" s="183"/>
      <c r="IU909" s="183"/>
      <c r="IV909" s="183"/>
      <c r="IW909" s="183"/>
      <c r="IX909" s="183"/>
      <c r="IY909" s="183"/>
      <c r="IZ909" s="183"/>
      <c r="JA909" s="183"/>
      <c r="JB909" s="183"/>
      <c r="JC909" s="183"/>
      <c r="JD909" s="183"/>
      <c r="JE909" s="183"/>
      <c r="JF909" s="183"/>
      <c r="JG909" s="183"/>
      <c r="JH909" s="183"/>
      <c r="JI909" s="183"/>
      <c r="JJ909" s="183"/>
      <c r="JK909" s="183"/>
      <c r="JL909" s="183"/>
      <c r="JM909" s="183"/>
      <c r="JN909" s="183"/>
      <c r="JO909" s="183"/>
      <c r="JP909" s="183"/>
      <c r="JQ909" s="183"/>
      <c r="JR909" s="183"/>
      <c r="JS909" s="183"/>
      <c r="JT909" s="183"/>
      <c r="JU909" s="183"/>
      <c r="JV909" s="183"/>
      <c r="JW909" s="183"/>
      <c r="JX909" s="183"/>
      <c r="JY909" s="183"/>
      <c r="JZ909" s="183"/>
      <c r="KA909" s="183"/>
      <c r="KB909" s="183"/>
      <c r="KC909" s="183"/>
      <c r="KD909" s="183"/>
      <c r="KE909" s="183"/>
      <c r="KF909" s="183"/>
      <c r="KG909" s="183"/>
      <c r="KH909" s="183"/>
      <c r="KI909" s="183"/>
      <c r="KJ909" s="183"/>
      <c r="KK909" s="183"/>
      <c r="KL909" s="183"/>
      <c r="KM909" s="183"/>
      <c r="KN909" s="183"/>
      <c r="KO909" s="183"/>
      <c r="KP909" s="183"/>
      <c r="KQ909" s="183"/>
      <c r="KR909" s="183"/>
      <c r="KS909" s="183"/>
      <c r="KT909" s="183"/>
      <c r="KU909" s="183"/>
      <c r="KV909" s="183"/>
      <c r="KW909" s="183"/>
      <c r="KX909" s="183"/>
      <c r="KY909" s="183"/>
      <c r="KZ909" s="183"/>
      <c r="LA909" s="183"/>
      <c r="LB909" s="183"/>
      <c r="LC909" s="183"/>
      <c r="LD909" s="183"/>
      <c r="LE909" s="183"/>
      <c r="LF909" s="183"/>
      <c r="LG909" s="183"/>
      <c r="LH909" s="183"/>
      <c r="LI909" s="395"/>
      <c r="PY909" s="395"/>
      <c r="UJ909" s="183"/>
    </row>
    <row r="910" spans="2:556" x14ac:dyDescent="0.2">
      <c r="B910" s="169"/>
      <c r="G910" s="395"/>
      <c r="BW910" s="405"/>
      <c r="BY910" s="183"/>
      <c r="CH910" s="395"/>
      <c r="CJ910" s="395"/>
      <c r="DB910" s="395"/>
      <c r="DL910" s="169"/>
      <c r="EF910" s="395"/>
      <c r="EV910" s="395"/>
      <c r="FO910" s="395"/>
      <c r="GE910" s="395"/>
      <c r="GI910" s="395"/>
      <c r="GJ910" s="183"/>
      <c r="GK910" s="183"/>
      <c r="GL910" s="183"/>
      <c r="GM910" s="183"/>
      <c r="GN910" s="183"/>
      <c r="GO910" s="183"/>
      <c r="GP910" s="183"/>
      <c r="GQ910" s="183"/>
      <c r="GR910" s="183"/>
      <c r="GS910" s="183"/>
      <c r="GT910" s="183"/>
      <c r="GU910" s="183"/>
      <c r="GV910" s="183"/>
      <c r="GW910" s="183"/>
      <c r="GX910" s="183"/>
      <c r="GY910" s="183"/>
      <c r="GZ910" s="183"/>
      <c r="HA910" s="183"/>
      <c r="HB910" s="183"/>
      <c r="HC910" s="183"/>
      <c r="HD910" s="183"/>
      <c r="HE910" s="183"/>
      <c r="HF910" s="183"/>
      <c r="HG910" s="183"/>
      <c r="HH910" s="183"/>
      <c r="HI910" s="183"/>
      <c r="HJ910" s="183"/>
      <c r="HK910" s="183"/>
      <c r="HL910" s="183"/>
      <c r="HM910" s="183"/>
      <c r="HN910" s="183"/>
      <c r="HO910" s="183"/>
      <c r="HP910" s="183"/>
      <c r="HQ910" s="183"/>
      <c r="HR910" s="183"/>
      <c r="HS910" s="169"/>
      <c r="HX910" s="395"/>
      <c r="HY910" s="185"/>
      <c r="HZ910" s="183"/>
      <c r="IA910" s="183"/>
      <c r="IB910" s="183"/>
      <c r="IC910" s="183"/>
      <c r="ID910" s="183"/>
      <c r="IE910" s="183"/>
      <c r="IF910" s="183"/>
      <c r="IG910" s="183"/>
      <c r="IH910" s="183"/>
      <c r="II910" s="183"/>
      <c r="IJ910" s="183"/>
      <c r="IK910" s="183"/>
      <c r="IL910" s="183"/>
      <c r="IM910" s="183"/>
      <c r="IN910" s="183"/>
      <c r="IO910" s="183"/>
      <c r="IP910" s="183"/>
      <c r="IQ910" s="183"/>
      <c r="IR910" s="183"/>
      <c r="IS910" s="183"/>
      <c r="IT910" s="183"/>
      <c r="IU910" s="183"/>
      <c r="IV910" s="183"/>
      <c r="IW910" s="183"/>
      <c r="IX910" s="183"/>
      <c r="IY910" s="183"/>
      <c r="IZ910" s="183"/>
      <c r="JA910" s="183"/>
      <c r="JB910" s="183"/>
      <c r="JC910" s="183"/>
      <c r="JD910" s="183"/>
      <c r="JE910" s="183"/>
      <c r="JF910" s="183"/>
      <c r="JG910" s="183"/>
      <c r="JH910" s="183"/>
      <c r="JI910" s="183"/>
      <c r="JJ910" s="183"/>
      <c r="JK910" s="183"/>
      <c r="JL910" s="183"/>
      <c r="JM910" s="183"/>
      <c r="JN910" s="183"/>
      <c r="JO910" s="183"/>
      <c r="JP910" s="183"/>
      <c r="JQ910" s="183"/>
      <c r="JR910" s="183"/>
      <c r="JS910" s="183"/>
      <c r="JT910" s="183"/>
      <c r="JU910" s="183"/>
      <c r="JV910" s="183"/>
      <c r="JW910" s="183"/>
      <c r="JX910" s="183"/>
      <c r="JY910" s="183"/>
      <c r="JZ910" s="183"/>
      <c r="KA910" s="183"/>
      <c r="KB910" s="183"/>
      <c r="KC910" s="183"/>
      <c r="KD910" s="183"/>
      <c r="KE910" s="183"/>
      <c r="KF910" s="183"/>
      <c r="KG910" s="183"/>
      <c r="KH910" s="183"/>
      <c r="KI910" s="183"/>
      <c r="KJ910" s="183"/>
      <c r="KK910" s="183"/>
      <c r="KL910" s="183"/>
      <c r="KM910" s="183"/>
      <c r="KN910" s="183"/>
      <c r="KO910" s="183"/>
      <c r="KP910" s="183"/>
      <c r="KQ910" s="183"/>
      <c r="KR910" s="183"/>
      <c r="KS910" s="183"/>
      <c r="KT910" s="183"/>
      <c r="KU910" s="183"/>
      <c r="KV910" s="183"/>
      <c r="KW910" s="183"/>
      <c r="KX910" s="183"/>
      <c r="KY910" s="183"/>
      <c r="KZ910" s="183"/>
      <c r="LA910" s="183"/>
      <c r="LB910" s="183"/>
      <c r="LC910" s="183"/>
      <c r="LD910" s="183"/>
      <c r="LE910" s="183"/>
      <c r="LF910" s="183"/>
      <c r="LG910" s="183"/>
      <c r="LH910" s="183"/>
      <c r="LI910" s="395"/>
      <c r="PY910" s="395"/>
      <c r="UJ910" s="183"/>
    </row>
    <row r="911" spans="2:556" x14ac:dyDescent="0.2">
      <c r="B911" s="169"/>
      <c r="G911" s="395"/>
      <c r="BW911" s="405"/>
      <c r="BY911" s="183"/>
      <c r="CH911" s="395"/>
      <c r="CJ911" s="395"/>
      <c r="DB911" s="395"/>
      <c r="DL911" s="169"/>
      <c r="EF911" s="395"/>
      <c r="EV911" s="395"/>
      <c r="FO911" s="395"/>
      <c r="GE911" s="395"/>
      <c r="GI911" s="395"/>
      <c r="GJ911" s="183"/>
      <c r="GK911" s="183"/>
      <c r="GL911" s="183"/>
      <c r="GM911" s="183"/>
      <c r="GN911" s="183"/>
      <c r="GO911" s="183"/>
      <c r="GP911" s="183"/>
      <c r="GQ911" s="183"/>
      <c r="GR911" s="183"/>
      <c r="GS911" s="183"/>
      <c r="GT911" s="183"/>
      <c r="GU911" s="183"/>
      <c r="GV911" s="183"/>
      <c r="GW911" s="183"/>
      <c r="GX911" s="183"/>
      <c r="GY911" s="183"/>
      <c r="GZ911" s="183"/>
      <c r="HA911" s="183"/>
      <c r="HB911" s="183"/>
      <c r="HC911" s="183"/>
      <c r="HD911" s="183"/>
      <c r="HE911" s="183"/>
      <c r="HF911" s="183"/>
      <c r="HG911" s="183"/>
      <c r="HH911" s="183"/>
      <c r="HI911" s="183"/>
      <c r="HJ911" s="183"/>
      <c r="HK911" s="183"/>
      <c r="HL911" s="183"/>
      <c r="HM911" s="183"/>
      <c r="HN911" s="183"/>
      <c r="HO911" s="183"/>
      <c r="HP911" s="183"/>
      <c r="HQ911" s="183"/>
      <c r="HR911" s="183"/>
      <c r="HS911" s="169"/>
      <c r="HX911" s="395"/>
      <c r="HY911" s="185"/>
      <c r="HZ911" s="183"/>
      <c r="IA911" s="183"/>
      <c r="IB911" s="183"/>
      <c r="IC911" s="183"/>
      <c r="ID911" s="183"/>
      <c r="IE911" s="183"/>
      <c r="IF911" s="183"/>
      <c r="IG911" s="183"/>
      <c r="IH911" s="183"/>
      <c r="II911" s="183"/>
      <c r="IJ911" s="183"/>
      <c r="IK911" s="183"/>
      <c r="IL911" s="183"/>
      <c r="IM911" s="183"/>
      <c r="IN911" s="183"/>
      <c r="IO911" s="183"/>
      <c r="IP911" s="183"/>
      <c r="IQ911" s="183"/>
      <c r="IR911" s="183"/>
      <c r="IS911" s="183"/>
      <c r="IT911" s="183"/>
      <c r="IU911" s="183"/>
      <c r="IV911" s="183"/>
      <c r="IW911" s="183"/>
      <c r="IX911" s="183"/>
      <c r="IY911" s="183"/>
      <c r="IZ911" s="183"/>
      <c r="JA911" s="183"/>
      <c r="JB911" s="183"/>
      <c r="JC911" s="183"/>
      <c r="JD911" s="183"/>
      <c r="JE911" s="183"/>
      <c r="JF911" s="183"/>
      <c r="JG911" s="183"/>
      <c r="JH911" s="183"/>
      <c r="JI911" s="183"/>
      <c r="JJ911" s="183"/>
      <c r="JK911" s="183"/>
      <c r="JL911" s="183"/>
      <c r="JM911" s="183"/>
      <c r="JN911" s="183"/>
      <c r="JO911" s="183"/>
      <c r="JP911" s="183"/>
      <c r="JQ911" s="183"/>
      <c r="JR911" s="183"/>
      <c r="JS911" s="183"/>
      <c r="JT911" s="183"/>
      <c r="JU911" s="183"/>
      <c r="JV911" s="183"/>
      <c r="JW911" s="183"/>
      <c r="JX911" s="183"/>
      <c r="JY911" s="183"/>
      <c r="JZ911" s="183"/>
      <c r="KA911" s="183"/>
      <c r="KB911" s="183"/>
      <c r="KC911" s="183"/>
      <c r="KD911" s="183"/>
      <c r="KE911" s="183"/>
      <c r="KF911" s="183"/>
      <c r="KG911" s="183"/>
      <c r="KH911" s="183"/>
      <c r="KI911" s="183"/>
      <c r="KJ911" s="183"/>
      <c r="KK911" s="183"/>
      <c r="KL911" s="183"/>
      <c r="KM911" s="183"/>
      <c r="KN911" s="183"/>
      <c r="KO911" s="183"/>
      <c r="KP911" s="183"/>
      <c r="KQ911" s="183"/>
      <c r="KR911" s="183"/>
      <c r="KS911" s="183"/>
      <c r="KT911" s="183"/>
      <c r="KU911" s="183"/>
      <c r="KV911" s="183"/>
      <c r="KW911" s="183"/>
      <c r="KX911" s="183"/>
      <c r="KY911" s="183"/>
      <c r="KZ911" s="183"/>
      <c r="LA911" s="183"/>
      <c r="LB911" s="183"/>
      <c r="LC911" s="183"/>
      <c r="LD911" s="183"/>
      <c r="LE911" s="183"/>
      <c r="LF911" s="183"/>
      <c r="LG911" s="183"/>
      <c r="LH911" s="183"/>
      <c r="LI911" s="395"/>
      <c r="PY911" s="395"/>
      <c r="UJ911" s="183"/>
    </row>
    <row r="912" spans="2:556" x14ac:dyDescent="0.2">
      <c r="B912" s="169"/>
      <c r="G912" s="395"/>
      <c r="BW912" s="405"/>
      <c r="BY912" s="183"/>
      <c r="CH912" s="395"/>
      <c r="CJ912" s="395"/>
      <c r="DB912" s="395"/>
      <c r="DL912" s="169"/>
      <c r="EF912" s="395"/>
      <c r="EV912" s="395"/>
      <c r="FO912" s="395"/>
      <c r="GE912" s="395"/>
      <c r="GI912" s="395"/>
      <c r="GJ912" s="183"/>
      <c r="GK912" s="183"/>
      <c r="GL912" s="183"/>
      <c r="GM912" s="183"/>
      <c r="GN912" s="183"/>
      <c r="GO912" s="183"/>
      <c r="GP912" s="183"/>
      <c r="GQ912" s="183"/>
      <c r="GR912" s="183"/>
      <c r="GS912" s="183"/>
      <c r="GT912" s="183"/>
      <c r="GU912" s="183"/>
      <c r="GV912" s="183"/>
      <c r="GW912" s="183"/>
      <c r="GX912" s="183"/>
      <c r="GY912" s="183"/>
      <c r="GZ912" s="183"/>
      <c r="HA912" s="183"/>
      <c r="HB912" s="183"/>
      <c r="HC912" s="183"/>
      <c r="HD912" s="183"/>
      <c r="HE912" s="183"/>
      <c r="HF912" s="183"/>
      <c r="HG912" s="183"/>
      <c r="HH912" s="183"/>
      <c r="HI912" s="183"/>
      <c r="HJ912" s="183"/>
      <c r="HK912" s="183"/>
      <c r="HL912" s="183"/>
      <c r="HM912" s="183"/>
      <c r="HN912" s="183"/>
      <c r="HO912" s="183"/>
      <c r="HP912" s="183"/>
      <c r="HQ912" s="183"/>
      <c r="HR912" s="183"/>
      <c r="HS912" s="169"/>
      <c r="HX912" s="395"/>
      <c r="HY912" s="185"/>
      <c r="HZ912" s="183"/>
      <c r="IA912" s="183"/>
      <c r="IB912" s="183"/>
      <c r="IC912" s="183"/>
      <c r="ID912" s="183"/>
      <c r="IE912" s="183"/>
      <c r="IF912" s="183"/>
      <c r="IG912" s="183"/>
      <c r="IH912" s="183"/>
      <c r="II912" s="183"/>
      <c r="IJ912" s="183"/>
      <c r="IK912" s="183"/>
      <c r="IL912" s="183"/>
      <c r="IM912" s="183"/>
      <c r="IN912" s="183"/>
      <c r="IO912" s="183"/>
      <c r="IP912" s="183"/>
      <c r="IQ912" s="183"/>
      <c r="IR912" s="183"/>
      <c r="IS912" s="183"/>
      <c r="IT912" s="183"/>
      <c r="IU912" s="183"/>
      <c r="IV912" s="183"/>
      <c r="IW912" s="183"/>
      <c r="IX912" s="183"/>
      <c r="IY912" s="183"/>
      <c r="IZ912" s="183"/>
      <c r="JA912" s="183"/>
      <c r="JB912" s="183"/>
      <c r="JC912" s="183"/>
      <c r="JD912" s="183"/>
      <c r="JE912" s="183"/>
      <c r="JF912" s="183"/>
      <c r="JG912" s="183"/>
      <c r="JH912" s="183"/>
      <c r="JI912" s="183"/>
      <c r="JJ912" s="183"/>
      <c r="JK912" s="183"/>
      <c r="JL912" s="183"/>
      <c r="JM912" s="183"/>
      <c r="JN912" s="183"/>
      <c r="JO912" s="183"/>
      <c r="JP912" s="183"/>
      <c r="JQ912" s="183"/>
      <c r="JR912" s="183"/>
      <c r="JS912" s="183"/>
      <c r="JT912" s="183"/>
      <c r="JU912" s="183"/>
      <c r="JV912" s="183"/>
      <c r="JW912" s="183"/>
      <c r="JX912" s="183"/>
      <c r="JY912" s="183"/>
      <c r="JZ912" s="183"/>
      <c r="KA912" s="183"/>
      <c r="KB912" s="183"/>
      <c r="KC912" s="183"/>
      <c r="KD912" s="183"/>
      <c r="KE912" s="183"/>
      <c r="KF912" s="183"/>
      <c r="KG912" s="183"/>
      <c r="KH912" s="183"/>
      <c r="KI912" s="183"/>
      <c r="KJ912" s="183"/>
      <c r="KK912" s="183"/>
      <c r="KL912" s="183"/>
      <c r="KM912" s="183"/>
      <c r="KN912" s="183"/>
      <c r="KO912" s="183"/>
      <c r="KP912" s="183"/>
      <c r="KQ912" s="183"/>
      <c r="KR912" s="183"/>
      <c r="KS912" s="183"/>
      <c r="KT912" s="183"/>
      <c r="KU912" s="183"/>
      <c r="KV912" s="183"/>
      <c r="KW912" s="183"/>
      <c r="KX912" s="183"/>
      <c r="KY912" s="183"/>
      <c r="KZ912" s="183"/>
      <c r="LA912" s="183"/>
      <c r="LB912" s="183"/>
      <c r="LC912" s="183"/>
      <c r="LD912" s="183"/>
      <c r="LE912" s="183"/>
      <c r="LF912" s="183"/>
      <c r="LG912" s="183"/>
      <c r="LH912" s="183"/>
      <c r="LI912" s="395"/>
      <c r="PY912" s="395"/>
      <c r="UJ912" s="183"/>
    </row>
    <row r="913" spans="2:556" x14ac:dyDescent="0.2">
      <c r="B913" s="169"/>
      <c r="G913" s="395"/>
      <c r="BW913" s="405"/>
      <c r="BY913" s="183"/>
      <c r="CH913" s="395"/>
      <c r="CJ913" s="395"/>
      <c r="DB913" s="395"/>
      <c r="DL913" s="169"/>
      <c r="EF913" s="395"/>
      <c r="EV913" s="395"/>
      <c r="FO913" s="395"/>
      <c r="GE913" s="395"/>
      <c r="GI913" s="395"/>
      <c r="GJ913" s="183"/>
      <c r="GK913" s="183"/>
      <c r="GL913" s="183"/>
      <c r="GM913" s="183"/>
      <c r="GN913" s="183"/>
      <c r="GO913" s="183"/>
      <c r="GP913" s="183"/>
      <c r="GQ913" s="183"/>
      <c r="GR913" s="183"/>
      <c r="GS913" s="183"/>
      <c r="GT913" s="183"/>
      <c r="GU913" s="183"/>
      <c r="GV913" s="183"/>
      <c r="GW913" s="183"/>
      <c r="GX913" s="183"/>
      <c r="GY913" s="183"/>
      <c r="GZ913" s="183"/>
      <c r="HA913" s="183"/>
      <c r="HB913" s="183"/>
      <c r="HC913" s="183"/>
      <c r="HD913" s="183"/>
      <c r="HE913" s="183"/>
      <c r="HF913" s="183"/>
      <c r="HG913" s="183"/>
      <c r="HH913" s="183"/>
      <c r="HI913" s="183"/>
      <c r="HJ913" s="183"/>
      <c r="HK913" s="183"/>
      <c r="HL913" s="183"/>
      <c r="HM913" s="183"/>
      <c r="HN913" s="183"/>
      <c r="HO913" s="183"/>
      <c r="HP913" s="183"/>
      <c r="HQ913" s="183"/>
      <c r="HR913" s="183"/>
      <c r="HS913" s="169"/>
      <c r="HX913" s="395"/>
      <c r="HY913" s="185"/>
      <c r="HZ913" s="183"/>
      <c r="IA913" s="183"/>
      <c r="IB913" s="183"/>
      <c r="IC913" s="183"/>
      <c r="ID913" s="183"/>
      <c r="IE913" s="183"/>
      <c r="IF913" s="183"/>
      <c r="IG913" s="183"/>
      <c r="IH913" s="183"/>
      <c r="II913" s="183"/>
      <c r="IJ913" s="183"/>
      <c r="IK913" s="183"/>
      <c r="IL913" s="183"/>
      <c r="IM913" s="183"/>
      <c r="IN913" s="183"/>
      <c r="IO913" s="183"/>
      <c r="IP913" s="183"/>
      <c r="IQ913" s="183"/>
      <c r="IR913" s="183"/>
      <c r="IS913" s="183"/>
      <c r="IT913" s="183"/>
      <c r="IU913" s="183"/>
      <c r="IV913" s="183"/>
      <c r="IW913" s="183"/>
      <c r="IX913" s="183"/>
      <c r="IY913" s="183"/>
      <c r="IZ913" s="183"/>
      <c r="JA913" s="183"/>
      <c r="JB913" s="183"/>
      <c r="JC913" s="183"/>
      <c r="JD913" s="183"/>
      <c r="JE913" s="183"/>
      <c r="JF913" s="183"/>
      <c r="JG913" s="183"/>
      <c r="JH913" s="183"/>
      <c r="JI913" s="183"/>
      <c r="JJ913" s="183"/>
      <c r="JK913" s="183"/>
      <c r="JL913" s="183"/>
      <c r="JM913" s="183"/>
      <c r="JN913" s="183"/>
      <c r="JO913" s="183"/>
      <c r="JP913" s="183"/>
      <c r="JQ913" s="183"/>
      <c r="JR913" s="183"/>
      <c r="JS913" s="183"/>
      <c r="JT913" s="183"/>
      <c r="JU913" s="183"/>
      <c r="JV913" s="183"/>
      <c r="JW913" s="183"/>
      <c r="JX913" s="183"/>
      <c r="JY913" s="183"/>
      <c r="JZ913" s="183"/>
      <c r="KA913" s="183"/>
      <c r="KB913" s="183"/>
      <c r="KC913" s="183"/>
      <c r="KD913" s="183"/>
      <c r="KE913" s="183"/>
      <c r="KF913" s="183"/>
      <c r="KG913" s="183"/>
      <c r="KH913" s="183"/>
      <c r="KI913" s="183"/>
      <c r="KJ913" s="183"/>
      <c r="KK913" s="183"/>
      <c r="KL913" s="183"/>
      <c r="KM913" s="183"/>
      <c r="KN913" s="183"/>
      <c r="KO913" s="183"/>
      <c r="KP913" s="183"/>
      <c r="KQ913" s="183"/>
      <c r="KR913" s="183"/>
      <c r="KS913" s="183"/>
      <c r="KT913" s="183"/>
      <c r="KU913" s="183"/>
      <c r="KV913" s="183"/>
      <c r="KW913" s="183"/>
      <c r="KX913" s="183"/>
      <c r="KY913" s="183"/>
      <c r="KZ913" s="183"/>
      <c r="LA913" s="183"/>
      <c r="LB913" s="183"/>
      <c r="LC913" s="183"/>
      <c r="LD913" s="183"/>
      <c r="LE913" s="183"/>
      <c r="LF913" s="183"/>
      <c r="LG913" s="183"/>
      <c r="LH913" s="183"/>
      <c r="LI913" s="395"/>
      <c r="PY913" s="395"/>
      <c r="UJ913" s="183"/>
    </row>
    <row r="914" spans="2:556" x14ac:dyDescent="0.2">
      <c r="B914" s="169"/>
      <c r="G914" s="395"/>
      <c r="BW914" s="405"/>
      <c r="BY914" s="183"/>
      <c r="CH914" s="395"/>
      <c r="CJ914" s="395"/>
      <c r="DB914" s="395"/>
      <c r="DL914" s="169"/>
      <c r="EF914" s="395"/>
      <c r="EV914" s="395"/>
      <c r="FO914" s="395"/>
      <c r="GE914" s="395"/>
      <c r="GI914" s="395"/>
      <c r="GJ914" s="183"/>
      <c r="GK914" s="183"/>
      <c r="GL914" s="183"/>
      <c r="GM914" s="183"/>
      <c r="GN914" s="183"/>
      <c r="GO914" s="183"/>
      <c r="GP914" s="183"/>
      <c r="GQ914" s="183"/>
      <c r="GR914" s="183"/>
      <c r="GS914" s="183"/>
      <c r="GT914" s="183"/>
      <c r="GU914" s="183"/>
      <c r="GV914" s="183"/>
      <c r="GW914" s="183"/>
      <c r="GX914" s="183"/>
      <c r="GY914" s="183"/>
      <c r="GZ914" s="183"/>
      <c r="HA914" s="183"/>
      <c r="HB914" s="183"/>
      <c r="HC914" s="183"/>
      <c r="HD914" s="183"/>
      <c r="HE914" s="183"/>
      <c r="HF914" s="183"/>
      <c r="HG914" s="183"/>
      <c r="HH914" s="183"/>
      <c r="HI914" s="183"/>
      <c r="HJ914" s="183"/>
      <c r="HK914" s="183"/>
      <c r="HL914" s="183"/>
      <c r="HM914" s="183"/>
      <c r="HN914" s="183"/>
      <c r="HO914" s="183"/>
      <c r="HP914" s="183"/>
      <c r="HQ914" s="183"/>
      <c r="HR914" s="183"/>
      <c r="HS914" s="169"/>
      <c r="HX914" s="395"/>
      <c r="HY914" s="185"/>
      <c r="HZ914" s="183"/>
      <c r="IA914" s="183"/>
      <c r="IB914" s="183"/>
      <c r="IC914" s="183"/>
      <c r="ID914" s="183"/>
      <c r="IE914" s="183"/>
      <c r="IF914" s="183"/>
      <c r="IG914" s="183"/>
      <c r="IH914" s="183"/>
      <c r="II914" s="183"/>
      <c r="IJ914" s="183"/>
      <c r="IK914" s="183"/>
      <c r="IL914" s="183"/>
      <c r="IM914" s="183"/>
      <c r="IN914" s="183"/>
      <c r="IO914" s="183"/>
      <c r="IP914" s="183"/>
      <c r="IQ914" s="183"/>
      <c r="IR914" s="183"/>
      <c r="IS914" s="183"/>
      <c r="IT914" s="183"/>
      <c r="IU914" s="183"/>
      <c r="IV914" s="183"/>
      <c r="IW914" s="183"/>
      <c r="IX914" s="183"/>
      <c r="IY914" s="183"/>
      <c r="IZ914" s="183"/>
      <c r="JA914" s="183"/>
      <c r="JB914" s="183"/>
      <c r="JC914" s="183"/>
      <c r="JD914" s="183"/>
      <c r="JE914" s="183"/>
      <c r="JF914" s="183"/>
      <c r="JG914" s="183"/>
      <c r="JH914" s="183"/>
      <c r="JI914" s="183"/>
      <c r="JJ914" s="183"/>
      <c r="JK914" s="183"/>
      <c r="JL914" s="183"/>
      <c r="JM914" s="183"/>
      <c r="JN914" s="183"/>
      <c r="JO914" s="183"/>
      <c r="JP914" s="183"/>
      <c r="JQ914" s="183"/>
      <c r="JR914" s="183"/>
      <c r="JS914" s="183"/>
      <c r="JT914" s="183"/>
      <c r="JU914" s="183"/>
      <c r="JV914" s="183"/>
      <c r="JW914" s="183"/>
      <c r="JX914" s="183"/>
      <c r="JY914" s="183"/>
      <c r="JZ914" s="183"/>
      <c r="KA914" s="183"/>
      <c r="KB914" s="183"/>
      <c r="KC914" s="183"/>
      <c r="KD914" s="183"/>
      <c r="KE914" s="183"/>
      <c r="KF914" s="183"/>
      <c r="KG914" s="183"/>
      <c r="KH914" s="183"/>
      <c r="KI914" s="183"/>
      <c r="KJ914" s="183"/>
      <c r="KK914" s="183"/>
      <c r="KL914" s="183"/>
      <c r="KM914" s="183"/>
      <c r="KN914" s="183"/>
      <c r="KO914" s="183"/>
      <c r="KP914" s="183"/>
      <c r="KQ914" s="183"/>
      <c r="KR914" s="183"/>
      <c r="KS914" s="183"/>
      <c r="KT914" s="183"/>
      <c r="KU914" s="183"/>
      <c r="KV914" s="183"/>
      <c r="KW914" s="183"/>
      <c r="KX914" s="183"/>
      <c r="KY914" s="183"/>
      <c r="KZ914" s="183"/>
      <c r="LA914" s="183"/>
      <c r="LB914" s="183"/>
      <c r="LC914" s="183"/>
      <c r="LD914" s="183"/>
      <c r="LE914" s="183"/>
      <c r="LF914" s="183"/>
      <c r="LG914" s="183"/>
      <c r="LH914" s="183"/>
      <c r="LI914" s="395"/>
      <c r="PY914" s="395"/>
      <c r="UJ914" s="183"/>
    </row>
    <row r="915" spans="2:556" x14ac:dyDescent="0.2">
      <c r="B915" s="169"/>
      <c r="G915" s="395"/>
      <c r="BW915" s="405"/>
      <c r="BY915" s="183"/>
      <c r="CH915" s="395"/>
      <c r="CJ915" s="395"/>
      <c r="DB915" s="395"/>
      <c r="DL915" s="169"/>
      <c r="EF915" s="395"/>
      <c r="EV915" s="395"/>
      <c r="FO915" s="395"/>
      <c r="GE915" s="395"/>
      <c r="GI915" s="395"/>
      <c r="GJ915" s="183"/>
      <c r="GK915" s="183"/>
      <c r="GL915" s="183"/>
      <c r="GM915" s="183"/>
      <c r="GN915" s="183"/>
      <c r="GO915" s="183"/>
      <c r="GP915" s="183"/>
      <c r="GQ915" s="183"/>
      <c r="GR915" s="183"/>
      <c r="GS915" s="183"/>
      <c r="GT915" s="183"/>
      <c r="GU915" s="183"/>
      <c r="GV915" s="183"/>
      <c r="GW915" s="183"/>
      <c r="GX915" s="183"/>
      <c r="GY915" s="183"/>
      <c r="GZ915" s="183"/>
      <c r="HA915" s="183"/>
      <c r="HB915" s="183"/>
      <c r="HC915" s="183"/>
      <c r="HD915" s="183"/>
      <c r="HE915" s="183"/>
      <c r="HF915" s="183"/>
      <c r="HG915" s="183"/>
      <c r="HH915" s="183"/>
      <c r="HI915" s="183"/>
      <c r="HJ915" s="183"/>
      <c r="HK915" s="183"/>
      <c r="HL915" s="183"/>
      <c r="HM915" s="183"/>
      <c r="HN915" s="183"/>
      <c r="HO915" s="183"/>
      <c r="HP915" s="183"/>
      <c r="HQ915" s="183"/>
      <c r="HR915" s="183"/>
      <c r="HS915" s="169"/>
      <c r="HX915" s="395"/>
      <c r="HY915" s="185"/>
      <c r="HZ915" s="183"/>
      <c r="IA915" s="183"/>
      <c r="IB915" s="183"/>
      <c r="IC915" s="183"/>
      <c r="ID915" s="183"/>
      <c r="IE915" s="183"/>
      <c r="IF915" s="183"/>
      <c r="IG915" s="183"/>
      <c r="IH915" s="183"/>
      <c r="II915" s="183"/>
      <c r="IJ915" s="183"/>
      <c r="IK915" s="183"/>
      <c r="IL915" s="183"/>
      <c r="IM915" s="183"/>
      <c r="IN915" s="183"/>
      <c r="IO915" s="183"/>
      <c r="IP915" s="183"/>
      <c r="IQ915" s="183"/>
      <c r="IR915" s="183"/>
      <c r="IS915" s="183"/>
      <c r="IT915" s="183"/>
      <c r="IU915" s="183"/>
      <c r="IV915" s="183"/>
      <c r="IW915" s="183"/>
      <c r="IX915" s="183"/>
      <c r="IY915" s="183"/>
      <c r="IZ915" s="183"/>
      <c r="JA915" s="183"/>
      <c r="JB915" s="183"/>
      <c r="JC915" s="183"/>
      <c r="JD915" s="183"/>
      <c r="JE915" s="183"/>
      <c r="JF915" s="183"/>
      <c r="JG915" s="183"/>
      <c r="JH915" s="183"/>
      <c r="JI915" s="183"/>
      <c r="JJ915" s="183"/>
      <c r="JK915" s="183"/>
      <c r="JL915" s="183"/>
      <c r="JM915" s="183"/>
      <c r="JN915" s="183"/>
      <c r="JO915" s="183"/>
      <c r="JP915" s="183"/>
      <c r="JQ915" s="183"/>
      <c r="JR915" s="183"/>
      <c r="JS915" s="183"/>
      <c r="JT915" s="183"/>
      <c r="JU915" s="183"/>
      <c r="JV915" s="183"/>
      <c r="JW915" s="183"/>
      <c r="JX915" s="183"/>
      <c r="JY915" s="183"/>
      <c r="JZ915" s="183"/>
      <c r="KA915" s="183"/>
      <c r="KB915" s="183"/>
      <c r="KC915" s="183"/>
      <c r="KD915" s="183"/>
      <c r="KE915" s="183"/>
      <c r="KF915" s="183"/>
      <c r="KG915" s="183"/>
      <c r="KH915" s="183"/>
      <c r="KI915" s="183"/>
      <c r="KJ915" s="183"/>
      <c r="KK915" s="183"/>
      <c r="KL915" s="183"/>
      <c r="KM915" s="183"/>
      <c r="KN915" s="183"/>
      <c r="KO915" s="183"/>
      <c r="KP915" s="183"/>
      <c r="KQ915" s="183"/>
      <c r="KR915" s="183"/>
      <c r="KS915" s="183"/>
      <c r="KT915" s="183"/>
      <c r="KU915" s="183"/>
      <c r="KV915" s="183"/>
      <c r="KW915" s="183"/>
      <c r="KX915" s="183"/>
      <c r="KY915" s="183"/>
      <c r="KZ915" s="183"/>
      <c r="LA915" s="183"/>
      <c r="LB915" s="183"/>
      <c r="LC915" s="183"/>
      <c r="LD915" s="183"/>
      <c r="LE915" s="183"/>
      <c r="LF915" s="183"/>
      <c r="LG915" s="183"/>
      <c r="LH915" s="183"/>
      <c r="LI915" s="395"/>
      <c r="PY915" s="395"/>
      <c r="UJ915" s="183"/>
    </row>
    <row r="916" spans="2:556" x14ac:dyDescent="0.2">
      <c r="B916" s="169"/>
      <c r="G916" s="395"/>
      <c r="BW916" s="405"/>
      <c r="BY916" s="183"/>
      <c r="CH916" s="395"/>
      <c r="CJ916" s="395"/>
      <c r="DB916" s="395"/>
      <c r="DL916" s="169"/>
      <c r="EF916" s="395"/>
      <c r="EV916" s="395"/>
      <c r="FO916" s="395"/>
      <c r="GE916" s="395"/>
      <c r="GI916" s="395"/>
      <c r="GJ916" s="183"/>
      <c r="GK916" s="183"/>
      <c r="GL916" s="183"/>
      <c r="GM916" s="183"/>
      <c r="GN916" s="183"/>
      <c r="GO916" s="183"/>
      <c r="GP916" s="183"/>
      <c r="GQ916" s="183"/>
      <c r="GR916" s="183"/>
      <c r="GS916" s="183"/>
      <c r="GT916" s="183"/>
      <c r="GU916" s="183"/>
      <c r="GV916" s="183"/>
      <c r="GW916" s="183"/>
      <c r="GX916" s="183"/>
      <c r="GY916" s="183"/>
      <c r="GZ916" s="183"/>
      <c r="HA916" s="183"/>
      <c r="HB916" s="183"/>
      <c r="HC916" s="183"/>
      <c r="HD916" s="183"/>
      <c r="HE916" s="183"/>
      <c r="HF916" s="183"/>
      <c r="HG916" s="183"/>
      <c r="HH916" s="183"/>
      <c r="HI916" s="183"/>
      <c r="HJ916" s="183"/>
      <c r="HK916" s="183"/>
      <c r="HL916" s="183"/>
      <c r="HM916" s="183"/>
      <c r="HN916" s="183"/>
      <c r="HO916" s="183"/>
      <c r="HP916" s="183"/>
      <c r="HQ916" s="183"/>
      <c r="HR916" s="183"/>
      <c r="HS916" s="169"/>
      <c r="HX916" s="395"/>
      <c r="HY916" s="185"/>
      <c r="HZ916" s="183"/>
      <c r="IA916" s="183"/>
      <c r="IB916" s="183"/>
      <c r="IC916" s="183"/>
      <c r="ID916" s="183"/>
      <c r="IE916" s="183"/>
      <c r="IF916" s="183"/>
      <c r="IG916" s="183"/>
      <c r="IH916" s="183"/>
      <c r="II916" s="183"/>
      <c r="IJ916" s="183"/>
      <c r="IK916" s="183"/>
      <c r="IL916" s="183"/>
      <c r="IM916" s="183"/>
      <c r="IN916" s="183"/>
      <c r="IO916" s="183"/>
      <c r="IP916" s="183"/>
      <c r="IQ916" s="183"/>
      <c r="IR916" s="183"/>
      <c r="IS916" s="183"/>
      <c r="IT916" s="183"/>
      <c r="IU916" s="183"/>
      <c r="IV916" s="183"/>
      <c r="IW916" s="183"/>
      <c r="IX916" s="183"/>
      <c r="IY916" s="183"/>
      <c r="IZ916" s="183"/>
      <c r="JA916" s="183"/>
      <c r="JB916" s="183"/>
      <c r="JC916" s="183"/>
      <c r="JD916" s="183"/>
      <c r="JE916" s="183"/>
      <c r="JF916" s="183"/>
      <c r="JG916" s="183"/>
      <c r="JH916" s="183"/>
      <c r="JI916" s="183"/>
      <c r="JJ916" s="183"/>
      <c r="JK916" s="183"/>
      <c r="JL916" s="183"/>
      <c r="JM916" s="183"/>
      <c r="JN916" s="183"/>
      <c r="JO916" s="183"/>
      <c r="JP916" s="183"/>
      <c r="JQ916" s="183"/>
      <c r="JR916" s="183"/>
      <c r="JS916" s="183"/>
      <c r="JT916" s="183"/>
      <c r="JU916" s="183"/>
      <c r="JV916" s="183"/>
      <c r="JW916" s="183"/>
      <c r="JX916" s="183"/>
      <c r="JY916" s="183"/>
      <c r="JZ916" s="183"/>
      <c r="KA916" s="183"/>
      <c r="KB916" s="183"/>
      <c r="KC916" s="183"/>
      <c r="KD916" s="183"/>
      <c r="KE916" s="183"/>
      <c r="KF916" s="183"/>
      <c r="KG916" s="183"/>
      <c r="KH916" s="183"/>
      <c r="KI916" s="183"/>
      <c r="KJ916" s="183"/>
      <c r="KK916" s="183"/>
      <c r="KL916" s="183"/>
      <c r="KM916" s="183"/>
      <c r="KN916" s="183"/>
      <c r="KO916" s="183"/>
      <c r="KP916" s="183"/>
      <c r="KQ916" s="183"/>
      <c r="KR916" s="183"/>
      <c r="KS916" s="183"/>
      <c r="KT916" s="183"/>
      <c r="KU916" s="183"/>
      <c r="KV916" s="183"/>
      <c r="KW916" s="183"/>
      <c r="KX916" s="183"/>
      <c r="KY916" s="183"/>
      <c r="KZ916" s="183"/>
      <c r="LA916" s="183"/>
      <c r="LB916" s="183"/>
      <c r="LC916" s="183"/>
      <c r="LD916" s="183"/>
      <c r="LE916" s="183"/>
      <c r="LF916" s="183"/>
      <c r="LG916" s="183"/>
      <c r="LH916" s="183"/>
      <c r="LI916" s="395"/>
      <c r="PY916" s="395"/>
      <c r="UJ916" s="183"/>
    </row>
    <row r="917" spans="2:556" x14ac:dyDescent="0.2">
      <c r="B917" s="169"/>
      <c r="G917" s="395"/>
      <c r="BW917" s="405"/>
      <c r="BY917" s="183"/>
      <c r="CH917" s="395"/>
      <c r="CJ917" s="395"/>
      <c r="DB917" s="395"/>
      <c r="DL917" s="169"/>
      <c r="EF917" s="395"/>
      <c r="EV917" s="395"/>
      <c r="FO917" s="395"/>
      <c r="GE917" s="395"/>
      <c r="GI917" s="395"/>
      <c r="GJ917" s="183"/>
      <c r="GK917" s="183"/>
      <c r="GL917" s="183"/>
      <c r="GM917" s="183"/>
      <c r="GN917" s="183"/>
      <c r="GO917" s="183"/>
      <c r="GP917" s="183"/>
      <c r="GQ917" s="183"/>
      <c r="GR917" s="183"/>
      <c r="GS917" s="183"/>
      <c r="GT917" s="183"/>
      <c r="GU917" s="183"/>
      <c r="GV917" s="183"/>
      <c r="GW917" s="183"/>
      <c r="GX917" s="183"/>
      <c r="GY917" s="183"/>
      <c r="GZ917" s="183"/>
      <c r="HA917" s="183"/>
      <c r="HB917" s="183"/>
      <c r="HC917" s="183"/>
      <c r="HD917" s="183"/>
      <c r="HE917" s="183"/>
      <c r="HF917" s="183"/>
      <c r="HG917" s="183"/>
      <c r="HH917" s="183"/>
      <c r="HI917" s="183"/>
      <c r="HJ917" s="183"/>
      <c r="HK917" s="183"/>
      <c r="HL917" s="183"/>
      <c r="HM917" s="183"/>
      <c r="HN917" s="183"/>
      <c r="HO917" s="183"/>
      <c r="HP917" s="183"/>
      <c r="HQ917" s="183"/>
      <c r="HR917" s="183"/>
      <c r="HS917" s="169"/>
      <c r="HX917" s="395"/>
      <c r="HY917" s="185"/>
      <c r="HZ917" s="183"/>
      <c r="IA917" s="183"/>
      <c r="IB917" s="183"/>
      <c r="IC917" s="183"/>
      <c r="ID917" s="183"/>
      <c r="IE917" s="183"/>
      <c r="IF917" s="183"/>
      <c r="IG917" s="183"/>
      <c r="IH917" s="183"/>
      <c r="II917" s="183"/>
      <c r="IJ917" s="183"/>
      <c r="IK917" s="183"/>
      <c r="IL917" s="183"/>
      <c r="IM917" s="183"/>
      <c r="IN917" s="183"/>
      <c r="IO917" s="183"/>
      <c r="IP917" s="183"/>
      <c r="IQ917" s="183"/>
      <c r="IR917" s="183"/>
      <c r="IS917" s="183"/>
      <c r="IT917" s="183"/>
      <c r="IU917" s="183"/>
      <c r="IV917" s="183"/>
      <c r="IW917" s="183"/>
      <c r="IX917" s="183"/>
      <c r="IY917" s="183"/>
      <c r="IZ917" s="183"/>
      <c r="JA917" s="183"/>
      <c r="JB917" s="183"/>
      <c r="JC917" s="183"/>
      <c r="JD917" s="183"/>
      <c r="JE917" s="183"/>
      <c r="JF917" s="183"/>
      <c r="JG917" s="183"/>
      <c r="JH917" s="183"/>
      <c r="JI917" s="183"/>
      <c r="JJ917" s="183"/>
      <c r="JK917" s="183"/>
      <c r="JL917" s="183"/>
      <c r="JM917" s="183"/>
      <c r="JN917" s="183"/>
      <c r="JO917" s="183"/>
      <c r="JP917" s="183"/>
      <c r="JQ917" s="183"/>
      <c r="JR917" s="183"/>
      <c r="JS917" s="183"/>
      <c r="JT917" s="183"/>
      <c r="JU917" s="183"/>
      <c r="JV917" s="183"/>
      <c r="JW917" s="183"/>
      <c r="JX917" s="183"/>
      <c r="JY917" s="183"/>
      <c r="JZ917" s="183"/>
      <c r="KA917" s="183"/>
      <c r="KB917" s="183"/>
      <c r="KC917" s="183"/>
      <c r="KD917" s="183"/>
      <c r="KE917" s="183"/>
      <c r="KF917" s="183"/>
      <c r="KG917" s="183"/>
      <c r="KH917" s="183"/>
      <c r="KI917" s="183"/>
      <c r="KJ917" s="183"/>
      <c r="KK917" s="183"/>
      <c r="KL917" s="183"/>
      <c r="KM917" s="183"/>
      <c r="KN917" s="183"/>
      <c r="KO917" s="183"/>
      <c r="KP917" s="183"/>
      <c r="KQ917" s="183"/>
      <c r="KR917" s="183"/>
      <c r="KS917" s="183"/>
      <c r="KT917" s="183"/>
      <c r="KU917" s="183"/>
      <c r="KV917" s="183"/>
      <c r="KW917" s="183"/>
      <c r="KX917" s="183"/>
      <c r="KY917" s="183"/>
      <c r="KZ917" s="183"/>
      <c r="LA917" s="183"/>
      <c r="LB917" s="183"/>
      <c r="LC917" s="183"/>
      <c r="LD917" s="183"/>
      <c r="LE917" s="183"/>
      <c r="LF917" s="183"/>
      <c r="LG917" s="183"/>
      <c r="LH917" s="183"/>
      <c r="LI917" s="395"/>
      <c r="PY917" s="395"/>
      <c r="UJ917" s="183"/>
    </row>
    <row r="918" spans="2:556" x14ac:dyDescent="0.2">
      <c r="B918" s="169"/>
      <c r="G918" s="395"/>
      <c r="BW918" s="405"/>
      <c r="BY918" s="183"/>
      <c r="CH918" s="395"/>
      <c r="CJ918" s="395"/>
      <c r="DB918" s="395"/>
      <c r="DL918" s="169"/>
      <c r="EF918" s="395"/>
      <c r="EV918" s="395"/>
      <c r="FO918" s="395"/>
      <c r="GE918" s="395"/>
      <c r="GI918" s="395"/>
      <c r="GJ918" s="183"/>
      <c r="GK918" s="183"/>
      <c r="GL918" s="183"/>
      <c r="GM918" s="183"/>
      <c r="GN918" s="183"/>
      <c r="GO918" s="183"/>
      <c r="GP918" s="183"/>
      <c r="GQ918" s="183"/>
      <c r="GR918" s="183"/>
      <c r="GS918" s="183"/>
      <c r="GT918" s="183"/>
      <c r="GU918" s="183"/>
      <c r="GV918" s="183"/>
      <c r="GW918" s="183"/>
      <c r="GX918" s="183"/>
      <c r="GY918" s="183"/>
      <c r="GZ918" s="183"/>
      <c r="HA918" s="183"/>
      <c r="HB918" s="183"/>
      <c r="HC918" s="183"/>
      <c r="HD918" s="183"/>
      <c r="HE918" s="183"/>
      <c r="HF918" s="183"/>
      <c r="HG918" s="183"/>
      <c r="HH918" s="183"/>
      <c r="HI918" s="183"/>
      <c r="HJ918" s="183"/>
      <c r="HK918" s="183"/>
      <c r="HL918" s="183"/>
      <c r="HM918" s="183"/>
      <c r="HN918" s="183"/>
      <c r="HO918" s="183"/>
      <c r="HP918" s="183"/>
      <c r="HQ918" s="183"/>
      <c r="HR918" s="183"/>
      <c r="HS918" s="169"/>
      <c r="HX918" s="395"/>
      <c r="HY918" s="185"/>
      <c r="HZ918" s="183"/>
      <c r="IA918" s="183"/>
      <c r="IB918" s="183"/>
      <c r="IC918" s="183"/>
      <c r="ID918" s="183"/>
      <c r="IE918" s="183"/>
      <c r="IF918" s="183"/>
      <c r="IG918" s="183"/>
      <c r="IH918" s="183"/>
      <c r="II918" s="183"/>
      <c r="IJ918" s="183"/>
      <c r="IK918" s="183"/>
      <c r="IL918" s="183"/>
      <c r="IM918" s="183"/>
      <c r="IN918" s="183"/>
      <c r="IO918" s="183"/>
      <c r="IP918" s="183"/>
      <c r="IQ918" s="183"/>
      <c r="IR918" s="183"/>
      <c r="IS918" s="183"/>
      <c r="IT918" s="183"/>
      <c r="IU918" s="183"/>
      <c r="IV918" s="183"/>
      <c r="IW918" s="183"/>
      <c r="IX918" s="183"/>
      <c r="IY918" s="183"/>
      <c r="IZ918" s="183"/>
      <c r="JA918" s="183"/>
      <c r="JB918" s="183"/>
      <c r="JC918" s="183"/>
      <c r="JD918" s="183"/>
      <c r="JE918" s="183"/>
      <c r="JF918" s="183"/>
      <c r="JG918" s="183"/>
      <c r="JH918" s="183"/>
      <c r="JI918" s="183"/>
      <c r="JJ918" s="183"/>
      <c r="JK918" s="183"/>
      <c r="JL918" s="183"/>
      <c r="JM918" s="183"/>
      <c r="JN918" s="183"/>
      <c r="JO918" s="183"/>
      <c r="JP918" s="183"/>
      <c r="JQ918" s="183"/>
      <c r="JR918" s="183"/>
      <c r="JS918" s="183"/>
      <c r="JT918" s="183"/>
      <c r="JU918" s="183"/>
      <c r="JV918" s="183"/>
      <c r="JW918" s="183"/>
      <c r="JX918" s="183"/>
      <c r="JY918" s="183"/>
      <c r="JZ918" s="183"/>
      <c r="KA918" s="183"/>
      <c r="KB918" s="183"/>
      <c r="KC918" s="183"/>
      <c r="KD918" s="183"/>
      <c r="KE918" s="183"/>
      <c r="KF918" s="183"/>
      <c r="KG918" s="183"/>
      <c r="KH918" s="183"/>
      <c r="KI918" s="183"/>
      <c r="KJ918" s="183"/>
      <c r="KK918" s="183"/>
      <c r="KL918" s="183"/>
      <c r="KM918" s="183"/>
      <c r="KN918" s="183"/>
      <c r="KO918" s="183"/>
      <c r="KP918" s="183"/>
      <c r="KQ918" s="183"/>
      <c r="KR918" s="183"/>
      <c r="KS918" s="183"/>
      <c r="KT918" s="183"/>
      <c r="KU918" s="183"/>
      <c r="KV918" s="183"/>
      <c r="KW918" s="183"/>
      <c r="KX918" s="183"/>
      <c r="KY918" s="183"/>
      <c r="KZ918" s="183"/>
      <c r="LA918" s="183"/>
      <c r="LB918" s="183"/>
      <c r="LC918" s="183"/>
      <c r="LD918" s="183"/>
      <c r="LE918" s="183"/>
      <c r="LF918" s="183"/>
      <c r="LG918" s="183"/>
      <c r="LH918" s="183"/>
      <c r="LI918" s="395"/>
      <c r="PY918" s="395"/>
      <c r="UJ918" s="183"/>
    </row>
    <row r="919" spans="2:556" x14ac:dyDescent="0.2">
      <c r="B919" s="169"/>
      <c r="G919" s="395"/>
      <c r="BW919" s="405"/>
      <c r="BY919" s="183"/>
      <c r="CH919" s="395"/>
      <c r="CJ919" s="395"/>
      <c r="DB919" s="395"/>
      <c r="DL919" s="169"/>
      <c r="EF919" s="395"/>
      <c r="EV919" s="395"/>
      <c r="FO919" s="395"/>
      <c r="GE919" s="395"/>
      <c r="GI919" s="395"/>
      <c r="GJ919" s="183"/>
      <c r="GK919" s="183"/>
      <c r="GL919" s="183"/>
      <c r="GM919" s="183"/>
      <c r="GN919" s="183"/>
      <c r="GO919" s="183"/>
      <c r="GP919" s="183"/>
      <c r="GQ919" s="183"/>
      <c r="GR919" s="183"/>
      <c r="GS919" s="183"/>
      <c r="GT919" s="183"/>
      <c r="GU919" s="183"/>
      <c r="GV919" s="183"/>
      <c r="GW919" s="183"/>
      <c r="GX919" s="183"/>
      <c r="GY919" s="183"/>
      <c r="GZ919" s="183"/>
      <c r="HA919" s="183"/>
      <c r="HB919" s="183"/>
      <c r="HC919" s="183"/>
      <c r="HD919" s="183"/>
      <c r="HE919" s="183"/>
      <c r="HF919" s="183"/>
      <c r="HG919" s="183"/>
      <c r="HH919" s="183"/>
      <c r="HI919" s="183"/>
      <c r="HJ919" s="183"/>
      <c r="HK919" s="183"/>
      <c r="HL919" s="183"/>
      <c r="HM919" s="183"/>
      <c r="HN919" s="183"/>
      <c r="HO919" s="183"/>
      <c r="HP919" s="183"/>
      <c r="HQ919" s="183"/>
      <c r="HR919" s="183"/>
      <c r="HS919" s="169"/>
      <c r="HX919" s="395"/>
      <c r="HY919" s="185"/>
      <c r="HZ919" s="183"/>
      <c r="IA919" s="183"/>
      <c r="IB919" s="183"/>
      <c r="IC919" s="183"/>
      <c r="ID919" s="183"/>
      <c r="IE919" s="183"/>
      <c r="IF919" s="183"/>
      <c r="IG919" s="183"/>
      <c r="IH919" s="183"/>
      <c r="II919" s="183"/>
      <c r="IJ919" s="183"/>
      <c r="IK919" s="183"/>
      <c r="IL919" s="183"/>
      <c r="IM919" s="183"/>
      <c r="IN919" s="183"/>
      <c r="IO919" s="183"/>
      <c r="IP919" s="183"/>
      <c r="IQ919" s="183"/>
      <c r="IR919" s="183"/>
      <c r="IS919" s="183"/>
      <c r="IT919" s="183"/>
      <c r="IU919" s="183"/>
      <c r="IV919" s="183"/>
      <c r="IW919" s="183"/>
      <c r="IX919" s="183"/>
      <c r="IY919" s="183"/>
      <c r="IZ919" s="183"/>
      <c r="JA919" s="183"/>
      <c r="JB919" s="183"/>
      <c r="JC919" s="183"/>
      <c r="JD919" s="183"/>
      <c r="JE919" s="183"/>
      <c r="JF919" s="183"/>
      <c r="JG919" s="183"/>
      <c r="JH919" s="183"/>
      <c r="JI919" s="183"/>
      <c r="JJ919" s="183"/>
      <c r="JK919" s="183"/>
      <c r="JL919" s="183"/>
      <c r="JM919" s="183"/>
      <c r="JN919" s="183"/>
      <c r="JO919" s="183"/>
      <c r="JP919" s="183"/>
      <c r="JQ919" s="183"/>
      <c r="JR919" s="183"/>
      <c r="JS919" s="183"/>
      <c r="JT919" s="183"/>
      <c r="JU919" s="183"/>
      <c r="JV919" s="183"/>
      <c r="JW919" s="183"/>
      <c r="JX919" s="183"/>
      <c r="JY919" s="183"/>
      <c r="JZ919" s="183"/>
      <c r="KA919" s="183"/>
      <c r="KB919" s="183"/>
      <c r="KC919" s="183"/>
      <c r="KD919" s="183"/>
      <c r="KE919" s="183"/>
      <c r="KF919" s="183"/>
      <c r="KG919" s="183"/>
      <c r="KH919" s="183"/>
      <c r="KI919" s="183"/>
      <c r="KJ919" s="183"/>
      <c r="KK919" s="183"/>
      <c r="KL919" s="183"/>
      <c r="KM919" s="183"/>
      <c r="KN919" s="183"/>
      <c r="KO919" s="183"/>
      <c r="KP919" s="183"/>
      <c r="KQ919" s="183"/>
      <c r="KR919" s="183"/>
      <c r="KS919" s="183"/>
      <c r="KT919" s="183"/>
      <c r="KU919" s="183"/>
      <c r="KV919" s="183"/>
      <c r="KW919" s="183"/>
      <c r="KX919" s="183"/>
      <c r="KY919" s="183"/>
      <c r="KZ919" s="183"/>
      <c r="LA919" s="183"/>
      <c r="LB919" s="183"/>
      <c r="LC919" s="183"/>
      <c r="LD919" s="183"/>
      <c r="LE919" s="183"/>
      <c r="LF919" s="183"/>
      <c r="LG919" s="183"/>
      <c r="LH919" s="183"/>
      <c r="LI919" s="395"/>
      <c r="PY919" s="395"/>
      <c r="UJ919" s="183"/>
    </row>
    <row r="920" spans="2:556" x14ac:dyDescent="0.2">
      <c r="B920" s="169"/>
      <c r="G920" s="395"/>
      <c r="BW920" s="405"/>
      <c r="BY920" s="183"/>
      <c r="CH920" s="395"/>
      <c r="CJ920" s="395"/>
      <c r="DB920" s="395"/>
      <c r="DL920" s="169"/>
      <c r="EF920" s="395"/>
      <c r="EV920" s="395"/>
      <c r="FO920" s="395"/>
      <c r="GE920" s="395"/>
      <c r="GI920" s="395"/>
      <c r="GJ920" s="183"/>
      <c r="GK920" s="183"/>
      <c r="GL920" s="183"/>
      <c r="GM920" s="183"/>
      <c r="GN920" s="183"/>
      <c r="GO920" s="183"/>
      <c r="GP920" s="183"/>
      <c r="GQ920" s="183"/>
      <c r="GR920" s="183"/>
      <c r="GS920" s="183"/>
      <c r="GT920" s="183"/>
      <c r="GU920" s="183"/>
      <c r="GV920" s="183"/>
      <c r="GW920" s="183"/>
      <c r="GX920" s="183"/>
      <c r="GY920" s="183"/>
      <c r="GZ920" s="183"/>
      <c r="HA920" s="183"/>
      <c r="HB920" s="183"/>
      <c r="HC920" s="183"/>
      <c r="HD920" s="183"/>
      <c r="HE920" s="183"/>
      <c r="HF920" s="183"/>
      <c r="HG920" s="183"/>
      <c r="HH920" s="183"/>
      <c r="HI920" s="183"/>
      <c r="HJ920" s="183"/>
      <c r="HK920" s="183"/>
      <c r="HL920" s="183"/>
      <c r="HM920" s="183"/>
      <c r="HN920" s="183"/>
      <c r="HO920" s="183"/>
      <c r="HP920" s="183"/>
      <c r="HQ920" s="183"/>
      <c r="HR920" s="183"/>
      <c r="HS920" s="169"/>
      <c r="HX920" s="395"/>
      <c r="HY920" s="185"/>
      <c r="HZ920" s="183"/>
      <c r="IA920" s="183"/>
      <c r="IB920" s="183"/>
      <c r="IC920" s="183"/>
      <c r="ID920" s="183"/>
      <c r="IE920" s="183"/>
      <c r="IF920" s="183"/>
      <c r="IG920" s="183"/>
      <c r="IH920" s="183"/>
      <c r="II920" s="183"/>
      <c r="IJ920" s="183"/>
      <c r="IK920" s="183"/>
      <c r="IL920" s="183"/>
      <c r="IM920" s="183"/>
      <c r="IN920" s="183"/>
      <c r="IO920" s="183"/>
      <c r="IP920" s="183"/>
      <c r="IQ920" s="183"/>
      <c r="IR920" s="183"/>
      <c r="IS920" s="183"/>
      <c r="IT920" s="183"/>
      <c r="IU920" s="183"/>
      <c r="IV920" s="183"/>
      <c r="IW920" s="183"/>
      <c r="IX920" s="183"/>
      <c r="IY920" s="183"/>
      <c r="IZ920" s="183"/>
      <c r="JA920" s="183"/>
      <c r="JB920" s="183"/>
      <c r="JC920" s="183"/>
      <c r="JD920" s="183"/>
      <c r="JE920" s="183"/>
      <c r="JF920" s="183"/>
      <c r="JG920" s="183"/>
      <c r="JH920" s="183"/>
      <c r="JI920" s="183"/>
      <c r="JJ920" s="183"/>
      <c r="JK920" s="183"/>
      <c r="JL920" s="183"/>
      <c r="JM920" s="183"/>
      <c r="JN920" s="183"/>
      <c r="JO920" s="183"/>
      <c r="JP920" s="183"/>
      <c r="JQ920" s="183"/>
      <c r="JR920" s="183"/>
      <c r="JS920" s="183"/>
      <c r="JT920" s="183"/>
      <c r="JU920" s="183"/>
      <c r="JV920" s="183"/>
      <c r="JW920" s="183"/>
      <c r="JX920" s="183"/>
      <c r="JY920" s="183"/>
      <c r="JZ920" s="183"/>
      <c r="KA920" s="183"/>
      <c r="KB920" s="183"/>
      <c r="KC920" s="183"/>
      <c r="KD920" s="183"/>
      <c r="KE920" s="183"/>
      <c r="KF920" s="183"/>
      <c r="KG920" s="183"/>
      <c r="KH920" s="183"/>
      <c r="KI920" s="183"/>
      <c r="KJ920" s="183"/>
      <c r="KK920" s="183"/>
      <c r="KL920" s="183"/>
      <c r="KM920" s="183"/>
      <c r="KN920" s="183"/>
      <c r="KO920" s="183"/>
      <c r="KP920" s="183"/>
      <c r="KQ920" s="183"/>
      <c r="KR920" s="183"/>
      <c r="KS920" s="183"/>
      <c r="KT920" s="183"/>
      <c r="KU920" s="183"/>
      <c r="KV920" s="183"/>
      <c r="KW920" s="183"/>
      <c r="KX920" s="183"/>
      <c r="KY920" s="183"/>
      <c r="KZ920" s="183"/>
      <c r="LA920" s="183"/>
      <c r="LB920" s="183"/>
      <c r="LC920" s="183"/>
      <c r="LD920" s="183"/>
      <c r="LE920" s="183"/>
      <c r="LF920" s="183"/>
      <c r="LG920" s="183"/>
      <c r="LH920" s="183"/>
      <c r="LI920" s="395"/>
      <c r="PY920" s="395"/>
      <c r="UJ920" s="183"/>
    </row>
    <row r="921" spans="2:556" x14ac:dyDescent="0.2">
      <c r="B921" s="169"/>
      <c r="G921" s="395"/>
      <c r="BW921" s="405"/>
      <c r="BY921" s="183"/>
      <c r="CH921" s="395"/>
      <c r="CJ921" s="395"/>
      <c r="DB921" s="395"/>
      <c r="DL921" s="169"/>
      <c r="EF921" s="395"/>
      <c r="EV921" s="395"/>
      <c r="FO921" s="395"/>
      <c r="GE921" s="395"/>
      <c r="GI921" s="395"/>
      <c r="GJ921" s="183"/>
      <c r="GK921" s="183"/>
      <c r="GL921" s="183"/>
      <c r="GM921" s="183"/>
      <c r="GN921" s="183"/>
      <c r="GO921" s="183"/>
      <c r="GP921" s="183"/>
      <c r="GQ921" s="183"/>
      <c r="GR921" s="183"/>
      <c r="GS921" s="183"/>
      <c r="GT921" s="183"/>
      <c r="GU921" s="183"/>
      <c r="GV921" s="183"/>
      <c r="GW921" s="183"/>
      <c r="GX921" s="183"/>
      <c r="GY921" s="183"/>
      <c r="GZ921" s="183"/>
      <c r="HA921" s="183"/>
      <c r="HB921" s="183"/>
      <c r="HC921" s="183"/>
      <c r="HD921" s="183"/>
      <c r="HE921" s="183"/>
      <c r="HF921" s="183"/>
      <c r="HG921" s="183"/>
      <c r="HH921" s="183"/>
      <c r="HI921" s="183"/>
      <c r="HJ921" s="183"/>
      <c r="HK921" s="183"/>
      <c r="HL921" s="183"/>
      <c r="HM921" s="183"/>
      <c r="HN921" s="183"/>
      <c r="HO921" s="183"/>
      <c r="HP921" s="183"/>
      <c r="HQ921" s="183"/>
      <c r="HR921" s="183"/>
      <c r="HS921" s="169"/>
      <c r="HX921" s="395"/>
      <c r="HY921" s="185"/>
      <c r="HZ921" s="183"/>
      <c r="IA921" s="183"/>
      <c r="IB921" s="183"/>
      <c r="IC921" s="183"/>
      <c r="ID921" s="183"/>
      <c r="IE921" s="183"/>
      <c r="IF921" s="183"/>
      <c r="IG921" s="183"/>
      <c r="IH921" s="183"/>
      <c r="II921" s="183"/>
      <c r="IJ921" s="183"/>
      <c r="IK921" s="183"/>
      <c r="IL921" s="183"/>
      <c r="IM921" s="183"/>
      <c r="IN921" s="183"/>
      <c r="IO921" s="183"/>
      <c r="IP921" s="183"/>
      <c r="IQ921" s="183"/>
      <c r="IR921" s="183"/>
      <c r="IS921" s="183"/>
      <c r="IT921" s="183"/>
      <c r="IU921" s="183"/>
      <c r="IV921" s="183"/>
      <c r="IW921" s="183"/>
      <c r="IX921" s="183"/>
      <c r="IY921" s="183"/>
      <c r="IZ921" s="183"/>
      <c r="JA921" s="183"/>
      <c r="JB921" s="183"/>
      <c r="JC921" s="183"/>
      <c r="JD921" s="183"/>
      <c r="JE921" s="183"/>
      <c r="JF921" s="183"/>
      <c r="JG921" s="183"/>
      <c r="JH921" s="183"/>
      <c r="JI921" s="183"/>
      <c r="JJ921" s="183"/>
      <c r="JK921" s="183"/>
      <c r="JL921" s="183"/>
      <c r="JM921" s="183"/>
      <c r="JN921" s="183"/>
      <c r="JO921" s="183"/>
      <c r="JP921" s="183"/>
      <c r="JQ921" s="183"/>
      <c r="JR921" s="183"/>
      <c r="JS921" s="183"/>
      <c r="JT921" s="183"/>
      <c r="JU921" s="183"/>
      <c r="JV921" s="183"/>
      <c r="JW921" s="183"/>
      <c r="JX921" s="183"/>
      <c r="JY921" s="183"/>
      <c r="JZ921" s="183"/>
      <c r="KA921" s="183"/>
      <c r="KB921" s="183"/>
      <c r="KC921" s="183"/>
      <c r="KD921" s="183"/>
      <c r="KE921" s="183"/>
      <c r="KF921" s="183"/>
      <c r="KG921" s="183"/>
      <c r="KH921" s="183"/>
      <c r="KI921" s="183"/>
      <c r="KJ921" s="183"/>
      <c r="KK921" s="183"/>
      <c r="KL921" s="183"/>
      <c r="KM921" s="183"/>
      <c r="KN921" s="183"/>
      <c r="KO921" s="183"/>
      <c r="KP921" s="183"/>
      <c r="KQ921" s="183"/>
      <c r="KR921" s="183"/>
      <c r="KS921" s="183"/>
      <c r="KT921" s="183"/>
      <c r="KU921" s="183"/>
      <c r="KV921" s="183"/>
      <c r="KW921" s="183"/>
      <c r="KX921" s="183"/>
      <c r="KY921" s="183"/>
      <c r="KZ921" s="183"/>
      <c r="LA921" s="183"/>
      <c r="LB921" s="183"/>
      <c r="LC921" s="183"/>
      <c r="LD921" s="183"/>
      <c r="LE921" s="183"/>
      <c r="LF921" s="183"/>
      <c r="LG921" s="183"/>
      <c r="LH921" s="183"/>
      <c r="LI921" s="395"/>
      <c r="PY921" s="395"/>
      <c r="UJ921" s="183"/>
    </row>
    <row r="922" spans="2:556" x14ac:dyDescent="0.2">
      <c r="B922" s="169"/>
      <c r="G922" s="395"/>
      <c r="BW922" s="405"/>
      <c r="BY922" s="183"/>
      <c r="CH922" s="395"/>
      <c r="CJ922" s="395"/>
      <c r="DB922" s="395"/>
      <c r="DL922" s="169"/>
      <c r="EF922" s="395"/>
      <c r="EV922" s="395"/>
      <c r="FO922" s="395"/>
      <c r="GE922" s="395"/>
      <c r="GI922" s="395"/>
      <c r="GJ922" s="183"/>
      <c r="GK922" s="183"/>
      <c r="GL922" s="183"/>
      <c r="GM922" s="183"/>
      <c r="GN922" s="183"/>
      <c r="GO922" s="183"/>
      <c r="GP922" s="183"/>
      <c r="GQ922" s="183"/>
      <c r="GR922" s="183"/>
      <c r="GS922" s="183"/>
      <c r="GT922" s="183"/>
      <c r="GU922" s="183"/>
      <c r="GV922" s="183"/>
      <c r="GW922" s="183"/>
      <c r="GX922" s="183"/>
      <c r="GY922" s="183"/>
      <c r="GZ922" s="183"/>
      <c r="HA922" s="183"/>
      <c r="HB922" s="183"/>
      <c r="HC922" s="183"/>
      <c r="HD922" s="183"/>
      <c r="HE922" s="183"/>
      <c r="HF922" s="183"/>
      <c r="HG922" s="183"/>
      <c r="HH922" s="183"/>
      <c r="HI922" s="183"/>
      <c r="HJ922" s="183"/>
      <c r="HK922" s="183"/>
      <c r="HL922" s="183"/>
      <c r="HM922" s="183"/>
      <c r="HN922" s="183"/>
      <c r="HO922" s="183"/>
      <c r="HP922" s="183"/>
      <c r="HQ922" s="183"/>
      <c r="HR922" s="183"/>
      <c r="HS922" s="169"/>
      <c r="HX922" s="395"/>
      <c r="HY922" s="185"/>
      <c r="HZ922" s="183"/>
      <c r="IA922" s="183"/>
      <c r="IB922" s="183"/>
      <c r="IC922" s="183"/>
      <c r="ID922" s="183"/>
      <c r="IE922" s="183"/>
      <c r="IF922" s="183"/>
      <c r="IG922" s="183"/>
      <c r="IH922" s="183"/>
      <c r="II922" s="183"/>
      <c r="IJ922" s="183"/>
      <c r="IK922" s="183"/>
      <c r="IL922" s="183"/>
      <c r="IM922" s="183"/>
      <c r="IN922" s="183"/>
      <c r="IO922" s="183"/>
      <c r="IP922" s="183"/>
      <c r="IQ922" s="183"/>
      <c r="IR922" s="183"/>
      <c r="IS922" s="183"/>
      <c r="IT922" s="183"/>
      <c r="IU922" s="183"/>
      <c r="IV922" s="183"/>
      <c r="IW922" s="183"/>
      <c r="IX922" s="183"/>
      <c r="IY922" s="183"/>
      <c r="IZ922" s="183"/>
      <c r="JA922" s="183"/>
      <c r="JB922" s="183"/>
      <c r="JC922" s="183"/>
      <c r="JD922" s="183"/>
      <c r="JE922" s="183"/>
      <c r="JF922" s="183"/>
      <c r="JG922" s="183"/>
      <c r="JH922" s="183"/>
      <c r="JI922" s="183"/>
      <c r="JJ922" s="183"/>
      <c r="JK922" s="183"/>
      <c r="JL922" s="183"/>
      <c r="JM922" s="183"/>
      <c r="JN922" s="183"/>
      <c r="JO922" s="183"/>
      <c r="JP922" s="183"/>
      <c r="JQ922" s="183"/>
      <c r="JR922" s="183"/>
      <c r="JS922" s="183"/>
      <c r="JT922" s="183"/>
      <c r="JU922" s="183"/>
      <c r="JV922" s="183"/>
      <c r="JW922" s="183"/>
      <c r="JX922" s="183"/>
      <c r="JY922" s="183"/>
      <c r="JZ922" s="183"/>
      <c r="KA922" s="183"/>
      <c r="KB922" s="183"/>
      <c r="KC922" s="183"/>
      <c r="KD922" s="183"/>
      <c r="KE922" s="183"/>
      <c r="KF922" s="183"/>
      <c r="KG922" s="183"/>
      <c r="KH922" s="183"/>
      <c r="KI922" s="183"/>
      <c r="KJ922" s="183"/>
      <c r="KK922" s="183"/>
      <c r="KL922" s="183"/>
      <c r="KM922" s="183"/>
      <c r="KN922" s="183"/>
      <c r="KO922" s="183"/>
      <c r="KP922" s="183"/>
      <c r="KQ922" s="183"/>
      <c r="KR922" s="183"/>
      <c r="KS922" s="183"/>
      <c r="KT922" s="183"/>
      <c r="KU922" s="183"/>
      <c r="KV922" s="183"/>
      <c r="KW922" s="183"/>
      <c r="KX922" s="183"/>
      <c r="KY922" s="183"/>
      <c r="KZ922" s="183"/>
      <c r="LA922" s="183"/>
      <c r="LB922" s="183"/>
      <c r="LC922" s="183"/>
      <c r="LD922" s="183"/>
      <c r="LE922" s="183"/>
      <c r="LF922" s="183"/>
      <c r="LG922" s="183"/>
      <c r="LH922" s="183"/>
      <c r="LI922" s="395"/>
      <c r="PY922" s="395"/>
      <c r="UJ922" s="183"/>
    </row>
    <row r="923" spans="2:556" x14ac:dyDescent="0.2">
      <c r="B923" s="169"/>
      <c r="G923" s="395"/>
      <c r="BW923" s="405"/>
      <c r="BY923" s="183"/>
      <c r="CH923" s="395"/>
      <c r="CJ923" s="395"/>
      <c r="DB923" s="395"/>
      <c r="DL923" s="169"/>
      <c r="EF923" s="395"/>
      <c r="EV923" s="395"/>
      <c r="FO923" s="395"/>
      <c r="GE923" s="395"/>
      <c r="GI923" s="395"/>
      <c r="GJ923" s="183"/>
      <c r="GK923" s="183"/>
      <c r="GL923" s="183"/>
      <c r="GM923" s="183"/>
      <c r="GN923" s="183"/>
      <c r="GO923" s="183"/>
      <c r="GP923" s="183"/>
      <c r="GQ923" s="183"/>
      <c r="GR923" s="183"/>
      <c r="GS923" s="183"/>
      <c r="GT923" s="183"/>
      <c r="GU923" s="183"/>
      <c r="GV923" s="183"/>
      <c r="GW923" s="183"/>
      <c r="GX923" s="183"/>
      <c r="GY923" s="183"/>
      <c r="GZ923" s="183"/>
      <c r="HA923" s="183"/>
      <c r="HB923" s="183"/>
      <c r="HC923" s="183"/>
      <c r="HD923" s="183"/>
      <c r="HE923" s="183"/>
      <c r="HF923" s="183"/>
      <c r="HG923" s="183"/>
      <c r="HH923" s="183"/>
      <c r="HI923" s="183"/>
      <c r="HJ923" s="183"/>
      <c r="HK923" s="183"/>
      <c r="HL923" s="183"/>
      <c r="HM923" s="183"/>
      <c r="HN923" s="183"/>
      <c r="HO923" s="183"/>
      <c r="HP923" s="183"/>
      <c r="HQ923" s="183"/>
      <c r="HR923" s="183"/>
      <c r="HS923" s="169"/>
      <c r="HX923" s="395"/>
      <c r="HY923" s="185"/>
      <c r="HZ923" s="183"/>
      <c r="IA923" s="183"/>
      <c r="IB923" s="183"/>
      <c r="IC923" s="183"/>
      <c r="ID923" s="183"/>
      <c r="IE923" s="183"/>
      <c r="IF923" s="183"/>
      <c r="IG923" s="183"/>
      <c r="IH923" s="183"/>
      <c r="II923" s="183"/>
      <c r="IJ923" s="183"/>
      <c r="IK923" s="183"/>
      <c r="IL923" s="183"/>
      <c r="IM923" s="183"/>
      <c r="IN923" s="183"/>
      <c r="IO923" s="183"/>
      <c r="IP923" s="183"/>
      <c r="IQ923" s="183"/>
      <c r="IR923" s="183"/>
      <c r="IS923" s="183"/>
      <c r="IT923" s="183"/>
      <c r="IU923" s="183"/>
      <c r="IV923" s="183"/>
      <c r="IW923" s="183"/>
      <c r="IX923" s="183"/>
      <c r="IY923" s="183"/>
      <c r="IZ923" s="183"/>
      <c r="JA923" s="183"/>
      <c r="JB923" s="183"/>
      <c r="JC923" s="183"/>
      <c r="JD923" s="183"/>
      <c r="JE923" s="183"/>
      <c r="JF923" s="183"/>
      <c r="JG923" s="183"/>
      <c r="JH923" s="183"/>
      <c r="JI923" s="183"/>
      <c r="JJ923" s="183"/>
      <c r="JK923" s="183"/>
      <c r="JL923" s="183"/>
      <c r="JM923" s="183"/>
      <c r="JN923" s="183"/>
      <c r="JO923" s="183"/>
      <c r="JP923" s="183"/>
      <c r="JQ923" s="183"/>
      <c r="JR923" s="183"/>
      <c r="JS923" s="183"/>
      <c r="JT923" s="183"/>
      <c r="JU923" s="183"/>
      <c r="JV923" s="183"/>
      <c r="JW923" s="183"/>
      <c r="JX923" s="183"/>
      <c r="JY923" s="183"/>
      <c r="JZ923" s="183"/>
      <c r="KA923" s="183"/>
      <c r="KB923" s="183"/>
      <c r="KC923" s="183"/>
      <c r="KD923" s="183"/>
      <c r="KE923" s="183"/>
      <c r="KF923" s="183"/>
      <c r="KG923" s="183"/>
      <c r="KH923" s="183"/>
      <c r="KI923" s="183"/>
      <c r="KJ923" s="183"/>
      <c r="KK923" s="183"/>
      <c r="KL923" s="183"/>
      <c r="KM923" s="183"/>
      <c r="KN923" s="183"/>
      <c r="KO923" s="183"/>
      <c r="KP923" s="183"/>
      <c r="KQ923" s="183"/>
      <c r="KR923" s="183"/>
      <c r="KS923" s="183"/>
      <c r="KT923" s="183"/>
      <c r="KU923" s="183"/>
      <c r="KV923" s="183"/>
      <c r="KW923" s="183"/>
      <c r="KX923" s="183"/>
      <c r="KY923" s="183"/>
      <c r="KZ923" s="183"/>
      <c r="LA923" s="183"/>
      <c r="LB923" s="183"/>
      <c r="LC923" s="183"/>
      <c r="LD923" s="183"/>
      <c r="LE923" s="183"/>
      <c r="LF923" s="183"/>
      <c r="LG923" s="183"/>
      <c r="LH923" s="183"/>
      <c r="LI923" s="395"/>
      <c r="PY923" s="395"/>
      <c r="UJ923" s="183"/>
    </row>
    <row r="924" spans="2:556" x14ac:dyDescent="0.2">
      <c r="B924" s="169"/>
      <c r="G924" s="395"/>
      <c r="BW924" s="405"/>
      <c r="BY924" s="183"/>
      <c r="CH924" s="395"/>
      <c r="CJ924" s="395"/>
      <c r="DB924" s="395"/>
      <c r="DL924" s="169"/>
      <c r="EF924" s="395"/>
      <c r="EV924" s="395"/>
      <c r="FO924" s="395"/>
      <c r="GE924" s="395"/>
      <c r="GI924" s="395"/>
      <c r="GJ924" s="183"/>
      <c r="GK924" s="183"/>
      <c r="GL924" s="183"/>
      <c r="GM924" s="183"/>
      <c r="GN924" s="183"/>
      <c r="GO924" s="183"/>
      <c r="GP924" s="183"/>
      <c r="GQ924" s="183"/>
      <c r="GR924" s="183"/>
      <c r="GS924" s="183"/>
      <c r="GT924" s="183"/>
      <c r="GU924" s="183"/>
      <c r="GV924" s="183"/>
      <c r="GW924" s="183"/>
      <c r="GX924" s="183"/>
      <c r="GY924" s="183"/>
      <c r="GZ924" s="183"/>
      <c r="HA924" s="183"/>
      <c r="HB924" s="183"/>
      <c r="HC924" s="183"/>
      <c r="HD924" s="183"/>
      <c r="HE924" s="183"/>
      <c r="HF924" s="183"/>
      <c r="HG924" s="183"/>
      <c r="HH924" s="183"/>
      <c r="HI924" s="183"/>
      <c r="HJ924" s="183"/>
      <c r="HK924" s="183"/>
      <c r="HL924" s="183"/>
      <c r="HM924" s="183"/>
      <c r="HN924" s="183"/>
      <c r="HO924" s="183"/>
      <c r="HP924" s="183"/>
      <c r="HQ924" s="183"/>
      <c r="HR924" s="183"/>
      <c r="HS924" s="169"/>
      <c r="HX924" s="395"/>
      <c r="HY924" s="185"/>
      <c r="HZ924" s="183"/>
      <c r="IA924" s="183"/>
      <c r="IB924" s="183"/>
      <c r="IC924" s="183"/>
      <c r="ID924" s="183"/>
      <c r="IE924" s="183"/>
      <c r="IF924" s="183"/>
      <c r="IG924" s="183"/>
      <c r="IH924" s="183"/>
      <c r="II924" s="183"/>
      <c r="IJ924" s="183"/>
      <c r="IK924" s="183"/>
      <c r="IL924" s="183"/>
      <c r="IM924" s="183"/>
      <c r="IN924" s="183"/>
      <c r="IO924" s="183"/>
      <c r="IP924" s="183"/>
      <c r="IQ924" s="183"/>
      <c r="IR924" s="183"/>
      <c r="IS924" s="183"/>
      <c r="IT924" s="183"/>
      <c r="IU924" s="183"/>
      <c r="IV924" s="183"/>
      <c r="IW924" s="183"/>
      <c r="IX924" s="183"/>
      <c r="IY924" s="183"/>
      <c r="IZ924" s="183"/>
      <c r="JA924" s="183"/>
      <c r="JB924" s="183"/>
      <c r="JC924" s="183"/>
      <c r="JD924" s="183"/>
      <c r="JE924" s="183"/>
      <c r="JF924" s="183"/>
      <c r="JG924" s="183"/>
      <c r="JH924" s="183"/>
      <c r="JI924" s="183"/>
      <c r="JJ924" s="183"/>
      <c r="JK924" s="183"/>
      <c r="JL924" s="183"/>
      <c r="JM924" s="183"/>
      <c r="JN924" s="183"/>
      <c r="JO924" s="183"/>
      <c r="JP924" s="183"/>
      <c r="JQ924" s="183"/>
      <c r="JR924" s="183"/>
      <c r="JS924" s="183"/>
      <c r="JT924" s="183"/>
      <c r="JU924" s="183"/>
      <c r="JV924" s="183"/>
      <c r="JW924" s="183"/>
      <c r="JX924" s="183"/>
      <c r="JY924" s="183"/>
      <c r="JZ924" s="183"/>
      <c r="KA924" s="183"/>
      <c r="KB924" s="183"/>
      <c r="KC924" s="183"/>
      <c r="KD924" s="183"/>
      <c r="KE924" s="183"/>
      <c r="KF924" s="183"/>
      <c r="KG924" s="183"/>
      <c r="KH924" s="183"/>
      <c r="KI924" s="183"/>
      <c r="KJ924" s="183"/>
      <c r="KK924" s="183"/>
      <c r="KL924" s="183"/>
      <c r="KM924" s="183"/>
      <c r="KN924" s="183"/>
      <c r="KO924" s="183"/>
      <c r="KP924" s="183"/>
      <c r="KQ924" s="183"/>
      <c r="KR924" s="183"/>
      <c r="KS924" s="183"/>
      <c r="KT924" s="183"/>
      <c r="KU924" s="183"/>
      <c r="KV924" s="183"/>
      <c r="KW924" s="183"/>
      <c r="KX924" s="183"/>
      <c r="KY924" s="183"/>
      <c r="KZ924" s="183"/>
      <c r="LA924" s="183"/>
      <c r="LB924" s="183"/>
      <c r="LC924" s="183"/>
      <c r="LD924" s="183"/>
      <c r="LE924" s="183"/>
      <c r="LF924" s="183"/>
      <c r="LG924" s="183"/>
      <c r="LH924" s="183"/>
      <c r="LI924" s="395"/>
      <c r="PY924" s="395"/>
      <c r="UJ924" s="183"/>
    </row>
    <row r="925" spans="2:556" x14ac:dyDescent="0.2">
      <c r="B925" s="169"/>
      <c r="G925" s="395"/>
      <c r="BW925" s="405"/>
      <c r="BY925" s="183"/>
      <c r="CH925" s="395"/>
      <c r="CJ925" s="395"/>
      <c r="DB925" s="395"/>
      <c r="DL925" s="169"/>
      <c r="EF925" s="395"/>
      <c r="EV925" s="395"/>
      <c r="FO925" s="395"/>
      <c r="GE925" s="395"/>
      <c r="GI925" s="395"/>
      <c r="GJ925" s="183"/>
      <c r="GK925" s="183"/>
      <c r="GL925" s="183"/>
      <c r="GM925" s="183"/>
      <c r="GN925" s="183"/>
      <c r="GO925" s="183"/>
      <c r="GP925" s="183"/>
      <c r="GQ925" s="183"/>
      <c r="GR925" s="183"/>
      <c r="GS925" s="183"/>
      <c r="GT925" s="183"/>
      <c r="GU925" s="183"/>
      <c r="GV925" s="183"/>
      <c r="GW925" s="183"/>
      <c r="GX925" s="183"/>
      <c r="GY925" s="183"/>
      <c r="GZ925" s="183"/>
      <c r="HA925" s="183"/>
      <c r="HB925" s="183"/>
      <c r="HC925" s="183"/>
      <c r="HD925" s="183"/>
      <c r="HE925" s="183"/>
      <c r="HF925" s="183"/>
      <c r="HG925" s="183"/>
      <c r="HH925" s="183"/>
      <c r="HI925" s="183"/>
      <c r="HJ925" s="183"/>
      <c r="HK925" s="183"/>
      <c r="HL925" s="183"/>
      <c r="HM925" s="183"/>
      <c r="HN925" s="183"/>
      <c r="HO925" s="183"/>
      <c r="HP925" s="183"/>
      <c r="HQ925" s="183"/>
      <c r="HR925" s="183"/>
      <c r="HS925" s="169"/>
      <c r="HX925" s="395"/>
      <c r="HY925" s="185"/>
      <c r="HZ925" s="183"/>
      <c r="IA925" s="183"/>
      <c r="IB925" s="183"/>
      <c r="IC925" s="183"/>
      <c r="ID925" s="183"/>
      <c r="IE925" s="183"/>
      <c r="IF925" s="183"/>
      <c r="IG925" s="183"/>
      <c r="IH925" s="183"/>
      <c r="II925" s="183"/>
      <c r="IJ925" s="183"/>
      <c r="IK925" s="183"/>
      <c r="IL925" s="183"/>
      <c r="IM925" s="183"/>
      <c r="IN925" s="183"/>
      <c r="IO925" s="183"/>
      <c r="IP925" s="183"/>
      <c r="IQ925" s="183"/>
      <c r="IR925" s="183"/>
      <c r="IS925" s="183"/>
      <c r="IT925" s="183"/>
      <c r="IU925" s="183"/>
      <c r="IV925" s="183"/>
      <c r="IW925" s="183"/>
      <c r="IX925" s="183"/>
      <c r="IY925" s="183"/>
      <c r="IZ925" s="183"/>
      <c r="JA925" s="183"/>
      <c r="JB925" s="183"/>
      <c r="JC925" s="183"/>
      <c r="JD925" s="183"/>
      <c r="JE925" s="183"/>
      <c r="JF925" s="183"/>
      <c r="JG925" s="183"/>
      <c r="JH925" s="183"/>
      <c r="JI925" s="183"/>
      <c r="JJ925" s="183"/>
      <c r="JK925" s="183"/>
      <c r="JL925" s="183"/>
      <c r="JM925" s="183"/>
      <c r="JN925" s="183"/>
      <c r="JO925" s="183"/>
      <c r="JP925" s="183"/>
      <c r="JQ925" s="183"/>
      <c r="JR925" s="183"/>
      <c r="JS925" s="183"/>
      <c r="JT925" s="183"/>
      <c r="JU925" s="183"/>
      <c r="JV925" s="183"/>
      <c r="JW925" s="183"/>
      <c r="JX925" s="183"/>
      <c r="JY925" s="183"/>
      <c r="JZ925" s="183"/>
      <c r="KA925" s="183"/>
      <c r="KB925" s="183"/>
      <c r="KC925" s="183"/>
      <c r="KD925" s="183"/>
      <c r="KE925" s="183"/>
      <c r="KF925" s="183"/>
      <c r="KG925" s="183"/>
      <c r="KH925" s="183"/>
      <c r="KI925" s="183"/>
      <c r="KJ925" s="183"/>
      <c r="KK925" s="183"/>
      <c r="KL925" s="183"/>
      <c r="KM925" s="183"/>
      <c r="KN925" s="183"/>
      <c r="KO925" s="183"/>
      <c r="KP925" s="183"/>
      <c r="KQ925" s="183"/>
      <c r="KR925" s="183"/>
      <c r="KS925" s="183"/>
      <c r="KT925" s="183"/>
      <c r="KU925" s="183"/>
      <c r="KV925" s="183"/>
      <c r="KW925" s="183"/>
      <c r="KX925" s="183"/>
      <c r="KY925" s="183"/>
      <c r="KZ925" s="183"/>
      <c r="LA925" s="183"/>
      <c r="LB925" s="183"/>
      <c r="LC925" s="183"/>
      <c r="LD925" s="183"/>
      <c r="LE925" s="183"/>
      <c r="LF925" s="183"/>
      <c r="LG925" s="183"/>
      <c r="LH925" s="183"/>
      <c r="LI925" s="395"/>
      <c r="PY925" s="395"/>
      <c r="UJ925" s="183"/>
    </row>
    <row r="926" spans="2:556" x14ac:dyDescent="0.2">
      <c r="B926" s="169"/>
      <c r="G926" s="395"/>
      <c r="BW926" s="405"/>
      <c r="BY926" s="183"/>
      <c r="CH926" s="395"/>
      <c r="CJ926" s="395"/>
      <c r="DB926" s="395"/>
      <c r="DL926" s="169"/>
      <c r="EF926" s="395"/>
      <c r="EV926" s="395"/>
      <c r="FO926" s="395"/>
      <c r="GE926" s="395"/>
      <c r="GI926" s="395"/>
      <c r="GJ926" s="183"/>
      <c r="GK926" s="183"/>
      <c r="GL926" s="183"/>
      <c r="GM926" s="183"/>
      <c r="GN926" s="183"/>
      <c r="GO926" s="183"/>
      <c r="GP926" s="183"/>
      <c r="GQ926" s="183"/>
      <c r="GR926" s="183"/>
      <c r="GS926" s="183"/>
      <c r="GT926" s="183"/>
      <c r="GU926" s="183"/>
      <c r="GV926" s="183"/>
      <c r="GW926" s="183"/>
      <c r="GX926" s="183"/>
      <c r="GY926" s="183"/>
      <c r="GZ926" s="183"/>
      <c r="HA926" s="183"/>
      <c r="HB926" s="183"/>
      <c r="HC926" s="183"/>
      <c r="HD926" s="183"/>
      <c r="HE926" s="183"/>
      <c r="HF926" s="183"/>
      <c r="HG926" s="183"/>
      <c r="HH926" s="183"/>
      <c r="HI926" s="183"/>
      <c r="HJ926" s="183"/>
      <c r="HK926" s="183"/>
      <c r="HL926" s="183"/>
      <c r="HM926" s="183"/>
      <c r="HN926" s="183"/>
      <c r="HO926" s="183"/>
      <c r="HP926" s="183"/>
      <c r="HQ926" s="183"/>
      <c r="HR926" s="183"/>
      <c r="HS926" s="169"/>
      <c r="HX926" s="395"/>
      <c r="HY926" s="185"/>
      <c r="HZ926" s="183"/>
      <c r="IA926" s="183"/>
      <c r="IB926" s="183"/>
      <c r="IC926" s="183"/>
      <c r="ID926" s="183"/>
      <c r="IE926" s="183"/>
      <c r="IF926" s="183"/>
      <c r="IG926" s="183"/>
      <c r="IH926" s="183"/>
      <c r="II926" s="183"/>
      <c r="IJ926" s="183"/>
      <c r="IK926" s="183"/>
      <c r="IL926" s="183"/>
      <c r="IM926" s="183"/>
      <c r="IN926" s="183"/>
      <c r="IO926" s="183"/>
      <c r="IP926" s="183"/>
      <c r="IQ926" s="183"/>
      <c r="IR926" s="183"/>
      <c r="IS926" s="183"/>
      <c r="IT926" s="183"/>
      <c r="IU926" s="183"/>
      <c r="IV926" s="183"/>
      <c r="IW926" s="183"/>
      <c r="IX926" s="183"/>
      <c r="IY926" s="183"/>
      <c r="IZ926" s="183"/>
      <c r="JA926" s="183"/>
      <c r="JB926" s="183"/>
      <c r="JC926" s="183"/>
      <c r="JD926" s="183"/>
      <c r="JE926" s="183"/>
      <c r="JF926" s="183"/>
      <c r="JG926" s="183"/>
      <c r="JH926" s="183"/>
      <c r="JI926" s="183"/>
      <c r="JJ926" s="183"/>
      <c r="JK926" s="183"/>
      <c r="JL926" s="183"/>
      <c r="JM926" s="183"/>
      <c r="JN926" s="183"/>
      <c r="JO926" s="183"/>
      <c r="JP926" s="183"/>
      <c r="JQ926" s="183"/>
      <c r="JR926" s="183"/>
      <c r="JS926" s="183"/>
      <c r="JT926" s="183"/>
      <c r="JU926" s="183"/>
      <c r="JV926" s="183"/>
      <c r="JW926" s="183"/>
      <c r="JX926" s="183"/>
      <c r="JY926" s="183"/>
      <c r="JZ926" s="183"/>
      <c r="KA926" s="183"/>
      <c r="KB926" s="183"/>
      <c r="KC926" s="183"/>
      <c r="KD926" s="183"/>
      <c r="KE926" s="183"/>
      <c r="KF926" s="183"/>
      <c r="KG926" s="183"/>
      <c r="KH926" s="183"/>
      <c r="KI926" s="183"/>
      <c r="KJ926" s="183"/>
      <c r="KK926" s="183"/>
      <c r="KL926" s="183"/>
      <c r="KM926" s="183"/>
      <c r="KN926" s="183"/>
      <c r="KO926" s="183"/>
      <c r="KP926" s="183"/>
      <c r="KQ926" s="183"/>
      <c r="KR926" s="183"/>
      <c r="KS926" s="183"/>
      <c r="KT926" s="183"/>
      <c r="KU926" s="183"/>
      <c r="KV926" s="183"/>
      <c r="KW926" s="183"/>
      <c r="KX926" s="183"/>
      <c r="KY926" s="183"/>
      <c r="KZ926" s="183"/>
      <c r="LA926" s="183"/>
      <c r="LB926" s="183"/>
      <c r="LC926" s="183"/>
      <c r="LD926" s="183"/>
      <c r="LE926" s="183"/>
      <c r="LF926" s="183"/>
      <c r="LG926" s="183"/>
      <c r="LH926" s="183"/>
      <c r="LI926" s="395"/>
      <c r="PY926" s="395"/>
      <c r="UJ926" s="183"/>
    </row>
    <row r="927" spans="2:556" x14ac:dyDescent="0.2">
      <c r="B927" s="169"/>
      <c r="G927" s="395"/>
      <c r="BW927" s="405"/>
      <c r="BY927" s="183"/>
      <c r="CH927" s="395"/>
      <c r="CJ927" s="395"/>
      <c r="DB927" s="395"/>
      <c r="DL927" s="169"/>
      <c r="EF927" s="395"/>
      <c r="EV927" s="395"/>
      <c r="FO927" s="395"/>
      <c r="GE927" s="395"/>
      <c r="GI927" s="395"/>
      <c r="GJ927" s="183"/>
      <c r="GK927" s="183"/>
      <c r="GL927" s="183"/>
      <c r="GM927" s="183"/>
      <c r="GN927" s="183"/>
      <c r="GO927" s="183"/>
      <c r="GP927" s="183"/>
      <c r="GQ927" s="183"/>
      <c r="GR927" s="183"/>
      <c r="GS927" s="183"/>
      <c r="GT927" s="183"/>
      <c r="GU927" s="183"/>
      <c r="GV927" s="183"/>
      <c r="GW927" s="183"/>
      <c r="GX927" s="183"/>
      <c r="GY927" s="183"/>
      <c r="GZ927" s="183"/>
      <c r="HA927" s="183"/>
      <c r="HB927" s="183"/>
      <c r="HC927" s="183"/>
      <c r="HD927" s="183"/>
      <c r="HE927" s="183"/>
      <c r="HF927" s="183"/>
      <c r="HG927" s="183"/>
      <c r="HH927" s="183"/>
      <c r="HI927" s="183"/>
      <c r="HJ927" s="183"/>
      <c r="HK927" s="183"/>
      <c r="HL927" s="183"/>
      <c r="HM927" s="183"/>
      <c r="HN927" s="183"/>
      <c r="HO927" s="183"/>
      <c r="HP927" s="183"/>
      <c r="HQ927" s="183"/>
      <c r="HR927" s="183"/>
      <c r="HS927" s="169"/>
      <c r="HX927" s="395"/>
      <c r="HY927" s="185"/>
      <c r="HZ927" s="183"/>
      <c r="IA927" s="183"/>
      <c r="IB927" s="183"/>
      <c r="IC927" s="183"/>
      <c r="ID927" s="183"/>
      <c r="IE927" s="183"/>
      <c r="IF927" s="183"/>
      <c r="IG927" s="183"/>
      <c r="IH927" s="183"/>
      <c r="II927" s="183"/>
      <c r="IJ927" s="183"/>
      <c r="IK927" s="183"/>
      <c r="IL927" s="183"/>
      <c r="IM927" s="183"/>
      <c r="IN927" s="183"/>
      <c r="IO927" s="183"/>
      <c r="IP927" s="183"/>
      <c r="IQ927" s="183"/>
      <c r="IR927" s="183"/>
      <c r="IS927" s="183"/>
      <c r="IT927" s="183"/>
      <c r="IU927" s="183"/>
      <c r="IV927" s="183"/>
      <c r="IW927" s="183"/>
      <c r="IX927" s="183"/>
      <c r="IY927" s="183"/>
      <c r="IZ927" s="183"/>
      <c r="JA927" s="183"/>
      <c r="JB927" s="183"/>
      <c r="JC927" s="183"/>
      <c r="JD927" s="183"/>
      <c r="JE927" s="183"/>
      <c r="JF927" s="183"/>
      <c r="JG927" s="183"/>
      <c r="JH927" s="183"/>
      <c r="JI927" s="183"/>
      <c r="JJ927" s="183"/>
      <c r="JK927" s="183"/>
      <c r="JL927" s="183"/>
      <c r="JM927" s="183"/>
      <c r="JN927" s="183"/>
      <c r="JO927" s="183"/>
      <c r="JP927" s="183"/>
      <c r="JQ927" s="183"/>
      <c r="JR927" s="183"/>
      <c r="JS927" s="183"/>
      <c r="JT927" s="183"/>
      <c r="JU927" s="183"/>
      <c r="JV927" s="183"/>
      <c r="JW927" s="183"/>
      <c r="JX927" s="183"/>
      <c r="JY927" s="183"/>
      <c r="JZ927" s="183"/>
      <c r="KA927" s="183"/>
      <c r="KB927" s="183"/>
      <c r="KC927" s="183"/>
      <c r="KD927" s="183"/>
      <c r="KE927" s="183"/>
      <c r="KF927" s="183"/>
      <c r="KG927" s="183"/>
      <c r="KH927" s="183"/>
      <c r="KI927" s="183"/>
      <c r="KJ927" s="183"/>
      <c r="KK927" s="183"/>
      <c r="KL927" s="183"/>
      <c r="KM927" s="183"/>
      <c r="KN927" s="183"/>
      <c r="KO927" s="183"/>
      <c r="KP927" s="183"/>
      <c r="KQ927" s="183"/>
      <c r="KR927" s="183"/>
      <c r="KS927" s="183"/>
      <c r="KT927" s="183"/>
      <c r="KU927" s="183"/>
      <c r="KV927" s="183"/>
      <c r="KW927" s="183"/>
      <c r="KX927" s="183"/>
      <c r="KY927" s="183"/>
      <c r="KZ927" s="183"/>
      <c r="LA927" s="183"/>
      <c r="LB927" s="183"/>
      <c r="LC927" s="183"/>
      <c r="LD927" s="183"/>
      <c r="LE927" s="183"/>
      <c r="LF927" s="183"/>
      <c r="LG927" s="183"/>
      <c r="LH927" s="183"/>
      <c r="LI927" s="395"/>
      <c r="PY927" s="395"/>
      <c r="UJ927" s="183"/>
    </row>
    <row r="928" spans="2:556" x14ac:dyDescent="0.2">
      <c r="B928" s="169"/>
      <c r="G928" s="395"/>
      <c r="BW928" s="405"/>
      <c r="BY928" s="183"/>
      <c r="CH928" s="395"/>
      <c r="CJ928" s="395"/>
      <c r="DB928" s="395"/>
      <c r="DL928" s="169"/>
      <c r="EF928" s="395"/>
      <c r="EV928" s="395"/>
      <c r="FO928" s="395"/>
      <c r="GE928" s="395"/>
      <c r="GI928" s="395"/>
      <c r="GJ928" s="183"/>
      <c r="GK928" s="183"/>
      <c r="GL928" s="183"/>
      <c r="GM928" s="183"/>
      <c r="GN928" s="183"/>
      <c r="GO928" s="183"/>
      <c r="GP928" s="183"/>
      <c r="GQ928" s="183"/>
      <c r="GR928" s="183"/>
      <c r="GS928" s="183"/>
      <c r="GT928" s="183"/>
      <c r="GU928" s="183"/>
      <c r="GV928" s="183"/>
      <c r="GW928" s="183"/>
      <c r="GX928" s="183"/>
      <c r="GY928" s="183"/>
      <c r="GZ928" s="183"/>
      <c r="HA928" s="183"/>
      <c r="HB928" s="183"/>
      <c r="HC928" s="183"/>
      <c r="HD928" s="183"/>
      <c r="HE928" s="183"/>
      <c r="HF928" s="183"/>
      <c r="HG928" s="183"/>
      <c r="HH928" s="183"/>
      <c r="HI928" s="183"/>
      <c r="HJ928" s="183"/>
      <c r="HK928" s="183"/>
      <c r="HL928" s="183"/>
      <c r="HM928" s="183"/>
      <c r="HN928" s="183"/>
      <c r="HO928" s="183"/>
      <c r="HP928" s="183"/>
      <c r="HQ928" s="183"/>
      <c r="HR928" s="183"/>
      <c r="HS928" s="169"/>
      <c r="HX928" s="395"/>
      <c r="HY928" s="185"/>
      <c r="HZ928" s="183"/>
      <c r="IA928" s="183"/>
      <c r="IB928" s="183"/>
      <c r="IC928" s="183"/>
      <c r="ID928" s="183"/>
      <c r="IE928" s="183"/>
      <c r="IF928" s="183"/>
      <c r="IG928" s="183"/>
      <c r="IH928" s="183"/>
      <c r="II928" s="183"/>
      <c r="IJ928" s="183"/>
      <c r="IK928" s="183"/>
      <c r="IL928" s="183"/>
      <c r="IM928" s="183"/>
      <c r="IN928" s="183"/>
      <c r="IO928" s="183"/>
      <c r="IP928" s="183"/>
      <c r="IQ928" s="183"/>
      <c r="IR928" s="183"/>
      <c r="IS928" s="183"/>
      <c r="IT928" s="183"/>
      <c r="IU928" s="183"/>
      <c r="IV928" s="183"/>
      <c r="IW928" s="183"/>
      <c r="IX928" s="183"/>
      <c r="IY928" s="183"/>
      <c r="IZ928" s="183"/>
      <c r="JA928" s="183"/>
      <c r="JB928" s="183"/>
      <c r="JC928" s="183"/>
      <c r="JD928" s="183"/>
      <c r="JE928" s="183"/>
      <c r="JF928" s="183"/>
      <c r="JG928" s="183"/>
      <c r="JH928" s="183"/>
      <c r="JI928" s="183"/>
      <c r="JJ928" s="183"/>
      <c r="JK928" s="183"/>
      <c r="JL928" s="183"/>
      <c r="JM928" s="183"/>
      <c r="JN928" s="183"/>
      <c r="JO928" s="183"/>
      <c r="JP928" s="183"/>
      <c r="JQ928" s="183"/>
      <c r="JR928" s="183"/>
      <c r="JS928" s="183"/>
      <c r="JT928" s="183"/>
      <c r="JU928" s="183"/>
      <c r="JV928" s="183"/>
      <c r="JW928" s="183"/>
      <c r="JX928" s="183"/>
      <c r="JY928" s="183"/>
      <c r="JZ928" s="183"/>
      <c r="KA928" s="183"/>
      <c r="KB928" s="183"/>
      <c r="KC928" s="183"/>
      <c r="KD928" s="183"/>
      <c r="KE928" s="183"/>
      <c r="KF928" s="183"/>
      <c r="KG928" s="183"/>
      <c r="KH928" s="183"/>
      <c r="KI928" s="183"/>
      <c r="KJ928" s="183"/>
      <c r="KK928" s="183"/>
      <c r="KL928" s="183"/>
      <c r="KM928" s="183"/>
      <c r="KN928" s="183"/>
      <c r="KO928" s="183"/>
      <c r="KP928" s="183"/>
      <c r="KQ928" s="183"/>
      <c r="KR928" s="183"/>
      <c r="KS928" s="183"/>
      <c r="KT928" s="183"/>
      <c r="KU928" s="183"/>
      <c r="KV928" s="183"/>
      <c r="KW928" s="183"/>
      <c r="KX928" s="183"/>
      <c r="KY928" s="183"/>
      <c r="KZ928" s="183"/>
      <c r="LA928" s="183"/>
      <c r="LB928" s="183"/>
      <c r="LC928" s="183"/>
      <c r="LD928" s="183"/>
      <c r="LE928" s="183"/>
      <c r="LF928" s="183"/>
      <c r="LG928" s="183"/>
      <c r="LH928" s="183"/>
      <c r="LI928" s="395"/>
      <c r="PY928" s="395"/>
      <c r="UJ928" s="183"/>
    </row>
    <row r="929" spans="2:556" x14ac:dyDescent="0.2">
      <c r="B929" s="169"/>
      <c r="G929" s="395"/>
      <c r="BW929" s="405"/>
      <c r="BY929" s="183"/>
      <c r="CH929" s="395"/>
      <c r="CJ929" s="395"/>
      <c r="DB929" s="395"/>
      <c r="DL929" s="169"/>
      <c r="EF929" s="395"/>
      <c r="EV929" s="395"/>
      <c r="FO929" s="395"/>
      <c r="GE929" s="395"/>
      <c r="GI929" s="395"/>
      <c r="GJ929" s="183"/>
      <c r="GK929" s="183"/>
      <c r="GL929" s="183"/>
      <c r="GM929" s="183"/>
      <c r="GN929" s="183"/>
      <c r="GO929" s="183"/>
      <c r="GP929" s="183"/>
      <c r="GQ929" s="183"/>
      <c r="GR929" s="183"/>
      <c r="GS929" s="183"/>
      <c r="GT929" s="183"/>
      <c r="GU929" s="183"/>
      <c r="GV929" s="183"/>
      <c r="GW929" s="183"/>
      <c r="GX929" s="183"/>
      <c r="GY929" s="183"/>
      <c r="GZ929" s="183"/>
      <c r="HA929" s="183"/>
      <c r="HB929" s="183"/>
      <c r="HC929" s="183"/>
      <c r="HD929" s="183"/>
      <c r="HE929" s="183"/>
      <c r="HF929" s="183"/>
      <c r="HG929" s="183"/>
      <c r="HH929" s="183"/>
      <c r="HI929" s="183"/>
      <c r="HJ929" s="183"/>
      <c r="HK929" s="183"/>
      <c r="HL929" s="183"/>
      <c r="HM929" s="183"/>
      <c r="HN929" s="183"/>
      <c r="HO929" s="183"/>
      <c r="HP929" s="183"/>
      <c r="HQ929" s="183"/>
      <c r="HR929" s="183"/>
      <c r="HS929" s="169"/>
      <c r="HX929" s="395"/>
      <c r="HY929" s="185"/>
      <c r="HZ929" s="183"/>
      <c r="IA929" s="183"/>
      <c r="IB929" s="183"/>
      <c r="IC929" s="183"/>
      <c r="ID929" s="183"/>
      <c r="IE929" s="183"/>
      <c r="IF929" s="183"/>
      <c r="IG929" s="183"/>
      <c r="IH929" s="183"/>
      <c r="II929" s="183"/>
      <c r="IJ929" s="183"/>
      <c r="IK929" s="183"/>
      <c r="IL929" s="183"/>
      <c r="IM929" s="183"/>
      <c r="IN929" s="183"/>
      <c r="IO929" s="183"/>
      <c r="IP929" s="183"/>
      <c r="IQ929" s="183"/>
      <c r="IR929" s="183"/>
      <c r="IS929" s="183"/>
      <c r="IT929" s="183"/>
      <c r="IU929" s="183"/>
      <c r="IV929" s="183"/>
      <c r="IW929" s="183"/>
      <c r="IX929" s="183"/>
      <c r="IY929" s="183"/>
      <c r="IZ929" s="183"/>
      <c r="JA929" s="183"/>
      <c r="JB929" s="183"/>
      <c r="JC929" s="183"/>
      <c r="JD929" s="183"/>
      <c r="JE929" s="183"/>
      <c r="JF929" s="183"/>
      <c r="JG929" s="183"/>
      <c r="JH929" s="183"/>
      <c r="JI929" s="183"/>
      <c r="JJ929" s="183"/>
      <c r="JK929" s="183"/>
      <c r="JL929" s="183"/>
      <c r="JM929" s="183"/>
      <c r="JN929" s="183"/>
      <c r="JO929" s="183"/>
      <c r="JP929" s="183"/>
      <c r="JQ929" s="183"/>
      <c r="JR929" s="183"/>
      <c r="JS929" s="183"/>
      <c r="JT929" s="183"/>
      <c r="JU929" s="183"/>
      <c r="JV929" s="183"/>
      <c r="JW929" s="183"/>
      <c r="JX929" s="183"/>
      <c r="JY929" s="183"/>
      <c r="JZ929" s="183"/>
      <c r="KA929" s="183"/>
      <c r="KB929" s="183"/>
      <c r="KC929" s="183"/>
      <c r="KD929" s="183"/>
      <c r="KE929" s="183"/>
      <c r="KF929" s="183"/>
      <c r="KG929" s="183"/>
      <c r="KH929" s="183"/>
      <c r="KI929" s="183"/>
      <c r="KJ929" s="183"/>
      <c r="KK929" s="183"/>
      <c r="KL929" s="183"/>
      <c r="KM929" s="183"/>
      <c r="KN929" s="183"/>
      <c r="KO929" s="183"/>
      <c r="KP929" s="183"/>
      <c r="KQ929" s="183"/>
      <c r="KR929" s="183"/>
      <c r="KS929" s="183"/>
      <c r="KT929" s="183"/>
      <c r="KU929" s="183"/>
      <c r="KV929" s="183"/>
      <c r="KW929" s="183"/>
      <c r="KX929" s="183"/>
      <c r="KY929" s="183"/>
      <c r="KZ929" s="183"/>
      <c r="LA929" s="183"/>
      <c r="LB929" s="183"/>
      <c r="LC929" s="183"/>
      <c r="LD929" s="183"/>
      <c r="LE929" s="183"/>
      <c r="LF929" s="183"/>
      <c r="LG929" s="183"/>
      <c r="LH929" s="183"/>
      <c r="LI929" s="395"/>
      <c r="PY929" s="395"/>
      <c r="UJ929" s="183"/>
    </row>
    <row r="930" spans="2:556" x14ac:dyDescent="0.2">
      <c r="B930" s="169"/>
      <c r="G930" s="395"/>
      <c r="BW930" s="405"/>
      <c r="BY930" s="183"/>
      <c r="CH930" s="395"/>
      <c r="CJ930" s="395"/>
      <c r="DB930" s="395"/>
      <c r="DL930" s="169"/>
      <c r="EF930" s="395"/>
      <c r="EV930" s="395"/>
      <c r="FO930" s="395"/>
      <c r="GE930" s="395"/>
      <c r="GI930" s="395"/>
      <c r="GJ930" s="183"/>
      <c r="GK930" s="183"/>
      <c r="GL930" s="183"/>
      <c r="GM930" s="183"/>
      <c r="GN930" s="183"/>
      <c r="GO930" s="183"/>
      <c r="GP930" s="183"/>
      <c r="GQ930" s="183"/>
      <c r="GR930" s="183"/>
      <c r="GS930" s="183"/>
      <c r="GT930" s="183"/>
      <c r="GU930" s="183"/>
      <c r="GV930" s="183"/>
      <c r="GW930" s="183"/>
      <c r="GX930" s="183"/>
      <c r="GY930" s="183"/>
      <c r="GZ930" s="183"/>
      <c r="HA930" s="183"/>
      <c r="HB930" s="183"/>
      <c r="HC930" s="183"/>
      <c r="HD930" s="183"/>
      <c r="HE930" s="183"/>
      <c r="HF930" s="183"/>
      <c r="HG930" s="183"/>
      <c r="HH930" s="183"/>
      <c r="HI930" s="183"/>
      <c r="HJ930" s="183"/>
      <c r="HK930" s="183"/>
      <c r="HL930" s="183"/>
      <c r="HM930" s="183"/>
      <c r="HN930" s="183"/>
      <c r="HO930" s="183"/>
      <c r="HP930" s="183"/>
      <c r="HQ930" s="183"/>
      <c r="HR930" s="183"/>
      <c r="HS930" s="169"/>
      <c r="HX930" s="395"/>
      <c r="HY930" s="185"/>
      <c r="HZ930" s="183"/>
      <c r="IA930" s="183"/>
      <c r="IB930" s="183"/>
      <c r="IC930" s="183"/>
      <c r="ID930" s="183"/>
      <c r="IE930" s="183"/>
      <c r="IF930" s="183"/>
      <c r="IG930" s="183"/>
      <c r="IH930" s="183"/>
      <c r="II930" s="183"/>
      <c r="IJ930" s="183"/>
      <c r="IK930" s="183"/>
      <c r="IL930" s="183"/>
      <c r="IM930" s="183"/>
      <c r="IN930" s="183"/>
      <c r="IO930" s="183"/>
      <c r="IP930" s="183"/>
      <c r="IQ930" s="183"/>
      <c r="IR930" s="183"/>
      <c r="IS930" s="183"/>
      <c r="IT930" s="183"/>
      <c r="IU930" s="183"/>
      <c r="IV930" s="183"/>
      <c r="IW930" s="183"/>
      <c r="IX930" s="183"/>
      <c r="IY930" s="183"/>
      <c r="IZ930" s="183"/>
      <c r="JA930" s="183"/>
      <c r="JB930" s="183"/>
      <c r="JC930" s="183"/>
      <c r="JD930" s="183"/>
      <c r="JE930" s="183"/>
      <c r="JF930" s="183"/>
      <c r="JG930" s="183"/>
      <c r="JH930" s="183"/>
      <c r="JI930" s="183"/>
      <c r="JJ930" s="183"/>
      <c r="JK930" s="183"/>
      <c r="JL930" s="183"/>
      <c r="JM930" s="183"/>
      <c r="JN930" s="183"/>
      <c r="JO930" s="183"/>
      <c r="JP930" s="183"/>
      <c r="JQ930" s="183"/>
      <c r="JR930" s="183"/>
      <c r="JS930" s="183"/>
      <c r="JT930" s="183"/>
      <c r="JU930" s="183"/>
      <c r="JV930" s="183"/>
      <c r="JW930" s="183"/>
      <c r="JX930" s="183"/>
      <c r="JY930" s="183"/>
      <c r="JZ930" s="183"/>
      <c r="KA930" s="183"/>
      <c r="KB930" s="183"/>
      <c r="KC930" s="183"/>
      <c r="KD930" s="183"/>
      <c r="KE930" s="183"/>
      <c r="KF930" s="183"/>
      <c r="KG930" s="183"/>
      <c r="KH930" s="183"/>
      <c r="KI930" s="183"/>
      <c r="KJ930" s="183"/>
      <c r="KK930" s="183"/>
      <c r="KL930" s="183"/>
      <c r="KM930" s="183"/>
      <c r="KN930" s="183"/>
      <c r="KO930" s="183"/>
      <c r="KP930" s="183"/>
      <c r="KQ930" s="183"/>
      <c r="KR930" s="183"/>
      <c r="KS930" s="183"/>
      <c r="KT930" s="183"/>
      <c r="KU930" s="183"/>
      <c r="KV930" s="183"/>
      <c r="KW930" s="183"/>
      <c r="KX930" s="183"/>
      <c r="KY930" s="183"/>
      <c r="KZ930" s="183"/>
      <c r="LA930" s="183"/>
      <c r="LB930" s="183"/>
      <c r="LC930" s="183"/>
      <c r="LD930" s="183"/>
      <c r="LE930" s="183"/>
      <c r="LF930" s="183"/>
      <c r="LG930" s="183"/>
      <c r="LH930" s="183"/>
      <c r="LI930" s="395"/>
      <c r="PY930" s="395"/>
      <c r="UJ930" s="183"/>
    </row>
    <row r="931" spans="2:556" x14ac:dyDescent="0.2">
      <c r="B931" s="169"/>
      <c r="G931" s="395"/>
      <c r="BW931" s="405"/>
      <c r="BY931" s="183"/>
      <c r="CH931" s="395"/>
      <c r="CJ931" s="395"/>
      <c r="DB931" s="395"/>
      <c r="DL931" s="169"/>
      <c r="EF931" s="395"/>
      <c r="EV931" s="395"/>
      <c r="FO931" s="395"/>
      <c r="GE931" s="395"/>
      <c r="GI931" s="395"/>
      <c r="GJ931" s="183"/>
      <c r="GK931" s="183"/>
      <c r="GL931" s="183"/>
      <c r="GM931" s="183"/>
      <c r="GN931" s="183"/>
      <c r="GO931" s="183"/>
      <c r="GP931" s="183"/>
      <c r="GQ931" s="183"/>
      <c r="GR931" s="183"/>
      <c r="GS931" s="183"/>
      <c r="GT931" s="183"/>
      <c r="GU931" s="183"/>
      <c r="GV931" s="183"/>
      <c r="GW931" s="183"/>
      <c r="GX931" s="183"/>
      <c r="GY931" s="183"/>
      <c r="GZ931" s="183"/>
      <c r="HA931" s="183"/>
      <c r="HB931" s="183"/>
      <c r="HC931" s="183"/>
      <c r="HD931" s="183"/>
      <c r="HE931" s="183"/>
      <c r="HF931" s="183"/>
      <c r="HG931" s="183"/>
      <c r="HH931" s="183"/>
      <c r="HI931" s="183"/>
      <c r="HJ931" s="183"/>
      <c r="HK931" s="183"/>
      <c r="HL931" s="183"/>
      <c r="HM931" s="183"/>
      <c r="HN931" s="183"/>
      <c r="HO931" s="183"/>
      <c r="HP931" s="183"/>
      <c r="HQ931" s="183"/>
      <c r="HR931" s="183"/>
      <c r="HS931" s="169"/>
      <c r="HX931" s="395"/>
      <c r="HY931" s="185"/>
      <c r="HZ931" s="183"/>
      <c r="IA931" s="183"/>
      <c r="IB931" s="183"/>
      <c r="IC931" s="183"/>
      <c r="ID931" s="183"/>
      <c r="IE931" s="183"/>
      <c r="IF931" s="183"/>
      <c r="IG931" s="183"/>
      <c r="IH931" s="183"/>
      <c r="II931" s="183"/>
      <c r="IJ931" s="183"/>
      <c r="IK931" s="183"/>
      <c r="IL931" s="183"/>
      <c r="IM931" s="183"/>
      <c r="IN931" s="183"/>
      <c r="IO931" s="183"/>
      <c r="IP931" s="183"/>
      <c r="IQ931" s="183"/>
      <c r="IR931" s="183"/>
      <c r="IS931" s="183"/>
      <c r="IT931" s="183"/>
      <c r="IU931" s="183"/>
      <c r="IV931" s="183"/>
      <c r="IW931" s="183"/>
      <c r="IX931" s="183"/>
      <c r="IY931" s="183"/>
      <c r="IZ931" s="183"/>
      <c r="JA931" s="183"/>
      <c r="JB931" s="183"/>
      <c r="JC931" s="183"/>
      <c r="JD931" s="183"/>
      <c r="JE931" s="183"/>
      <c r="JF931" s="183"/>
      <c r="JG931" s="183"/>
      <c r="JH931" s="183"/>
      <c r="JI931" s="183"/>
      <c r="JJ931" s="183"/>
      <c r="JK931" s="183"/>
      <c r="JL931" s="183"/>
      <c r="JM931" s="183"/>
      <c r="JN931" s="183"/>
      <c r="JO931" s="183"/>
      <c r="JP931" s="183"/>
      <c r="JQ931" s="183"/>
      <c r="JR931" s="183"/>
      <c r="JS931" s="183"/>
      <c r="JT931" s="183"/>
      <c r="JU931" s="183"/>
      <c r="JV931" s="183"/>
      <c r="JW931" s="183"/>
      <c r="JX931" s="183"/>
      <c r="JY931" s="183"/>
      <c r="JZ931" s="183"/>
      <c r="KA931" s="183"/>
      <c r="KB931" s="183"/>
      <c r="KC931" s="183"/>
      <c r="KD931" s="183"/>
      <c r="KE931" s="183"/>
      <c r="KF931" s="183"/>
      <c r="KG931" s="183"/>
      <c r="KH931" s="183"/>
      <c r="KI931" s="183"/>
      <c r="KJ931" s="183"/>
      <c r="KK931" s="183"/>
      <c r="KL931" s="183"/>
      <c r="KM931" s="183"/>
      <c r="KN931" s="183"/>
      <c r="KO931" s="183"/>
      <c r="KP931" s="183"/>
      <c r="KQ931" s="183"/>
      <c r="KR931" s="183"/>
      <c r="KS931" s="183"/>
      <c r="KT931" s="183"/>
      <c r="KU931" s="183"/>
      <c r="KV931" s="183"/>
      <c r="KW931" s="183"/>
      <c r="KX931" s="183"/>
      <c r="KY931" s="183"/>
      <c r="KZ931" s="183"/>
      <c r="LA931" s="183"/>
      <c r="LB931" s="183"/>
      <c r="LC931" s="183"/>
      <c r="LD931" s="183"/>
      <c r="LE931" s="183"/>
      <c r="LF931" s="183"/>
      <c r="LG931" s="183"/>
      <c r="LH931" s="183"/>
      <c r="LI931" s="395"/>
      <c r="PY931" s="395"/>
      <c r="UJ931" s="183"/>
    </row>
    <row r="932" spans="2:556" x14ac:dyDescent="0.2">
      <c r="B932" s="169"/>
      <c r="G932" s="395"/>
      <c r="BW932" s="405"/>
      <c r="BY932" s="183"/>
      <c r="CH932" s="395"/>
      <c r="CJ932" s="395"/>
      <c r="DB932" s="395"/>
      <c r="DL932" s="169"/>
      <c r="EF932" s="395"/>
      <c r="EV932" s="395"/>
      <c r="FO932" s="395"/>
      <c r="GE932" s="395"/>
      <c r="GI932" s="395"/>
      <c r="GJ932" s="183"/>
      <c r="GK932" s="183"/>
      <c r="GL932" s="183"/>
      <c r="GM932" s="183"/>
      <c r="GN932" s="183"/>
      <c r="GO932" s="183"/>
      <c r="GP932" s="183"/>
      <c r="GQ932" s="183"/>
      <c r="GR932" s="183"/>
      <c r="GS932" s="183"/>
      <c r="GT932" s="183"/>
      <c r="GU932" s="183"/>
      <c r="GV932" s="183"/>
      <c r="GW932" s="183"/>
      <c r="GX932" s="183"/>
      <c r="GY932" s="183"/>
      <c r="GZ932" s="183"/>
      <c r="HA932" s="183"/>
      <c r="HB932" s="183"/>
      <c r="HC932" s="183"/>
      <c r="HD932" s="183"/>
      <c r="HE932" s="183"/>
      <c r="HF932" s="183"/>
      <c r="HG932" s="183"/>
      <c r="HH932" s="183"/>
      <c r="HI932" s="183"/>
      <c r="HJ932" s="183"/>
      <c r="HK932" s="183"/>
      <c r="HL932" s="183"/>
      <c r="HM932" s="183"/>
      <c r="HN932" s="183"/>
      <c r="HO932" s="183"/>
      <c r="HP932" s="183"/>
      <c r="HQ932" s="183"/>
      <c r="HR932" s="183"/>
      <c r="HS932" s="169"/>
      <c r="HX932" s="395"/>
      <c r="HY932" s="185"/>
      <c r="HZ932" s="183"/>
      <c r="IA932" s="183"/>
      <c r="IB932" s="183"/>
      <c r="IC932" s="183"/>
      <c r="ID932" s="183"/>
      <c r="IE932" s="183"/>
      <c r="IF932" s="183"/>
      <c r="IG932" s="183"/>
      <c r="IH932" s="183"/>
      <c r="II932" s="183"/>
      <c r="IJ932" s="183"/>
      <c r="IK932" s="183"/>
      <c r="IL932" s="183"/>
      <c r="IM932" s="183"/>
      <c r="IN932" s="183"/>
      <c r="IO932" s="183"/>
      <c r="IP932" s="183"/>
      <c r="IQ932" s="183"/>
      <c r="IR932" s="183"/>
      <c r="IS932" s="183"/>
      <c r="IT932" s="183"/>
      <c r="IU932" s="183"/>
      <c r="IV932" s="183"/>
      <c r="IW932" s="183"/>
      <c r="IX932" s="183"/>
      <c r="IY932" s="183"/>
      <c r="IZ932" s="183"/>
      <c r="JA932" s="183"/>
      <c r="JB932" s="183"/>
      <c r="JC932" s="183"/>
      <c r="JD932" s="183"/>
      <c r="JE932" s="183"/>
      <c r="JF932" s="183"/>
      <c r="JG932" s="183"/>
      <c r="JH932" s="183"/>
      <c r="JI932" s="183"/>
      <c r="JJ932" s="183"/>
      <c r="JK932" s="183"/>
      <c r="JL932" s="183"/>
      <c r="JM932" s="183"/>
      <c r="JN932" s="183"/>
      <c r="JO932" s="183"/>
      <c r="JP932" s="183"/>
      <c r="JQ932" s="183"/>
      <c r="JR932" s="183"/>
      <c r="JS932" s="183"/>
      <c r="JT932" s="183"/>
      <c r="JU932" s="183"/>
      <c r="JV932" s="183"/>
      <c r="JW932" s="183"/>
      <c r="JX932" s="183"/>
      <c r="JY932" s="183"/>
      <c r="JZ932" s="183"/>
      <c r="KA932" s="183"/>
      <c r="KB932" s="183"/>
      <c r="KC932" s="183"/>
      <c r="KD932" s="183"/>
      <c r="KE932" s="183"/>
      <c r="KF932" s="183"/>
      <c r="KG932" s="183"/>
      <c r="KH932" s="183"/>
      <c r="KI932" s="183"/>
      <c r="KJ932" s="183"/>
      <c r="KK932" s="183"/>
      <c r="KL932" s="183"/>
      <c r="KM932" s="183"/>
      <c r="KN932" s="183"/>
      <c r="KO932" s="183"/>
      <c r="KP932" s="183"/>
      <c r="KQ932" s="183"/>
      <c r="KR932" s="183"/>
      <c r="KS932" s="183"/>
      <c r="KT932" s="183"/>
      <c r="KU932" s="183"/>
      <c r="KV932" s="183"/>
      <c r="KW932" s="183"/>
      <c r="KX932" s="183"/>
      <c r="KY932" s="183"/>
      <c r="KZ932" s="183"/>
      <c r="LA932" s="183"/>
      <c r="LB932" s="183"/>
      <c r="LC932" s="183"/>
      <c r="LD932" s="183"/>
      <c r="LE932" s="183"/>
      <c r="LF932" s="183"/>
      <c r="LG932" s="183"/>
      <c r="LH932" s="183"/>
      <c r="LI932" s="395"/>
      <c r="PY932" s="395"/>
      <c r="UJ932" s="183"/>
    </row>
    <row r="933" spans="2:556" x14ac:dyDescent="0.2">
      <c r="B933" s="169"/>
      <c r="G933" s="395"/>
      <c r="BW933" s="405"/>
      <c r="BY933" s="183"/>
      <c r="CH933" s="395"/>
      <c r="CJ933" s="395"/>
      <c r="DB933" s="395"/>
      <c r="DL933" s="169"/>
      <c r="EF933" s="395"/>
      <c r="EV933" s="395"/>
      <c r="FO933" s="395"/>
      <c r="GE933" s="395"/>
      <c r="GI933" s="395"/>
      <c r="GJ933" s="183"/>
      <c r="GK933" s="183"/>
      <c r="GL933" s="183"/>
      <c r="GM933" s="183"/>
      <c r="GN933" s="183"/>
      <c r="GO933" s="183"/>
      <c r="GP933" s="183"/>
      <c r="GQ933" s="183"/>
      <c r="GR933" s="183"/>
      <c r="GS933" s="183"/>
      <c r="GT933" s="183"/>
      <c r="GU933" s="183"/>
      <c r="GV933" s="183"/>
      <c r="GW933" s="183"/>
      <c r="GX933" s="183"/>
      <c r="GY933" s="183"/>
      <c r="GZ933" s="183"/>
      <c r="HA933" s="183"/>
      <c r="HB933" s="183"/>
      <c r="HC933" s="183"/>
      <c r="HD933" s="183"/>
      <c r="HE933" s="183"/>
      <c r="HF933" s="183"/>
      <c r="HG933" s="183"/>
      <c r="HH933" s="183"/>
      <c r="HI933" s="183"/>
      <c r="HJ933" s="183"/>
      <c r="HK933" s="183"/>
      <c r="HL933" s="183"/>
      <c r="HM933" s="183"/>
      <c r="HN933" s="183"/>
      <c r="HO933" s="183"/>
      <c r="HP933" s="183"/>
      <c r="HQ933" s="183"/>
      <c r="HR933" s="183"/>
      <c r="HS933" s="169"/>
      <c r="HX933" s="395"/>
      <c r="HY933" s="185"/>
      <c r="HZ933" s="183"/>
      <c r="IA933" s="183"/>
      <c r="IB933" s="183"/>
      <c r="IC933" s="183"/>
      <c r="ID933" s="183"/>
      <c r="IE933" s="183"/>
      <c r="IF933" s="183"/>
      <c r="IG933" s="183"/>
      <c r="IH933" s="183"/>
      <c r="II933" s="183"/>
      <c r="IJ933" s="183"/>
      <c r="IK933" s="183"/>
      <c r="IL933" s="183"/>
      <c r="IM933" s="183"/>
      <c r="IN933" s="183"/>
      <c r="IO933" s="183"/>
      <c r="IP933" s="183"/>
      <c r="IQ933" s="183"/>
      <c r="IR933" s="183"/>
      <c r="IS933" s="183"/>
      <c r="IT933" s="183"/>
      <c r="IU933" s="183"/>
      <c r="IV933" s="183"/>
      <c r="IW933" s="183"/>
      <c r="IX933" s="183"/>
      <c r="IY933" s="183"/>
      <c r="IZ933" s="183"/>
      <c r="JA933" s="183"/>
      <c r="JB933" s="183"/>
      <c r="JC933" s="183"/>
      <c r="JD933" s="183"/>
      <c r="JE933" s="183"/>
      <c r="JF933" s="183"/>
      <c r="JG933" s="183"/>
      <c r="JH933" s="183"/>
      <c r="JI933" s="183"/>
      <c r="JJ933" s="183"/>
      <c r="JK933" s="183"/>
      <c r="JL933" s="183"/>
      <c r="JM933" s="183"/>
      <c r="JN933" s="183"/>
      <c r="JO933" s="183"/>
      <c r="JP933" s="183"/>
      <c r="JQ933" s="183"/>
      <c r="JR933" s="183"/>
      <c r="JS933" s="183"/>
      <c r="JT933" s="183"/>
      <c r="JU933" s="183"/>
      <c r="JV933" s="183"/>
      <c r="JW933" s="183"/>
      <c r="JX933" s="183"/>
      <c r="JY933" s="183"/>
      <c r="JZ933" s="183"/>
      <c r="KA933" s="183"/>
      <c r="KB933" s="183"/>
      <c r="KC933" s="183"/>
      <c r="KD933" s="183"/>
      <c r="KE933" s="183"/>
      <c r="KF933" s="183"/>
      <c r="KG933" s="183"/>
      <c r="KH933" s="183"/>
      <c r="KI933" s="183"/>
      <c r="KJ933" s="183"/>
      <c r="KK933" s="183"/>
      <c r="KL933" s="183"/>
      <c r="KM933" s="183"/>
      <c r="KN933" s="183"/>
      <c r="KO933" s="183"/>
      <c r="KP933" s="183"/>
      <c r="KQ933" s="183"/>
      <c r="KR933" s="183"/>
      <c r="KS933" s="183"/>
      <c r="KT933" s="183"/>
      <c r="KU933" s="183"/>
      <c r="KV933" s="183"/>
      <c r="KW933" s="183"/>
      <c r="KX933" s="183"/>
      <c r="KY933" s="183"/>
      <c r="KZ933" s="183"/>
      <c r="LA933" s="183"/>
      <c r="LB933" s="183"/>
      <c r="LC933" s="183"/>
      <c r="LD933" s="183"/>
      <c r="LE933" s="183"/>
      <c r="LF933" s="183"/>
      <c r="LG933" s="183"/>
      <c r="LH933" s="183"/>
      <c r="LI933" s="395"/>
      <c r="PY933" s="395"/>
      <c r="UJ933" s="183"/>
    </row>
    <row r="934" spans="2:556" x14ac:dyDescent="0.2">
      <c r="B934" s="169"/>
      <c r="G934" s="395"/>
      <c r="BW934" s="405"/>
      <c r="BY934" s="183"/>
      <c r="CH934" s="395"/>
      <c r="CJ934" s="395"/>
      <c r="DB934" s="395"/>
      <c r="DL934" s="169"/>
      <c r="EF934" s="395"/>
      <c r="EV934" s="395"/>
      <c r="FO934" s="395"/>
      <c r="GE934" s="395"/>
      <c r="GI934" s="395"/>
      <c r="GJ934" s="183"/>
      <c r="GK934" s="183"/>
      <c r="GL934" s="183"/>
      <c r="GM934" s="183"/>
      <c r="GN934" s="183"/>
      <c r="GO934" s="183"/>
      <c r="GP934" s="183"/>
      <c r="GQ934" s="183"/>
      <c r="GR934" s="183"/>
      <c r="GS934" s="183"/>
      <c r="GT934" s="183"/>
      <c r="GU934" s="183"/>
      <c r="GV934" s="183"/>
      <c r="GW934" s="183"/>
      <c r="GX934" s="183"/>
      <c r="GY934" s="183"/>
      <c r="GZ934" s="183"/>
      <c r="HA934" s="183"/>
      <c r="HB934" s="183"/>
      <c r="HC934" s="183"/>
      <c r="HD934" s="183"/>
      <c r="HE934" s="183"/>
      <c r="HF934" s="183"/>
      <c r="HG934" s="183"/>
      <c r="HH934" s="183"/>
      <c r="HI934" s="183"/>
      <c r="HJ934" s="183"/>
      <c r="HK934" s="183"/>
      <c r="HL934" s="183"/>
      <c r="HM934" s="183"/>
      <c r="HN934" s="183"/>
      <c r="HO934" s="183"/>
      <c r="HP934" s="183"/>
      <c r="HQ934" s="183"/>
      <c r="HR934" s="183"/>
      <c r="HS934" s="169"/>
      <c r="HX934" s="395"/>
      <c r="HY934" s="185"/>
      <c r="HZ934" s="183"/>
      <c r="IA934" s="183"/>
      <c r="IB934" s="183"/>
      <c r="IC934" s="183"/>
      <c r="ID934" s="183"/>
      <c r="IE934" s="183"/>
      <c r="IF934" s="183"/>
      <c r="IG934" s="183"/>
      <c r="IH934" s="183"/>
      <c r="II934" s="183"/>
      <c r="IJ934" s="183"/>
      <c r="IK934" s="183"/>
      <c r="IL934" s="183"/>
      <c r="IM934" s="183"/>
      <c r="IN934" s="183"/>
      <c r="IO934" s="183"/>
      <c r="IP934" s="183"/>
      <c r="IQ934" s="183"/>
      <c r="IR934" s="183"/>
      <c r="IS934" s="183"/>
      <c r="IT934" s="183"/>
      <c r="IU934" s="183"/>
      <c r="IV934" s="183"/>
      <c r="IW934" s="183"/>
      <c r="IX934" s="183"/>
      <c r="IY934" s="183"/>
      <c r="IZ934" s="183"/>
      <c r="JA934" s="183"/>
      <c r="JB934" s="183"/>
      <c r="JC934" s="183"/>
      <c r="JD934" s="183"/>
      <c r="JE934" s="183"/>
      <c r="JF934" s="183"/>
      <c r="JG934" s="183"/>
      <c r="JH934" s="183"/>
      <c r="JI934" s="183"/>
      <c r="JJ934" s="183"/>
      <c r="JK934" s="183"/>
      <c r="JL934" s="183"/>
      <c r="JM934" s="183"/>
      <c r="JN934" s="183"/>
      <c r="JO934" s="183"/>
      <c r="JP934" s="183"/>
      <c r="JQ934" s="183"/>
      <c r="JR934" s="183"/>
      <c r="JS934" s="183"/>
      <c r="JT934" s="183"/>
      <c r="JU934" s="183"/>
      <c r="JV934" s="183"/>
      <c r="JW934" s="183"/>
      <c r="JX934" s="183"/>
      <c r="JY934" s="183"/>
      <c r="JZ934" s="183"/>
      <c r="KA934" s="183"/>
      <c r="KB934" s="183"/>
      <c r="KC934" s="183"/>
      <c r="KD934" s="183"/>
      <c r="KE934" s="183"/>
      <c r="KF934" s="183"/>
      <c r="KG934" s="183"/>
      <c r="KH934" s="183"/>
      <c r="KI934" s="183"/>
      <c r="KJ934" s="183"/>
      <c r="KK934" s="183"/>
      <c r="KL934" s="183"/>
      <c r="KM934" s="183"/>
      <c r="KN934" s="183"/>
      <c r="KO934" s="183"/>
      <c r="KP934" s="183"/>
      <c r="KQ934" s="183"/>
      <c r="KR934" s="183"/>
      <c r="KS934" s="183"/>
      <c r="KT934" s="183"/>
      <c r="KU934" s="183"/>
      <c r="KV934" s="183"/>
      <c r="KW934" s="183"/>
      <c r="KX934" s="183"/>
      <c r="KY934" s="183"/>
      <c r="KZ934" s="183"/>
      <c r="LA934" s="183"/>
      <c r="LB934" s="183"/>
      <c r="LC934" s="183"/>
      <c r="LD934" s="183"/>
      <c r="LE934" s="183"/>
      <c r="LF934" s="183"/>
      <c r="LG934" s="183"/>
      <c r="LH934" s="183"/>
      <c r="LI934" s="395"/>
      <c r="PY934" s="395"/>
      <c r="UJ934" s="183"/>
    </row>
    <row r="935" spans="2:556" x14ac:dyDescent="0.2">
      <c r="B935" s="169"/>
      <c r="G935" s="395"/>
      <c r="BW935" s="405"/>
      <c r="BY935" s="183"/>
      <c r="CH935" s="395"/>
      <c r="CJ935" s="395"/>
      <c r="DB935" s="395"/>
      <c r="DL935" s="169"/>
      <c r="EF935" s="395"/>
      <c r="EV935" s="395"/>
      <c r="FO935" s="395"/>
      <c r="GE935" s="395"/>
      <c r="GI935" s="395"/>
      <c r="GJ935" s="183"/>
      <c r="GK935" s="183"/>
      <c r="GL935" s="183"/>
      <c r="GM935" s="183"/>
      <c r="GN935" s="183"/>
      <c r="GO935" s="183"/>
      <c r="GP935" s="183"/>
      <c r="GQ935" s="183"/>
      <c r="GR935" s="183"/>
      <c r="GS935" s="183"/>
      <c r="GT935" s="183"/>
      <c r="GU935" s="183"/>
      <c r="GV935" s="183"/>
      <c r="GW935" s="183"/>
      <c r="GX935" s="183"/>
      <c r="GY935" s="183"/>
      <c r="GZ935" s="183"/>
      <c r="HA935" s="183"/>
      <c r="HB935" s="183"/>
      <c r="HC935" s="183"/>
      <c r="HD935" s="183"/>
      <c r="HE935" s="183"/>
      <c r="HF935" s="183"/>
      <c r="HG935" s="183"/>
      <c r="HH935" s="183"/>
      <c r="HI935" s="183"/>
      <c r="HJ935" s="183"/>
      <c r="HK935" s="183"/>
      <c r="HL935" s="183"/>
      <c r="HM935" s="183"/>
      <c r="HN935" s="183"/>
      <c r="HO935" s="183"/>
      <c r="HP935" s="183"/>
      <c r="HQ935" s="183"/>
      <c r="HR935" s="183"/>
      <c r="HS935" s="169"/>
      <c r="HX935" s="395"/>
      <c r="HY935" s="185"/>
      <c r="HZ935" s="183"/>
      <c r="IA935" s="183"/>
      <c r="IB935" s="183"/>
      <c r="IC935" s="183"/>
      <c r="ID935" s="183"/>
      <c r="IE935" s="183"/>
      <c r="IF935" s="183"/>
      <c r="IG935" s="183"/>
      <c r="IH935" s="183"/>
      <c r="II935" s="183"/>
      <c r="IJ935" s="183"/>
      <c r="IK935" s="183"/>
      <c r="IL935" s="183"/>
      <c r="IM935" s="183"/>
      <c r="IN935" s="183"/>
      <c r="IO935" s="183"/>
      <c r="IP935" s="183"/>
      <c r="IQ935" s="183"/>
      <c r="IR935" s="183"/>
      <c r="IS935" s="183"/>
      <c r="IT935" s="183"/>
      <c r="IU935" s="183"/>
      <c r="IV935" s="183"/>
      <c r="IW935" s="183"/>
      <c r="IX935" s="183"/>
      <c r="IY935" s="183"/>
      <c r="IZ935" s="183"/>
      <c r="JA935" s="183"/>
      <c r="JB935" s="183"/>
      <c r="JC935" s="183"/>
      <c r="JD935" s="183"/>
      <c r="JE935" s="183"/>
      <c r="JF935" s="183"/>
      <c r="JG935" s="183"/>
      <c r="JH935" s="183"/>
      <c r="JI935" s="183"/>
      <c r="JJ935" s="183"/>
      <c r="JK935" s="183"/>
      <c r="JL935" s="183"/>
      <c r="JM935" s="183"/>
      <c r="JN935" s="183"/>
      <c r="JO935" s="183"/>
      <c r="JP935" s="183"/>
      <c r="JQ935" s="183"/>
      <c r="JR935" s="183"/>
      <c r="JS935" s="183"/>
      <c r="JT935" s="183"/>
      <c r="JU935" s="183"/>
      <c r="JV935" s="183"/>
      <c r="JW935" s="183"/>
      <c r="JX935" s="183"/>
      <c r="JY935" s="183"/>
      <c r="JZ935" s="183"/>
      <c r="KA935" s="183"/>
      <c r="KB935" s="183"/>
      <c r="KC935" s="183"/>
      <c r="KD935" s="183"/>
      <c r="KE935" s="183"/>
      <c r="KF935" s="183"/>
      <c r="KG935" s="183"/>
      <c r="KH935" s="183"/>
      <c r="KI935" s="183"/>
      <c r="KJ935" s="183"/>
      <c r="KK935" s="183"/>
      <c r="KL935" s="183"/>
      <c r="KM935" s="183"/>
      <c r="KN935" s="183"/>
      <c r="KO935" s="183"/>
      <c r="KP935" s="183"/>
      <c r="KQ935" s="183"/>
      <c r="KR935" s="183"/>
      <c r="KS935" s="183"/>
      <c r="KT935" s="183"/>
      <c r="KU935" s="183"/>
      <c r="KV935" s="183"/>
      <c r="KW935" s="183"/>
      <c r="KX935" s="183"/>
      <c r="KY935" s="183"/>
      <c r="KZ935" s="183"/>
      <c r="LA935" s="183"/>
      <c r="LB935" s="183"/>
      <c r="LC935" s="183"/>
      <c r="LD935" s="183"/>
      <c r="LE935" s="183"/>
      <c r="LF935" s="183"/>
      <c r="LG935" s="183"/>
      <c r="LH935" s="183"/>
      <c r="LI935" s="395"/>
      <c r="PY935" s="395"/>
      <c r="UJ935" s="183"/>
    </row>
    <row r="936" spans="2:556" x14ac:dyDescent="0.2">
      <c r="B936" s="169"/>
      <c r="G936" s="395"/>
      <c r="BW936" s="405"/>
      <c r="BY936" s="183"/>
      <c r="CH936" s="395"/>
      <c r="CJ936" s="395"/>
      <c r="DB936" s="395"/>
      <c r="DL936" s="169"/>
      <c r="EF936" s="395"/>
      <c r="EV936" s="395"/>
      <c r="FO936" s="395"/>
      <c r="GE936" s="395"/>
      <c r="GI936" s="395"/>
      <c r="GJ936" s="183"/>
      <c r="GK936" s="183"/>
      <c r="GL936" s="183"/>
      <c r="GM936" s="183"/>
      <c r="GN936" s="183"/>
      <c r="GO936" s="183"/>
      <c r="GP936" s="183"/>
      <c r="GQ936" s="183"/>
      <c r="GR936" s="183"/>
      <c r="GS936" s="183"/>
      <c r="GT936" s="183"/>
      <c r="GU936" s="183"/>
      <c r="GV936" s="183"/>
      <c r="GW936" s="183"/>
      <c r="GX936" s="183"/>
      <c r="GY936" s="183"/>
      <c r="GZ936" s="183"/>
      <c r="HA936" s="183"/>
      <c r="HB936" s="183"/>
      <c r="HC936" s="183"/>
      <c r="HD936" s="183"/>
      <c r="HE936" s="183"/>
      <c r="HF936" s="183"/>
      <c r="HG936" s="183"/>
      <c r="HH936" s="183"/>
      <c r="HI936" s="183"/>
      <c r="HJ936" s="183"/>
      <c r="HK936" s="183"/>
      <c r="HL936" s="183"/>
      <c r="HM936" s="183"/>
      <c r="HN936" s="183"/>
      <c r="HO936" s="183"/>
      <c r="HP936" s="183"/>
      <c r="HQ936" s="183"/>
      <c r="HR936" s="183"/>
      <c r="HS936" s="169"/>
      <c r="HX936" s="395"/>
      <c r="HY936" s="185"/>
      <c r="HZ936" s="183"/>
      <c r="IA936" s="183"/>
      <c r="IB936" s="183"/>
      <c r="IC936" s="183"/>
      <c r="ID936" s="183"/>
      <c r="IE936" s="183"/>
      <c r="IF936" s="183"/>
      <c r="IG936" s="183"/>
      <c r="IH936" s="183"/>
      <c r="II936" s="183"/>
      <c r="IJ936" s="183"/>
      <c r="IK936" s="183"/>
      <c r="IL936" s="183"/>
      <c r="IM936" s="183"/>
      <c r="IN936" s="183"/>
      <c r="IO936" s="183"/>
      <c r="IP936" s="183"/>
      <c r="IQ936" s="183"/>
      <c r="IR936" s="183"/>
      <c r="IS936" s="183"/>
      <c r="IT936" s="183"/>
      <c r="IU936" s="183"/>
      <c r="IV936" s="183"/>
      <c r="IW936" s="183"/>
      <c r="IX936" s="183"/>
      <c r="IY936" s="183"/>
      <c r="IZ936" s="183"/>
      <c r="JA936" s="183"/>
      <c r="JB936" s="183"/>
      <c r="JC936" s="183"/>
      <c r="JD936" s="183"/>
      <c r="JE936" s="183"/>
      <c r="JF936" s="183"/>
      <c r="JG936" s="183"/>
      <c r="JH936" s="183"/>
      <c r="JI936" s="183"/>
      <c r="JJ936" s="183"/>
      <c r="JK936" s="183"/>
      <c r="JL936" s="183"/>
      <c r="JM936" s="183"/>
      <c r="JN936" s="183"/>
      <c r="JO936" s="183"/>
      <c r="JP936" s="183"/>
      <c r="JQ936" s="183"/>
      <c r="JR936" s="183"/>
      <c r="JS936" s="183"/>
      <c r="JT936" s="183"/>
      <c r="JU936" s="183"/>
      <c r="JV936" s="183"/>
      <c r="JW936" s="183"/>
      <c r="JX936" s="183"/>
      <c r="JY936" s="183"/>
      <c r="JZ936" s="183"/>
      <c r="KA936" s="183"/>
      <c r="KB936" s="183"/>
      <c r="KC936" s="183"/>
      <c r="KD936" s="183"/>
      <c r="KE936" s="183"/>
      <c r="KF936" s="183"/>
      <c r="KG936" s="183"/>
      <c r="KH936" s="183"/>
      <c r="KI936" s="183"/>
      <c r="KJ936" s="183"/>
      <c r="KK936" s="183"/>
      <c r="KL936" s="183"/>
      <c r="KM936" s="183"/>
      <c r="KN936" s="183"/>
      <c r="KO936" s="183"/>
      <c r="KP936" s="183"/>
      <c r="KQ936" s="183"/>
      <c r="KR936" s="183"/>
      <c r="KS936" s="183"/>
      <c r="KT936" s="183"/>
      <c r="KU936" s="183"/>
      <c r="KV936" s="183"/>
      <c r="KW936" s="183"/>
      <c r="KX936" s="183"/>
      <c r="KY936" s="183"/>
      <c r="KZ936" s="183"/>
      <c r="LA936" s="183"/>
      <c r="LB936" s="183"/>
      <c r="LC936" s="183"/>
      <c r="LD936" s="183"/>
      <c r="LE936" s="183"/>
      <c r="LF936" s="183"/>
      <c r="LG936" s="183"/>
      <c r="LH936" s="183"/>
      <c r="LI936" s="395"/>
      <c r="PY936" s="395"/>
      <c r="UJ936" s="183"/>
    </row>
    <row r="937" spans="2:556" x14ac:dyDescent="0.2">
      <c r="B937" s="169"/>
      <c r="G937" s="395"/>
      <c r="BW937" s="405"/>
      <c r="BY937" s="183"/>
      <c r="CH937" s="395"/>
      <c r="CJ937" s="395"/>
      <c r="DB937" s="395"/>
      <c r="DL937" s="169"/>
      <c r="EF937" s="395"/>
      <c r="EV937" s="395"/>
      <c r="FO937" s="395"/>
      <c r="GE937" s="395"/>
      <c r="GI937" s="395"/>
      <c r="GJ937" s="183"/>
      <c r="GK937" s="183"/>
      <c r="GL937" s="183"/>
      <c r="GM937" s="183"/>
      <c r="GN937" s="183"/>
      <c r="GO937" s="183"/>
      <c r="GP937" s="183"/>
      <c r="GQ937" s="183"/>
      <c r="GR937" s="183"/>
      <c r="GS937" s="183"/>
      <c r="GT937" s="183"/>
      <c r="GU937" s="183"/>
      <c r="GV937" s="183"/>
      <c r="GW937" s="183"/>
      <c r="GX937" s="183"/>
      <c r="GY937" s="183"/>
      <c r="GZ937" s="183"/>
      <c r="HA937" s="183"/>
      <c r="HB937" s="183"/>
      <c r="HC937" s="183"/>
      <c r="HD937" s="183"/>
      <c r="HE937" s="183"/>
      <c r="HF937" s="183"/>
      <c r="HG937" s="183"/>
      <c r="HH937" s="183"/>
      <c r="HI937" s="183"/>
      <c r="HJ937" s="183"/>
      <c r="HK937" s="183"/>
      <c r="HL937" s="183"/>
      <c r="HM937" s="183"/>
      <c r="HN937" s="183"/>
      <c r="HO937" s="183"/>
      <c r="HP937" s="183"/>
      <c r="HQ937" s="183"/>
      <c r="HR937" s="183"/>
      <c r="HS937" s="169"/>
      <c r="HX937" s="395"/>
      <c r="HY937" s="185"/>
      <c r="HZ937" s="183"/>
      <c r="IA937" s="183"/>
      <c r="IB937" s="183"/>
      <c r="IC937" s="183"/>
      <c r="ID937" s="183"/>
      <c r="IE937" s="183"/>
      <c r="IF937" s="183"/>
      <c r="IG937" s="183"/>
      <c r="IH937" s="183"/>
      <c r="II937" s="183"/>
      <c r="IJ937" s="183"/>
      <c r="IK937" s="183"/>
      <c r="IL937" s="183"/>
      <c r="IM937" s="183"/>
      <c r="IN937" s="183"/>
      <c r="IO937" s="183"/>
      <c r="IP937" s="183"/>
      <c r="IQ937" s="183"/>
      <c r="IR937" s="183"/>
      <c r="IS937" s="183"/>
      <c r="IT937" s="183"/>
      <c r="IU937" s="183"/>
      <c r="IV937" s="183"/>
      <c r="IW937" s="183"/>
      <c r="IX937" s="183"/>
      <c r="IY937" s="183"/>
      <c r="IZ937" s="183"/>
      <c r="JA937" s="183"/>
      <c r="JB937" s="183"/>
      <c r="JC937" s="183"/>
      <c r="JD937" s="183"/>
      <c r="JE937" s="183"/>
      <c r="JF937" s="183"/>
      <c r="JG937" s="183"/>
      <c r="JH937" s="183"/>
      <c r="JI937" s="183"/>
      <c r="JJ937" s="183"/>
      <c r="JK937" s="183"/>
      <c r="JL937" s="183"/>
      <c r="JM937" s="183"/>
      <c r="JN937" s="183"/>
      <c r="JO937" s="183"/>
      <c r="JP937" s="183"/>
      <c r="JQ937" s="183"/>
      <c r="JR937" s="183"/>
      <c r="JS937" s="183"/>
      <c r="JT937" s="183"/>
      <c r="JU937" s="183"/>
      <c r="JV937" s="183"/>
      <c r="JW937" s="183"/>
      <c r="JX937" s="183"/>
      <c r="JY937" s="183"/>
      <c r="JZ937" s="183"/>
      <c r="KA937" s="183"/>
      <c r="KB937" s="183"/>
      <c r="KC937" s="183"/>
      <c r="KD937" s="183"/>
      <c r="KE937" s="183"/>
      <c r="KF937" s="183"/>
      <c r="KG937" s="183"/>
      <c r="KH937" s="183"/>
      <c r="KI937" s="183"/>
      <c r="KJ937" s="183"/>
      <c r="KK937" s="183"/>
      <c r="KL937" s="183"/>
      <c r="KM937" s="183"/>
      <c r="KN937" s="183"/>
      <c r="KO937" s="183"/>
      <c r="KP937" s="183"/>
      <c r="KQ937" s="183"/>
      <c r="KR937" s="183"/>
      <c r="KS937" s="183"/>
      <c r="KT937" s="183"/>
      <c r="KU937" s="183"/>
      <c r="KV937" s="183"/>
      <c r="KW937" s="183"/>
      <c r="KX937" s="183"/>
      <c r="KY937" s="183"/>
      <c r="KZ937" s="183"/>
      <c r="LA937" s="183"/>
      <c r="LB937" s="183"/>
      <c r="LC937" s="183"/>
      <c r="LD937" s="183"/>
      <c r="LE937" s="183"/>
      <c r="LF937" s="183"/>
      <c r="LG937" s="183"/>
      <c r="LH937" s="183"/>
      <c r="LI937" s="395"/>
      <c r="PY937" s="395"/>
      <c r="UJ937" s="183"/>
    </row>
    <row r="938" spans="2:556" x14ac:dyDescent="0.2">
      <c r="B938" s="169"/>
      <c r="G938" s="395"/>
      <c r="BW938" s="405"/>
      <c r="BY938" s="183"/>
      <c r="CH938" s="395"/>
      <c r="CJ938" s="395"/>
      <c r="DB938" s="395"/>
      <c r="DL938" s="169"/>
      <c r="EF938" s="395"/>
      <c r="EV938" s="395"/>
      <c r="FO938" s="395"/>
      <c r="GE938" s="395"/>
      <c r="GI938" s="395"/>
      <c r="GJ938" s="183"/>
      <c r="GK938" s="183"/>
      <c r="GL938" s="183"/>
      <c r="GM938" s="183"/>
      <c r="GN938" s="183"/>
      <c r="GO938" s="183"/>
      <c r="GP938" s="183"/>
      <c r="GQ938" s="183"/>
      <c r="GR938" s="183"/>
      <c r="GS938" s="183"/>
      <c r="GT938" s="183"/>
      <c r="GU938" s="183"/>
      <c r="GV938" s="183"/>
      <c r="GW938" s="183"/>
      <c r="GX938" s="183"/>
      <c r="GY938" s="183"/>
      <c r="GZ938" s="183"/>
      <c r="HA938" s="183"/>
      <c r="HB938" s="183"/>
      <c r="HC938" s="183"/>
      <c r="HD938" s="183"/>
      <c r="HE938" s="183"/>
      <c r="HF938" s="183"/>
      <c r="HG938" s="183"/>
      <c r="HH938" s="183"/>
      <c r="HI938" s="183"/>
      <c r="HJ938" s="183"/>
      <c r="HK938" s="183"/>
      <c r="HL938" s="183"/>
      <c r="HM938" s="183"/>
      <c r="HN938" s="183"/>
      <c r="HO938" s="183"/>
      <c r="HP938" s="183"/>
      <c r="HQ938" s="183"/>
      <c r="HR938" s="183"/>
      <c r="HS938" s="169"/>
      <c r="HX938" s="395"/>
      <c r="HY938" s="185"/>
      <c r="HZ938" s="183"/>
      <c r="IA938" s="183"/>
      <c r="IB938" s="183"/>
      <c r="IC938" s="183"/>
      <c r="ID938" s="183"/>
      <c r="IE938" s="183"/>
      <c r="IF938" s="183"/>
      <c r="IG938" s="183"/>
      <c r="IH938" s="183"/>
      <c r="II938" s="183"/>
      <c r="IJ938" s="183"/>
      <c r="IK938" s="183"/>
      <c r="IL938" s="183"/>
      <c r="IM938" s="183"/>
      <c r="IN938" s="183"/>
      <c r="IO938" s="183"/>
      <c r="IP938" s="183"/>
      <c r="IQ938" s="183"/>
      <c r="IR938" s="183"/>
      <c r="IS938" s="183"/>
      <c r="IT938" s="183"/>
      <c r="IU938" s="183"/>
      <c r="IV938" s="183"/>
      <c r="IW938" s="183"/>
      <c r="IX938" s="183"/>
      <c r="IY938" s="183"/>
      <c r="IZ938" s="183"/>
      <c r="JA938" s="183"/>
      <c r="JB938" s="183"/>
      <c r="JC938" s="183"/>
      <c r="JD938" s="183"/>
      <c r="JE938" s="183"/>
      <c r="JF938" s="183"/>
      <c r="JG938" s="183"/>
      <c r="JH938" s="183"/>
      <c r="JI938" s="183"/>
      <c r="JJ938" s="183"/>
      <c r="JK938" s="183"/>
      <c r="JL938" s="183"/>
      <c r="JM938" s="183"/>
      <c r="JN938" s="183"/>
      <c r="JO938" s="183"/>
      <c r="JP938" s="183"/>
      <c r="JQ938" s="183"/>
      <c r="JR938" s="183"/>
      <c r="JS938" s="183"/>
      <c r="JT938" s="183"/>
      <c r="JU938" s="183"/>
      <c r="JV938" s="183"/>
      <c r="JW938" s="183"/>
      <c r="JX938" s="183"/>
      <c r="JY938" s="183"/>
      <c r="JZ938" s="183"/>
      <c r="KA938" s="183"/>
      <c r="KB938" s="183"/>
      <c r="KC938" s="183"/>
      <c r="KD938" s="183"/>
      <c r="KE938" s="183"/>
      <c r="KF938" s="183"/>
      <c r="KG938" s="183"/>
      <c r="KH938" s="183"/>
      <c r="KI938" s="183"/>
      <c r="KJ938" s="183"/>
      <c r="KK938" s="183"/>
      <c r="KL938" s="183"/>
      <c r="KM938" s="183"/>
      <c r="KN938" s="183"/>
      <c r="KO938" s="183"/>
      <c r="KP938" s="183"/>
      <c r="KQ938" s="183"/>
      <c r="KR938" s="183"/>
      <c r="KS938" s="183"/>
      <c r="KT938" s="183"/>
      <c r="KU938" s="183"/>
      <c r="KV938" s="183"/>
      <c r="KW938" s="183"/>
      <c r="KX938" s="183"/>
      <c r="KY938" s="183"/>
      <c r="KZ938" s="183"/>
      <c r="LA938" s="183"/>
      <c r="LB938" s="183"/>
      <c r="LC938" s="183"/>
      <c r="LD938" s="183"/>
      <c r="LE938" s="183"/>
      <c r="LF938" s="183"/>
      <c r="LG938" s="183"/>
      <c r="LH938" s="183"/>
      <c r="LI938" s="395"/>
      <c r="PY938" s="395"/>
      <c r="UJ938" s="183"/>
    </row>
    <row r="939" spans="2:556" x14ac:dyDescent="0.2">
      <c r="B939" s="169"/>
      <c r="G939" s="395"/>
      <c r="BW939" s="405"/>
      <c r="BY939" s="183"/>
      <c r="CH939" s="395"/>
      <c r="CJ939" s="395"/>
      <c r="DB939" s="395"/>
      <c r="DL939" s="169"/>
      <c r="EF939" s="395"/>
      <c r="EV939" s="395"/>
      <c r="FO939" s="395"/>
      <c r="GE939" s="395"/>
      <c r="GI939" s="395"/>
      <c r="GJ939" s="183"/>
      <c r="GK939" s="183"/>
      <c r="GL939" s="183"/>
      <c r="GM939" s="183"/>
      <c r="GN939" s="183"/>
      <c r="GO939" s="183"/>
      <c r="GP939" s="183"/>
      <c r="GQ939" s="183"/>
      <c r="GR939" s="183"/>
      <c r="GS939" s="183"/>
      <c r="GT939" s="183"/>
      <c r="GU939" s="183"/>
      <c r="GV939" s="183"/>
      <c r="GW939" s="183"/>
      <c r="GX939" s="183"/>
      <c r="GY939" s="183"/>
      <c r="GZ939" s="183"/>
      <c r="HA939" s="183"/>
      <c r="HB939" s="183"/>
      <c r="HC939" s="183"/>
      <c r="HD939" s="183"/>
      <c r="HE939" s="183"/>
      <c r="HF939" s="183"/>
      <c r="HG939" s="183"/>
      <c r="HH939" s="183"/>
      <c r="HI939" s="183"/>
      <c r="HJ939" s="183"/>
      <c r="HK939" s="183"/>
      <c r="HL939" s="183"/>
      <c r="HM939" s="183"/>
      <c r="HN939" s="183"/>
      <c r="HO939" s="183"/>
      <c r="HP939" s="183"/>
      <c r="HQ939" s="183"/>
      <c r="HR939" s="183"/>
      <c r="HS939" s="169"/>
      <c r="HX939" s="395"/>
      <c r="HY939" s="185"/>
      <c r="HZ939" s="183"/>
      <c r="IA939" s="183"/>
      <c r="IB939" s="183"/>
      <c r="IC939" s="183"/>
      <c r="ID939" s="183"/>
      <c r="IE939" s="183"/>
      <c r="IF939" s="183"/>
      <c r="IG939" s="183"/>
      <c r="IH939" s="183"/>
      <c r="II939" s="183"/>
      <c r="IJ939" s="183"/>
      <c r="IK939" s="183"/>
      <c r="IL939" s="183"/>
      <c r="IM939" s="183"/>
      <c r="IN939" s="183"/>
      <c r="IO939" s="183"/>
      <c r="IP939" s="183"/>
      <c r="IQ939" s="183"/>
      <c r="IR939" s="183"/>
      <c r="IS939" s="183"/>
      <c r="IT939" s="183"/>
      <c r="IU939" s="183"/>
      <c r="IV939" s="183"/>
      <c r="IW939" s="183"/>
      <c r="IX939" s="183"/>
      <c r="IY939" s="183"/>
      <c r="IZ939" s="183"/>
      <c r="JA939" s="183"/>
      <c r="JB939" s="183"/>
      <c r="JC939" s="183"/>
      <c r="JD939" s="183"/>
      <c r="JE939" s="183"/>
      <c r="JF939" s="183"/>
      <c r="JG939" s="183"/>
      <c r="JH939" s="183"/>
      <c r="JI939" s="183"/>
      <c r="JJ939" s="183"/>
      <c r="JK939" s="183"/>
      <c r="JL939" s="183"/>
      <c r="JM939" s="183"/>
      <c r="JN939" s="183"/>
      <c r="JO939" s="183"/>
      <c r="JP939" s="183"/>
      <c r="JQ939" s="183"/>
      <c r="JR939" s="183"/>
      <c r="JS939" s="183"/>
      <c r="JT939" s="183"/>
      <c r="JU939" s="183"/>
      <c r="JV939" s="183"/>
      <c r="JW939" s="183"/>
      <c r="JX939" s="183"/>
      <c r="JY939" s="183"/>
      <c r="JZ939" s="183"/>
      <c r="KA939" s="183"/>
      <c r="KB939" s="183"/>
      <c r="KC939" s="183"/>
      <c r="KD939" s="183"/>
      <c r="KE939" s="183"/>
      <c r="KF939" s="183"/>
      <c r="KG939" s="183"/>
      <c r="KH939" s="183"/>
      <c r="KI939" s="183"/>
      <c r="KJ939" s="183"/>
      <c r="KK939" s="183"/>
      <c r="KL939" s="183"/>
      <c r="KM939" s="183"/>
      <c r="KN939" s="183"/>
      <c r="KO939" s="183"/>
      <c r="KP939" s="183"/>
      <c r="KQ939" s="183"/>
      <c r="KR939" s="183"/>
      <c r="KS939" s="183"/>
      <c r="KT939" s="183"/>
      <c r="KU939" s="183"/>
      <c r="KV939" s="183"/>
      <c r="KW939" s="183"/>
      <c r="KX939" s="183"/>
      <c r="KY939" s="183"/>
      <c r="KZ939" s="183"/>
      <c r="LA939" s="183"/>
      <c r="LB939" s="183"/>
      <c r="LC939" s="183"/>
      <c r="LD939" s="183"/>
      <c r="LE939" s="183"/>
      <c r="LF939" s="183"/>
      <c r="LG939" s="183"/>
      <c r="LH939" s="183"/>
      <c r="LI939" s="395"/>
      <c r="PY939" s="395"/>
      <c r="UJ939" s="183"/>
    </row>
    <row r="940" spans="2:556" x14ac:dyDescent="0.2">
      <c r="B940" s="169"/>
      <c r="G940" s="395"/>
      <c r="BW940" s="405"/>
      <c r="BY940" s="183"/>
      <c r="CH940" s="395"/>
      <c r="CJ940" s="395"/>
      <c r="DB940" s="395"/>
      <c r="DL940" s="169"/>
      <c r="EF940" s="395"/>
      <c r="EV940" s="395"/>
      <c r="FO940" s="395"/>
      <c r="GE940" s="395"/>
      <c r="GI940" s="395"/>
      <c r="GJ940" s="183"/>
      <c r="GK940" s="183"/>
      <c r="GL940" s="183"/>
      <c r="GM940" s="183"/>
      <c r="GN940" s="183"/>
      <c r="GO940" s="183"/>
      <c r="GP940" s="183"/>
      <c r="GQ940" s="183"/>
      <c r="GR940" s="183"/>
      <c r="GS940" s="183"/>
      <c r="GT940" s="183"/>
      <c r="GU940" s="183"/>
      <c r="GV940" s="183"/>
      <c r="GW940" s="183"/>
      <c r="GX940" s="183"/>
      <c r="GY940" s="183"/>
      <c r="GZ940" s="183"/>
      <c r="HA940" s="183"/>
      <c r="HB940" s="183"/>
      <c r="HC940" s="183"/>
      <c r="HD940" s="183"/>
      <c r="HE940" s="183"/>
      <c r="HF940" s="183"/>
      <c r="HG940" s="183"/>
      <c r="HH940" s="183"/>
      <c r="HI940" s="183"/>
      <c r="HJ940" s="183"/>
      <c r="HK940" s="183"/>
      <c r="HL940" s="183"/>
      <c r="HM940" s="183"/>
      <c r="HN940" s="183"/>
      <c r="HO940" s="183"/>
      <c r="HP940" s="183"/>
      <c r="HQ940" s="183"/>
      <c r="HR940" s="183"/>
      <c r="HS940" s="169"/>
      <c r="HX940" s="395"/>
      <c r="HY940" s="185"/>
      <c r="HZ940" s="183"/>
      <c r="IA940" s="183"/>
      <c r="IB940" s="183"/>
      <c r="IC940" s="183"/>
      <c r="ID940" s="183"/>
      <c r="IE940" s="183"/>
      <c r="IF940" s="183"/>
      <c r="IG940" s="183"/>
      <c r="IH940" s="183"/>
      <c r="II940" s="183"/>
      <c r="IJ940" s="183"/>
      <c r="IK940" s="183"/>
      <c r="IL940" s="183"/>
      <c r="IM940" s="183"/>
      <c r="IN940" s="183"/>
      <c r="IO940" s="183"/>
      <c r="IP940" s="183"/>
      <c r="IQ940" s="183"/>
      <c r="IR940" s="183"/>
      <c r="IS940" s="183"/>
      <c r="IT940" s="183"/>
      <c r="IU940" s="183"/>
      <c r="IV940" s="183"/>
      <c r="IW940" s="183"/>
      <c r="IX940" s="183"/>
      <c r="IY940" s="183"/>
      <c r="IZ940" s="183"/>
      <c r="JA940" s="183"/>
      <c r="JB940" s="183"/>
      <c r="JC940" s="183"/>
      <c r="JD940" s="183"/>
      <c r="JE940" s="183"/>
      <c r="JF940" s="183"/>
      <c r="JG940" s="183"/>
      <c r="JH940" s="183"/>
      <c r="JI940" s="183"/>
      <c r="JJ940" s="183"/>
      <c r="JK940" s="183"/>
      <c r="JL940" s="183"/>
      <c r="JM940" s="183"/>
      <c r="JN940" s="183"/>
      <c r="JO940" s="183"/>
      <c r="JP940" s="183"/>
      <c r="JQ940" s="183"/>
      <c r="JR940" s="183"/>
      <c r="JS940" s="183"/>
      <c r="JT940" s="183"/>
      <c r="JU940" s="183"/>
      <c r="JV940" s="183"/>
      <c r="JW940" s="183"/>
      <c r="JX940" s="183"/>
      <c r="JY940" s="183"/>
      <c r="JZ940" s="183"/>
      <c r="KA940" s="183"/>
      <c r="KB940" s="183"/>
      <c r="KC940" s="183"/>
      <c r="KD940" s="183"/>
      <c r="KE940" s="183"/>
      <c r="KF940" s="183"/>
      <c r="KG940" s="183"/>
      <c r="KH940" s="183"/>
      <c r="KI940" s="183"/>
      <c r="KJ940" s="183"/>
      <c r="KK940" s="183"/>
      <c r="KL940" s="183"/>
      <c r="KM940" s="183"/>
      <c r="KN940" s="183"/>
      <c r="KO940" s="183"/>
      <c r="KP940" s="183"/>
      <c r="KQ940" s="183"/>
      <c r="KR940" s="183"/>
      <c r="KS940" s="183"/>
      <c r="KT940" s="183"/>
      <c r="KU940" s="183"/>
      <c r="KV940" s="183"/>
      <c r="KW940" s="183"/>
      <c r="KX940" s="183"/>
      <c r="KY940" s="183"/>
      <c r="KZ940" s="183"/>
      <c r="LA940" s="183"/>
      <c r="LB940" s="183"/>
      <c r="LC940" s="183"/>
      <c r="LD940" s="183"/>
      <c r="LE940" s="183"/>
      <c r="LF940" s="183"/>
      <c r="LG940" s="183"/>
      <c r="LH940" s="183"/>
      <c r="LI940" s="395"/>
      <c r="PY940" s="395"/>
      <c r="UJ940" s="183"/>
    </row>
    <row r="941" spans="2:556" x14ac:dyDescent="0.2">
      <c r="B941" s="169"/>
      <c r="G941" s="395"/>
      <c r="BW941" s="405"/>
      <c r="BY941" s="183"/>
      <c r="CH941" s="395"/>
      <c r="CJ941" s="395"/>
      <c r="DB941" s="395"/>
      <c r="DL941" s="169"/>
      <c r="EF941" s="395"/>
      <c r="EV941" s="395"/>
      <c r="FO941" s="395"/>
      <c r="GE941" s="395"/>
      <c r="GI941" s="395"/>
      <c r="GJ941" s="183"/>
      <c r="GK941" s="183"/>
      <c r="GL941" s="183"/>
      <c r="GM941" s="183"/>
      <c r="GN941" s="183"/>
      <c r="GO941" s="183"/>
      <c r="GP941" s="183"/>
      <c r="GQ941" s="183"/>
      <c r="GR941" s="183"/>
      <c r="GS941" s="183"/>
      <c r="GT941" s="183"/>
      <c r="GU941" s="183"/>
      <c r="GV941" s="183"/>
      <c r="GW941" s="183"/>
      <c r="GX941" s="183"/>
      <c r="GY941" s="183"/>
      <c r="GZ941" s="183"/>
      <c r="HA941" s="183"/>
      <c r="HB941" s="183"/>
      <c r="HC941" s="183"/>
      <c r="HD941" s="183"/>
      <c r="HE941" s="183"/>
      <c r="HF941" s="183"/>
      <c r="HG941" s="183"/>
      <c r="HH941" s="183"/>
      <c r="HI941" s="183"/>
      <c r="HJ941" s="183"/>
      <c r="HK941" s="183"/>
      <c r="HL941" s="183"/>
      <c r="HM941" s="183"/>
      <c r="HN941" s="183"/>
      <c r="HO941" s="183"/>
      <c r="HP941" s="183"/>
      <c r="HQ941" s="183"/>
      <c r="HR941" s="183"/>
      <c r="HS941" s="169"/>
      <c r="HX941" s="395"/>
      <c r="HY941" s="185"/>
      <c r="HZ941" s="183"/>
      <c r="IA941" s="183"/>
      <c r="IB941" s="183"/>
      <c r="IC941" s="183"/>
      <c r="ID941" s="183"/>
      <c r="IE941" s="183"/>
      <c r="IF941" s="183"/>
      <c r="IG941" s="183"/>
      <c r="IH941" s="183"/>
      <c r="II941" s="183"/>
      <c r="IJ941" s="183"/>
      <c r="IK941" s="183"/>
      <c r="IL941" s="183"/>
      <c r="IM941" s="183"/>
      <c r="IN941" s="183"/>
      <c r="IO941" s="183"/>
      <c r="IP941" s="183"/>
      <c r="IQ941" s="183"/>
      <c r="IR941" s="183"/>
      <c r="IS941" s="183"/>
      <c r="IT941" s="183"/>
      <c r="IU941" s="183"/>
      <c r="IV941" s="183"/>
      <c r="IW941" s="183"/>
      <c r="IX941" s="183"/>
      <c r="IY941" s="183"/>
      <c r="IZ941" s="183"/>
      <c r="JA941" s="183"/>
      <c r="JB941" s="183"/>
      <c r="JC941" s="183"/>
      <c r="JD941" s="183"/>
      <c r="JE941" s="183"/>
      <c r="JF941" s="183"/>
      <c r="JG941" s="183"/>
      <c r="JH941" s="183"/>
      <c r="JI941" s="183"/>
      <c r="JJ941" s="183"/>
      <c r="JK941" s="183"/>
      <c r="JL941" s="183"/>
      <c r="JM941" s="183"/>
      <c r="JN941" s="183"/>
      <c r="JO941" s="183"/>
      <c r="JP941" s="183"/>
      <c r="JQ941" s="183"/>
      <c r="JR941" s="183"/>
      <c r="JS941" s="183"/>
      <c r="JT941" s="183"/>
      <c r="JU941" s="183"/>
      <c r="JV941" s="183"/>
      <c r="JW941" s="183"/>
      <c r="JX941" s="183"/>
      <c r="JY941" s="183"/>
      <c r="JZ941" s="183"/>
      <c r="KA941" s="183"/>
      <c r="KB941" s="183"/>
      <c r="KC941" s="183"/>
      <c r="KD941" s="183"/>
      <c r="KE941" s="183"/>
      <c r="KF941" s="183"/>
      <c r="KG941" s="183"/>
      <c r="KH941" s="183"/>
      <c r="KI941" s="183"/>
      <c r="KJ941" s="183"/>
      <c r="KK941" s="183"/>
      <c r="KL941" s="183"/>
      <c r="KM941" s="183"/>
      <c r="KN941" s="183"/>
      <c r="KO941" s="183"/>
      <c r="KP941" s="183"/>
      <c r="KQ941" s="183"/>
      <c r="KR941" s="183"/>
      <c r="KS941" s="183"/>
      <c r="KT941" s="183"/>
      <c r="KU941" s="183"/>
      <c r="KV941" s="183"/>
      <c r="KW941" s="183"/>
      <c r="KX941" s="183"/>
      <c r="KY941" s="183"/>
      <c r="KZ941" s="183"/>
      <c r="LA941" s="183"/>
      <c r="LB941" s="183"/>
      <c r="LC941" s="183"/>
      <c r="LD941" s="183"/>
      <c r="LE941" s="183"/>
      <c r="LF941" s="183"/>
      <c r="LG941" s="183"/>
      <c r="LH941" s="183"/>
      <c r="LI941" s="395"/>
      <c r="PY941" s="395"/>
      <c r="UJ941" s="183"/>
    </row>
    <row r="942" spans="2:556" x14ac:dyDescent="0.2">
      <c r="B942" s="169"/>
      <c r="G942" s="395"/>
      <c r="BW942" s="405"/>
      <c r="BY942" s="183"/>
      <c r="CH942" s="395"/>
      <c r="CJ942" s="395"/>
      <c r="DB942" s="395"/>
      <c r="DL942" s="169"/>
      <c r="EF942" s="395"/>
      <c r="EV942" s="395"/>
      <c r="FO942" s="395"/>
      <c r="GE942" s="395"/>
      <c r="GI942" s="395"/>
      <c r="GJ942" s="183"/>
      <c r="GK942" s="183"/>
      <c r="GL942" s="183"/>
      <c r="GM942" s="183"/>
      <c r="GN942" s="183"/>
      <c r="GO942" s="183"/>
      <c r="GP942" s="183"/>
      <c r="GQ942" s="183"/>
      <c r="GR942" s="183"/>
      <c r="GS942" s="183"/>
      <c r="GT942" s="183"/>
      <c r="GU942" s="183"/>
      <c r="GV942" s="183"/>
      <c r="GW942" s="183"/>
      <c r="GX942" s="183"/>
      <c r="GY942" s="183"/>
      <c r="GZ942" s="183"/>
      <c r="HA942" s="183"/>
      <c r="HB942" s="183"/>
      <c r="HC942" s="183"/>
      <c r="HD942" s="183"/>
      <c r="HE942" s="183"/>
      <c r="HF942" s="183"/>
      <c r="HG942" s="183"/>
      <c r="HH942" s="183"/>
      <c r="HI942" s="183"/>
      <c r="HJ942" s="183"/>
      <c r="HK942" s="183"/>
      <c r="HL942" s="183"/>
      <c r="HM942" s="183"/>
      <c r="HN942" s="183"/>
      <c r="HO942" s="183"/>
      <c r="HP942" s="183"/>
      <c r="HQ942" s="183"/>
      <c r="HR942" s="183"/>
      <c r="HS942" s="169"/>
      <c r="HX942" s="395"/>
      <c r="HY942" s="185"/>
      <c r="HZ942" s="183"/>
      <c r="IA942" s="183"/>
      <c r="IB942" s="183"/>
      <c r="IC942" s="183"/>
      <c r="ID942" s="183"/>
      <c r="IE942" s="183"/>
      <c r="IF942" s="183"/>
      <c r="IG942" s="183"/>
      <c r="IH942" s="183"/>
      <c r="II942" s="183"/>
      <c r="IJ942" s="183"/>
      <c r="IK942" s="183"/>
      <c r="IL942" s="183"/>
      <c r="IM942" s="183"/>
      <c r="IN942" s="183"/>
      <c r="IO942" s="183"/>
      <c r="IP942" s="183"/>
      <c r="IQ942" s="183"/>
      <c r="IR942" s="183"/>
      <c r="IS942" s="183"/>
      <c r="IT942" s="183"/>
      <c r="IU942" s="183"/>
      <c r="IV942" s="183"/>
      <c r="IW942" s="183"/>
      <c r="IX942" s="183"/>
      <c r="IY942" s="183"/>
      <c r="IZ942" s="183"/>
      <c r="JA942" s="183"/>
      <c r="JB942" s="183"/>
      <c r="JC942" s="183"/>
      <c r="JD942" s="183"/>
      <c r="JE942" s="183"/>
      <c r="JF942" s="183"/>
      <c r="JG942" s="183"/>
      <c r="JH942" s="183"/>
      <c r="JI942" s="183"/>
      <c r="JJ942" s="183"/>
      <c r="JK942" s="183"/>
      <c r="JL942" s="183"/>
      <c r="JM942" s="183"/>
      <c r="JN942" s="183"/>
      <c r="JO942" s="183"/>
      <c r="JP942" s="183"/>
      <c r="JQ942" s="183"/>
      <c r="JR942" s="183"/>
      <c r="JS942" s="183"/>
      <c r="JT942" s="183"/>
      <c r="JU942" s="183"/>
      <c r="JV942" s="183"/>
      <c r="JW942" s="183"/>
      <c r="JX942" s="183"/>
      <c r="JY942" s="183"/>
      <c r="JZ942" s="183"/>
      <c r="KA942" s="183"/>
      <c r="KB942" s="183"/>
      <c r="KC942" s="183"/>
      <c r="KD942" s="183"/>
      <c r="KE942" s="183"/>
      <c r="KF942" s="183"/>
      <c r="KG942" s="183"/>
      <c r="KH942" s="183"/>
      <c r="KI942" s="183"/>
      <c r="KJ942" s="183"/>
      <c r="KK942" s="183"/>
      <c r="KL942" s="183"/>
      <c r="KM942" s="183"/>
      <c r="KN942" s="183"/>
      <c r="KO942" s="183"/>
      <c r="KP942" s="183"/>
      <c r="KQ942" s="183"/>
      <c r="KR942" s="183"/>
      <c r="KS942" s="183"/>
      <c r="KT942" s="183"/>
      <c r="KU942" s="183"/>
      <c r="KV942" s="183"/>
      <c r="KW942" s="183"/>
      <c r="KX942" s="183"/>
      <c r="KY942" s="183"/>
      <c r="KZ942" s="183"/>
      <c r="LA942" s="183"/>
      <c r="LB942" s="183"/>
      <c r="LC942" s="183"/>
      <c r="LD942" s="183"/>
      <c r="LE942" s="183"/>
      <c r="LF942" s="183"/>
      <c r="LG942" s="183"/>
      <c r="LH942" s="183"/>
      <c r="LI942" s="395"/>
      <c r="PY942" s="395"/>
      <c r="UJ942" s="183"/>
    </row>
    <row r="943" spans="2:556" x14ac:dyDescent="0.2">
      <c r="B943" s="169"/>
      <c r="G943" s="395"/>
      <c r="BW943" s="405"/>
      <c r="BY943" s="183"/>
      <c r="CH943" s="395"/>
      <c r="CJ943" s="395"/>
      <c r="DB943" s="395"/>
      <c r="DL943" s="169"/>
      <c r="EF943" s="395"/>
      <c r="EV943" s="395"/>
      <c r="FO943" s="395"/>
      <c r="GE943" s="395"/>
      <c r="GI943" s="395"/>
      <c r="GJ943" s="183"/>
      <c r="GK943" s="183"/>
      <c r="GL943" s="183"/>
      <c r="GM943" s="183"/>
      <c r="GN943" s="183"/>
      <c r="GO943" s="183"/>
      <c r="GP943" s="183"/>
      <c r="GQ943" s="183"/>
      <c r="GR943" s="183"/>
      <c r="GS943" s="183"/>
      <c r="GT943" s="183"/>
      <c r="GU943" s="183"/>
      <c r="GV943" s="183"/>
      <c r="GW943" s="183"/>
      <c r="GX943" s="183"/>
      <c r="GY943" s="183"/>
      <c r="GZ943" s="183"/>
      <c r="HA943" s="183"/>
      <c r="HB943" s="183"/>
      <c r="HC943" s="183"/>
      <c r="HD943" s="183"/>
      <c r="HE943" s="183"/>
      <c r="HF943" s="183"/>
      <c r="HG943" s="183"/>
      <c r="HH943" s="183"/>
      <c r="HI943" s="183"/>
      <c r="HJ943" s="183"/>
      <c r="HK943" s="183"/>
      <c r="HL943" s="183"/>
      <c r="HM943" s="183"/>
      <c r="HN943" s="183"/>
      <c r="HO943" s="183"/>
      <c r="HP943" s="183"/>
      <c r="HQ943" s="183"/>
      <c r="HR943" s="183"/>
      <c r="HS943" s="169"/>
      <c r="HX943" s="395"/>
      <c r="HY943" s="185"/>
      <c r="HZ943" s="183"/>
      <c r="IA943" s="183"/>
      <c r="IB943" s="183"/>
      <c r="IC943" s="183"/>
      <c r="ID943" s="183"/>
      <c r="IE943" s="183"/>
      <c r="IF943" s="183"/>
      <c r="IG943" s="183"/>
      <c r="IH943" s="183"/>
      <c r="II943" s="183"/>
      <c r="IJ943" s="183"/>
      <c r="IK943" s="183"/>
      <c r="IL943" s="183"/>
      <c r="IM943" s="183"/>
      <c r="IN943" s="183"/>
      <c r="IO943" s="183"/>
      <c r="IP943" s="183"/>
      <c r="IQ943" s="183"/>
      <c r="IR943" s="183"/>
      <c r="IS943" s="183"/>
      <c r="IT943" s="183"/>
      <c r="IU943" s="183"/>
      <c r="IV943" s="183"/>
      <c r="IW943" s="183"/>
      <c r="IX943" s="183"/>
      <c r="IY943" s="183"/>
      <c r="IZ943" s="183"/>
      <c r="JA943" s="183"/>
      <c r="JB943" s="183"/>
      <c r="JC943" s="183"/>
      <c r="JD943" s="183"/>
      <c r="JE943" s="183"/>
      <c r="JF943" s="183"/>
      <c r="JG943" s="183"/>
      <c r="JH943" s="183"/>
      <c r="JI943" s="183"/>
      <c r="JJ943" s="183"/>
      <c r="JK943" s="183"/>
      <c r="JL943" s="183"/>
      <c r="JM943" s="183"/>
      <c r="JN943" s="183"/>
      <c r="JO943" s="183"/>
      <c r="JP943" s="183"/>
      <c r="JQ943" s="183"/>
      <c r="JR943" s="183"/>
      <c r="JS943" s="183"/>
      <c r="JT943" s="183"/>
      <c r="JU943" s="183"/>
      <c r="JV943" s="183"/>
      <c r="JW943" s="183"/>
      <c r="JX943" s="183"/>
      <c r="JY943" s="183"/>
      <c r="JZ943" s="183"/>
      <c r="KA943" s="183"/>
      <c r="KB943" s="183"/>
      <c r="KC943" s="183"/>
      <c r="KD943" s="183"/>
      <c r="KE943" s="183"/>
      <c r="KF943" s="183"/>
      <c r="KG943" s="183"/>
      <c r="KH943" s="183"/>
      <c r="KI943" s="183"/>
      <c r="KJ943" s="183"/>
      <c r="KK943" s="183"/>
      <c r="KL943" s="183"/>
      <c r="KM943" s="183"/>
      <c r="KN943" s="183"/>
      <c r="KO943" s="183"/>
      <c r="KP943" s="183"/>
      <c r="KQ943" s="183"/>
      <c r="KR943" s="183"/>
      <c r="KS943" s="183"/>
      <c r="KT943" s="183"/>
      <c r="KU943" s="183"/>
      <c r="KV943" s="183"/>
      <c r="KW943" s="183"/>
      <c r="KX943" s="183"/>
      <c r="KY943" s="183"/>
      <c r="KZ943" s="183"/>
      <c r="LA943" s="183"/>
      <c r="LB943" s="183"/>
      <c r="LC943" s="183"/>
      <c r="LD943" s="183"/>
      <c r="LE943" s="183"/>
      <c r="LF943" s="183"/>
      <c r="LG943" s="183"/>
      <c r="LH943" s="183"/>
      <c r="LI943" s="395"/>
      <c r="PY943" s="395"/>
      <c r="UJ943" s="183"/>
    </row>
    <row r="944" spans="2:556" x14ac:dyDescent="0.2">
      <c r="B944" s="169"/>
      <c r="G944" s="395"/>
      <c r="BW944" s="405"/>
      <c r="BY944" s="183"/>
      <c r="CH944" s="395"/>
      <c r="CJ944" s="395"/>
      <c r="DB944" s="395"/>
      <c r="DL944" s="169"/>
      <c r="EF944" s="395"/>
      <c r="EV944" s="395"/>
      <c r="FO944" s="395"/>
      <c r="GE944" s="395"/>
      <c r="GI944" s="395"/>
      <c r="GJ944" s="183"/>
      <c r="GK944" s="183"/>
      <c r="GL944" s="183"/>
      <c r="GM944" s="183"/>
      <c r="GN944" s="183"/>
      <c r="GO944" s="183"/>
      <c r="GP944" s="183"/>
      <c r="GQ944" s="183"/>
      <c r="GR944" s="183"/>
      <c r="GS944" s="183"/>
      <c r="GT944" s="183"/>
      <c r="GU944" s="183"/>
      <c r="GV944" s="183"/>
      <c r="GW944" s="183"/>
      <c r="GX944" s="183"/>
      <c r="GY944" s="183"/>
      <c r="GZ944" s="183"/>
      <c r="HA944" s="183"/>
      <c r="HB944" s="183"/>
      <c r="HC944" s="183"/>
      <c r="HD944" s="183"/>
      <c r="HE944" s="183"/>
      <c r="HF944" s="183"/>
      <c r="HG944" s="183"/>
      <c r="HH944" s="183"/>
      <c r="HI944" s="183"/>
      <c r="HJ944" s="183"/>
      <c r="HK944" s="183"/>
      <c r="HL944" s="183"/>
      <c r="HM944" s="183"/>
      <c r="HN944" s="183"/>
      <c r="HO944" s="183"/>
      <c r="HP944" s="183"/>
      <c r="HQ944" s="183"/>
      <c r="HR944" s="183"/>
      <c r="HS944" s="169"/>
      <c r="HX944" s="395"/>
      <c r="HY944" s="185"/>
      <c r="HZ944" s="183"/>
      <c r="IA944" s="183"/>
      <c r="IB944" s="183"/>
      <c r="IC944" s="183"/>
      <c r="ID944" s="183"/>
      <c r="IE944" s="183"/>
      <c r="IF944" s="183"/>
      <c r="IG944" s="183"/>
      <c r="IH944" s="183"/>
      <c r="II944" s="183"/>
      <c r="IJ944" s="183"/>
      <c r="IK944" s="183"/>
      <c r="IL944" s="183"/>
      <c r="IM944" s="183"/>
      <c r="IN944" s="183"/>
      <c r="IO944" s="183"/>
      <c r="IP944" s="183"/>
      <c r="IQ944" s="183"/>
      <c r="IR944" s="183"/>
      <c r="IS944" s="183"/>
      <c r="IT944" s="183"/>
      <c r="IU944" s="183"/>
      <c r="IV944" s="183"/>
      <c r="IW944" s="183"/>
      <c r="IX944" s="183"/>
      <c r="IY944" s="183"/>
      <c r="IZ944" s="183"/>
      <c r="JA944" s="183"/>
      <c r="JB944" s="183"/>
      <c r="JC944" s="183"/>
      <c r="JD944" s="183"/>
      <c r="JE944" s="183"/>
      <c r="JF944" s="183"/>
      <c r="JG944" s="183"/>
      <c r="JH944" s="183"/>
      <c r="JI944" s="183"/>
      <c r="JJ944" s="183"/>
      <c r="JK944" s="183"/>
      <c r="JL944" s="183"/>
      <c r="JM944" s="183"/>
      <c r="JN944" s="183"/>
      <c r="JO944" s="183"/>
      <c r="JP944" s="183"/>
      <c r="JQ944" s="183"/>
      <c r="JR944" s="183"/>
      <c r="JS944" s="183"/>
      <c r="JT944" s="183"/>
      <c r="JU944" s="183"/>
      <c r="JV944" s="183"/>
      <c r="JW944" s="183"/>
      <c r="JX944" s="183"/>
      <c r="JY944" s="183"/>
      <c r="JZ944" s="183"/>
      <c r="KA944" s="183"/>
      <c r="KB944" s="183"/>
      <c r="KC944" s="183"/>
      <c r="KD944" s="183"/>
      <c r="KE944" s="183"/>
      <c r="KF944" s="183"/>
      <c r="KG944" s="183"/>
      <c r="KH944" s="183"/>
      <c r="KI944" s="183"/>
      <c r="KJ944" s="183"/>
      <c r="KK944" s="183"/>
      <c r="KL944" s="183"/>
      <c r="KM944" s="183"/>
      <c r="KN944" s="183"/>
      <c r="KO944" s="183"/>
      <c r="KP944" s="183"/>
      <c r="KQ944" s="183"/>
      <c r="KR944" s="183"/>
      <c r="KS944" s="183"/>
      <c r="KT944" s="183"/>
      <c r="KU944" s="183"/>
      <c r="KV944" s="183"/>
      <c r="KW944" s="183"/>
      <c r="KX944" s="183"/>
      <c r="KY944" s="183"/>
      <c r="KZ944" s="183"/>
      <c r="LA944" s="183"/>
      <c r="LB944" s="183"/>
      <c r="LC944" s="183"/>
      <c r="LD944" s="183"/>
      <c r="LE944" s="183"/>
      <c r="LF944" s="183"/>
      <c r="LG944" s="183"/>
      <c r="LH944" s="183"/>
      <c r="LI944" s="395"/>
      <c r="PY944" s="395"/>
      <c r="UJ944" s="183"/>
    </row>
    <row r="945" spans="2:556" x14ac:dyDescent="0.2">
      <c r="B945" s="169"/>
      <c r="G945" s="395"/>
      <c r="BW945" s="405"/>
      <c r="BY945" s="183"/>
      <c r="CH945" s="395"/>
      <c r="CJ945" s="395"/>
      <c r="DB945" s="395"/>
      <c r="DL945" s="169"/>
      <c r="EF945" s="395"/>
      <c r="EV945" s="395"/>
      <c r="FO945" s="395"/>
      <c r="GE945" s="395"/>
      <c r="GI945" s="395"/>
      <c r="GJ945" s="183"/>
      <c r="GK945" s="183"/>
      <c r="GL945" s="183"/>
      <c r="GM945" s="183"/>
      <c r="GN945" s="183"/>
      <c r="GO945" s="183"/>
      <c r="GP945" s="183"/>
      <c r="GQ945" s="183"/>
      <c r="GR945" s="183"/>
      <c r="GS945" s="183"/>
      <c r="GT945" s="183"/>
      <c r="GU945" s="183"/>
      <c r="GV945" s="183"/>
      <c r="GW945" s="183"/>
      <c r="GX945" s="183"/>
      <c r="GY945" s="183"/>
      <c r="GZ945" s="183"/>
      <c r="HA945" s="183"/>
      <c r="HB945" s="183"/>
      <c r="HC945" s="183"/>
      <c r="HD945" s="183"/>
      <c r="HE945" s="183"/>
      <c r="HF945" s="183"/>
      <c r="HG945" s="183"/>
      <c r="HH945" s="183"/>
      <c r="HI945" s="183"/>
      <c r="HJ945" s="183"/>
      <c r="HK945" s="183"/>
      <c r="HL945" s="183"/>
      <c r="HM945" s="183"/>
      <c r="HN945" s="183"/>
      <c r="HO945" s="183"/>
      <c r="HP945" s="183"/>
      <c r="HQ945" s="183"/>
      <c r="HR945" s="183"/>
      <c r="HS945" s="169"/>
      <c r="HX945" s="395"/>
      <c r="HY945" s="185"/>
      <c r="HZ945" s="183"/>
      <c r="IA945" s="183"/>
      <c r="IB945" s="183"/>
      <c r="IC945" s="183"/>
      <c r="ID945" s="183"/>
      <c r="IE945" s="183"/>
      <c r="IF945" s="183"/>
      <c r="IG945" s="183"/>
      <c r="IH945" s="183"/>
      <c r="II945" s="183"/>
      <c r="IJ945" s="183"/>
      <c r="IK945" s="183"/>
      <c r="IL945" s="183"/>
      <c r="IM945" s="183"/>
      <c r="IN945" s="183"/>
      <c r="IO945" s="183"/>
      <c r="IP945" s="183"/>
      <c r="IQ945" s="183"/>
      <c r="IR945" s="183"/>
      <c r="IS945" s="183"/>
      <c r="IT945" s="183"/>
      <c r="IU945" s="183"/>
      <c r="IV945" s="183"/>
      <c r="IW945" s="183"/>
      <c r="IX945" s="183"/>
      <c r="IY945" s="183"/>
      <c r="IZ945" s="183"/>
      <c r="JA945" s="183"/>
      <c r="JB945" s="183"/>
      <c r="JC945" s="183"/>
      <c r="JD945" s="183"/>
      <c r="JE945" s="183"/>
      <c r="JF945" s="183"/>
      <c r="JG945" s="183"/>
      <c r="JH945" s="183"/>
      <c r="JI945" s="183"/>
      <c r="JJ945" s="183"/>
      <c r="JK945" s="183"/>
      <c r="JL945" s="183"/>
      <c r="JM945" s="183"/>
      <c r="JN945" s="183"/>
      <c r="JO945" s="183"/>
      <c r="JP945" s="183"/>
      <c r="JQ945" s="183"/>
      <c r="JR945" s="183"/>
      <c r="JS945" s="183"/>
      <c r="JT945" s="183"/>
      <c r="JU945" s="183"/>
      <c r="JV945" s="183"/>
      <c r="JW945" s="183"/>
      <c r="JX945" s="183"/>
      <c r="JY945" s="183"/>
      <c r="JZ945" s="183"/>
      <c r="KA945" s="183"/>
      <c r="KB945" s="183"/>
      <c r="KC945" s="183"/>
      <c r="KD945" s="183"/>
      <c r="KE945" s="183"/>
      <c r="KF945" s="183"/>
      <c r="KG945" s="183"/>
      <c r="KH945" s="183"/>
      <c r="KI945" s="183"/>
      <c r="KJ945" s="183"/>
      <c r="KK945" s="183"/>
      <c r="KL945" s="183"/>
      <c r="KM945" s="183"/>
      <c r="KN945" s="183"/>
      <c r="KO945" s="183"/>
      <c r="KP945" s="183"/>
      <c r="KQ945" s="183"/>
      <c r="KR945" s="183"/>
      <c r="KS945" s="183"/>
      <c r="KT945" s="183"/>
      <c r="KU945" s="183"/>
      <c r="KV945" s="183"/>
      <c r="KW945" s="183"/>
      <c r="KX945" s="183"/>
      <c r="KY945" s="183"/>
      <c r="KZ945" s="183"/>
      <c r="LA945" s="183"/>
      <c r="LB945" s="183"/>
      <c r="LC945" s="183"/>
      <c r="LD945" s="183"/>
      <c r="LE945" s="183"/>
      <c r="LF945" s="183"/>
      <c r="LG945" s="183"/>
      <c r="LH945" s="183"/>
      <c r="LI945" s="395"/>
      <c r="PY945" s="395"/>
      <c r="UJ945" s="183"/>
    </row>
    <row r="946" spans="2:556" x14ac:dyDescent="0.2">
      <c r="B946" s="169"/>
      <c r="G946" s="395"/>
      <c r="BW946" s="405"/>
      <c r="BY946" s="183"/>
      <c r="CH946" s="395"/>
      <c r="CJ946" s="395"/>
      <c r="DB946" s="395"/>
      <c r="DL946" s="169"/>
      <c r="EF946" s="395"/>
      <c r="EV946" s="395"/>
      <c r="FO946" s="395"/>
      <c r="GE946" s="395"/>
      <c r="GI946" s="395"/>
      <c r="GJ946" s="183"/>
      <c r="GK946" s="183"/>
      <c r="GL946" s="183"/>
      <c r="GM946" s="183"/>
      <c r="GN946" s="183"/>
      <c r="GO946" s="183"/>
      <c r="GP946" s="183"/>
      <c r="GQ946" s="183"/>
      <c r="GR946" s="183"/>
      <c r="GS946" s="183"/>
      <c r="GT946" s="183"/>
      <c r="GU946" s="183"/>
      <c r="GV946" s="183"/>
      <c r="GW946" s="183"/>
      <c r="GX946" s="183"/>
      <c r="GY946" s="183"/>
      <c r="GZ946" s="183"/>
      <c r="HA946" s="183"/>
      <c r="HB946" s="183"/>
      <c r="HC946" s="183"/>
      <c r="HD946" s="183"/>
      <c r="HE946" s="183"/>
      <c r="HF946" s="183"/>
      <c r="HG946" s="183"/>
      <c r="HH946" s="183"/>
      <c r="HI946" s="183"/>
      <c r="HJ946" s="183"/>
      <c r="HK946" s="183"/>
      <c r="HL946" s="183"/>
      <c r="HM946" s="183"/>
      <c r="HN946" s="183"/>
      <c r="HO946" s="183"/>
      <c r="HP946" s="183"/>
      <c r="HQ946" s="183"/>
      <c r="HR946" s="183"/>
      <c r="HS946" s="169"/>
      <c r="HX946" s="395"/>
      <c r="HY946" s="185"/>
      <c r="HZ946" s="183"/>
      <c r="IA946" s="183"/>
      <c r="IB946" s="183"/>
      <c r="IC946" s="183"/>
      <c r="ID946" s="183"/>
      <c r="IE946" s="183"/>
      <c r="IF946" s="183"/>
      <c r="IG946" s="183"/>
      <c r="IH946" s="183"/>
      <c r="II946" s="183"/>
      <c r="IJ946" s="183"/>
      <c r="IK946" s="183"/>
      <c r="IL946" s="183"/>
      <c r="IM946" s="183"/>
      <c r="IN946" s="183"/>
      <c r="IO946" s="183"/>
      <c r="IP946" s="183"/>
      <c r="IQ946" s="183"/>
      <c r="IR946" s="183"/>
      <c r="IS946" s="183"/>
      <c r="IT946" s="183"/>
      <c r="IU946" s="183"/>
      <c r="IV946" s="183"/>
      <c r="IW946" s="183"/>
      <c r="IX946" s="183"/>
      <c r="IY946" s="183"/>
      <c r="IZ946" s="183"/>
      <c r="JA946" s="183"/>
      <c r="JB946" s="183"/>
      <c r="JC946" s="183"/>
      <c r="JD946" s="183"/>
      <c r="JE946" s="183"/>
      <c r="JF946" s="183"/>
      <c r="JG946" s="183"/>
      <c r="JH946" s="183"/>
      <c r="JI946" s="183"/>
      <c r="JJ946" s="183"/>
      <c r="JK946" s="183"/>
      <c r="JL946" s="183"/>
      <c r="JM946" s="183"/>
      <c r="JN946" s="183"/>
      <c r="JO946" s="183"/>
      <c r="JP946" s="183"/>
      <c r="JQ946" s="183"/>
      <c r="JR946" s="183"/>
      <c r="JS946" s="183"/>
      <c r="JT946" s="183"/>
      <c r="JU946" s="183"/>
      <c r="JV946" s="183"/>
      <c r="JW946" s="183"/>
      <c r="JX946" s="183"/>
      <c r="JY946" s="183"/>
      <c r="JZ946" s="183"/>
      <c r="KA946" s="183"/>
      <c r="KB946" s="183"/>
      <c r="KC946" s="183"/>
      <c r="KD946" s="183"/>
      <c r="KE946" s="183"/>
      <c r="KF946" s="183"/>
      <c r="KG946" s="183"/>
      <c r="KH946" s="183"/>
      <c r="KI946" s="183"/>
      <c r="KJ946" s="183"/>
      <c r="KK946" s="183"/>
      <c r="KL946" s="183"/>
      <c r="KM946" s="183"/>
      <c r="KN946" s="183"/>
      <c r="KO946" s="183"/>
      <c r="KP946" s="183"/>
      <c r="KQ946" s="183"/>
      <c r="KR946" s="183"/>
      <c r="KS946" s="183"/>
      <c r="KT946" s="183"/>
      <c r="KU946" s="183"/>
      <c r="KV946" s="183"/>
      <c r="KW946" s="183"/>
      <c r="KX946" s="183"/>
      <c r="KY946" s="183"/>
      <c r="KZ946" s="183"/>
      <c r="LA946" s="183"/>
      <c r="LB946" s="183"/>
      <c r="LC946" s="183"/>
      <c r="LD946" s="183"/>
      <c r="LE946" s="183"/>
      <c r="LF946" s="183"/>
      <c r="LG946" s="183"/>
      <c r="LH946" s="183"/>
      <c r="LI946" s="395"/>
      <c r="PY946" s="395"/>
      <c r="UJ946" s="183"/>
    </row>
    <row r="947" spans="2:556" x14ac:dyDescent="0.2">
      <c r="B947" s="169"/>
      <c r="G947" s="395"/>
      <c r="BW947" s="405"/>
      <c r="BY947" s="183"/>
      <c r="CH947" s="395"/>
      <c r="CJ947" s="395"/>
      <c r="DB947" s="395"/>
      <c r="DL947" s="169"/>
      <c r="EF947" s="395"/>
      <c r="EV947" s="395"/>
      <c r="FO947" s="395"/>
      <c r="GE947" s="395"/>
      <c r="GI947" s="395"/>
      <c r="GJ947" s="183"/>
      <c r="GK947" s="183"/>
      <c r="GL947" s="183"/>
      <c r="GM947" s="183"/>
      <c r="GN947" s="183"/>
      <c r="GO947" s="183"/>
      <c r="GP947" s="183"/>
      <c r="GQ947" s="183"/>
      <c r="GR947" s="183"/>
      <c r="GS947" s="183"/>
      <c r="GT947" s="183"/>
      <c r="GU947" s="183"/>
      <c r="GV947" s="183"/>
      <c r="GW947" s="183"/>
      <c r="GX947" s="183"/>
      <c r="GY947" s="183"/>
      <c r="GZ947" s="183"/>
      <c r="HA947" s="183"/>
      <c r="HB947" s="183"/>
      <c r="HC947" s="183"/>
      <c r="HD947" s="183"/>
      <c r="HE947" s="183"/>
      <c r="HF947" s="183"/>
      <c r="HG947" s="183"/>
      <c r="HH947" s="183"/>
      <c r="HI947" s="183"/>
      <c r="HJ947" s="183"/>
      <c r="HK947" s="183"/>
      <c r="HL947" s="183"/>
      <c r="HM947" s="183"/>
      <c r="HN947" s="183"/>
      <c r="HO947" s="183"/>
      <c r="HP947" s="183"/>
      <c r="HQ947" s="183"/>
      <c r="HR947" s="183"/>
      <c r="HS947" s="169"/>
      <c r="HX947" s="395"/>
      <c r="HY947" s="185"/>
      <c r="HZ947" s="183"/>
      <c r="IA947" s="183"/>
      <c r="IB947" s="183"/>
      <c r="IC947" s="183"/>
      <c r="ID947" s="183"/>
      <c r="IE947" s="183"/>
      <c r="IF947" s="183"/>
      <c r="IG947" s="183"/>
      <c r="IH947" s="183"/>
      <c r="II947" s="183"/>
      <c r="IJ947" s="183"/>
      <c r="IK947" s="183"/>
      <c r="IL947" s="183"/>
      <c r="IM947" s="183"/>
      <c r="IN947" s="183"/>
      <c r="IO947" s="183"/>
      <c r="IP947" s="183"/>
      <c r="IQ947" s="183"/>
      <c r="IR947" s="183"/>
      <c r="IS947" s="183"/>
      <c r="IT947" s="183"/>
      <c r="IU947" s="183"/>
      <c r="IV947" s="183"/>
      <c r="IW947" s="183"/>
      <c r="IX947" s="183"/>
      <c r="IY947" s="183"/>
      <c r="IZ947" s="183"/>
      <c r="JA947" s="183"/>
      <c r="JB947" s="183"/>
      <c r="JC947" s="183"/>
      <c r="JD947" s="183"/>
      <c r="JE947" s="183"/>
      <c r="JF947" s="183"/>
      <c r="JG947" s="183"/>
      <c r="JH947" s="183"/>
      <c r="JI947" s="183"/>
      <c r="JJ947" s="183"/>
      <c r="JK947" s="183"/>
      <c r="JL947" s="183"/>
      <c r="JM947" s="183"/>
      <c r="JN947" s="183"/>
      <c r="JO947" s="183"/>
      <c r="JP947" s="183"/>
      <c r="JQ947" s="183"/>
      <c r="JR947" s="183"/>
      <c r="JS947" s="183"/>
      <c r="JT947" s="183"/>
      <c r="JU947" s="183"/>
      <c r="JV947" s="183"/>
      <c r="JW947" s="183"/>
      <c r="JX947" s="183"/>
      <c r="JY947" s="183"/>
      <c r="JZ947" s="183"/>
      <c r="KA947" s="183"/>
      <c r="KB947" s="183"/>
      <c r="KC947" s="183"/>
      <c r="KD947" s="183"/>
      <c r="KE947" s="183"/>
      <c r="KF947" s="183"/>
      <c r="KG947" s="183"/>
      <c r="KH947" s="183"/>
      <c r="KI947" s="183"/>
      <c r="KJ947" s="183"/>
      <c r="KK947" s="183"/>
      <c r="KL947" s="183"/>
      <c r="KM947" s="183"/>
      <c r="KN947" s="183"/>
      <c r="KO947" s="183"/>
      <c r="KP947" s="183"/>
      <c r="KQ947" s="183"/>
      <c r="KR947" s="183"/>
      <c r="KS947" s="183"/>
      <c r="KT947" s="183"/>
      <c r="KU947" s="183"/>
      <c r="KV947" s="183"/>
      <c r="KW947" s="183"/>
      <c r="KX947" s="183"/>
      <c r="KY947" s="183"/>
      <c r="KZ947" s="183"/>
      <c r="LA947" s="183"/>
      <c r="LB947" s="183"/>
      <c r="LC947" s="183"/>
      <c r="LD947" s="183"/>
      <c r="LE947" s="183"/>
      <c r="LF947" s="183"/>
      <c r="LG947" s="183"/>
      <c r="LH947" s="183"/>
      <c r="LI947" s="395"/>
      <c r="PY947" s="395"/>
      <c r="UJ947" s="183"/>
    </row>
    <row r="948" spans="2:556" x14ac:dyDescent="0.2">
      <c r="B948" s="169"/>
      <c r="G948" s="395"/>
      <c r="BW948" s="405"/>
      <c r="BY948" s="183"/>
      <c r="CH948" s="395"/>
      <c r="CJ948" s="395"/>
      <c r="DB948" s="395"/>
      <c r="DL948" s="169"/>
      <c r="EF948" s="395"/>
      <c r="EV948" s="395"/>
      <c r="FO948" s="395"/>
      <c r="GE948" s="395"/>
      <c r="GI948" s="395"/>
      <c r="GJ948" s="183"/>
      <c r="GK948" s="183"/>
      <c r="GL948" s="183"/>
      <c r="GM948" s="183"/>
      <c r="GN948" s="183"/>
      <c r="GO948" s="183"/>
      <c r="GP948" s="183"/>
      <c r="GQ948" s="183"/>
      <c r="GR948" s="183"/>
      <c r="GS948" s="183"/>
      <c r="GT948" s="183"/>
      <c r="GU948" s="183"/>
      <c r="GV948" s="183"/>
      <c r="GW948" s="183"/>
      <c r="GX948" s="183"/>
      <c r="GY948" s="183"/>
      <c r="GZ948" s="183"/>
      <c r="HA948" s="183"/>
      <c r="HB948" s="183"/>
      <c r="HC948" s="183"/>
      <c r="HD948" s="183"/>
      <c r="HE948" s="183"/>
      <c r="HF948" s="183"/>
      <c r="HG948" s="183"/>
      <c r="HH948" s="183"/>
      <c r="HI948" s="183"/>
      <c r="HJ948" s="183"/>
      <c r="HK948" s="183"/>
      <c r="HL948" s="183"/>
      <c r="HM948" s="183"/>
      <c r="HN948" s="183"/>
      <c r="HO948" s="183"/>
      <c r="HP948" s="183"/>
      <c r="HQ948" s="183"/>
      <c r="HR948" s="183"/>
      <c r="HS948" s="169"/>
      <c r="HX948" s="395"/>
      <c r="HY948" s="185"/>
      <c r="HZ948" s="183"/>
      <c r="IA948" s="183"/>
      <c r="IB948" s="183"/>
      <c r="IC948" s="183"/>
      <c r="ID948" s="183"/>
      <c r="IE948" s="183"/>
      <c r="IF948" s="183"/>
      <c r="IG948" s="183"/>
      <c r="IH948" s="183"/>
      <c r="II948" s="183"/>
      <c r="IJ948" s="183"/>
      <c r="IK948" s="183"/>
      <c r="IL948" s="183"/>
      <c r="IM948" s="183"/>
      <c r="IN948" s="183"/>
      <c r="IO948" s="183"/>
      <c r="IP948" s="183"/>
      <c r="IQ948" s="183"/>
      <c r="IR948" s="183"/>
      <c r="IS948" s="183"/>
      <c r="IT948" s="183"/>
      <c r="IU948" s="183"/>
      <c r="IV948" s="183"/>
      <c r="IW948" s="183"/>
      <c r="IX948" s="183"/>
      <c r="IY948" s="183"/>
      <c r="IZ948" s="183"/>
      <c r="JA948" s="183"/>
      <c r="JB948" s="183"/>
      <c r="JC948" s="183"/>
      <c r="JD948" s="183"/>
      <c r="JE948" s="183"/>
      <c r="JF948" s="183"/>
      <c r="JG948" s="183"/>
      <c r="JH948" s="183"/>
      <c r="JI948" s="183"/>
      <c r="JJ948" s="183"/>
      <c r="JK948" s="183"/>
      <c r="JL948" s="183"/>
      <c r="JM948" s="183"/>
      <c r="JN948" s="183"/>
      <c r="JO948" s="183"/>
      <c r="JP948" s="183"/>
      <c r="JQ948" s="183"/>
      <c r="JR948" s="183"/>
      <c r="JS948" s="183"/>
      <c r="JT948" s="183"/>
      <c r="JU948" s="183"/>
      <c r="JV948" s="183"/>
      <c r="JW948" s="183"/>
      <c r="JX948" s="183"/>
      <c r="JY948" s="183"/>
      <c r="JZ948" s="183"/>
      <c r="KA948" s="183"/>
      <c r="KB948" s="183"/>
      <c r="KC948" s="183"/>
      <c r="KD948" s="183"/>
      <c r="KE948" s="183"/>
      <c r="KF948" s="183"/>
      <c r="KG948" s="183"/>
      <c r="KH948" s="183"/>
      <c r="KI948" s="183"/>
      <c r="KJ948" s="183"/>
      <c r="KK948" s="183"/>
      <c r="KL948" s="183"/>
      <c r="KM948" s="183"/>
      <c r="KN948" s="183"/>
      <c r="KO948" s="183"/>
      <c r="KP948" s="183"/>
      <c r="KQ948" s="183"/>
      <c r="KR948" s="183"/>
      <c r="KS948" s="183"/>
      <c r="KT948" s="183"/>
      <c r="KU948" s="183"/>
      <c r="KV948" s="183"/>
      <c r="KW948" s="183"/>
      <c r="KX948" s="183"/>
      <c r="KY948" s="183"/>
      <c r="KZ948" s="183"/>
      <c r="LA948" s="183"/>
      <c r="LB948" s="183"/>
      <c r="LC948" s="183"/>
      <c r="LD948" s="183"/>
      <c r="LE948" s="183"/>
      <c r="LF948" s="183"/>
      <c r="LG948" s="183"/>
      <c r="LH948" s="183"/>
      <c r="LI948" s="395"/>
      <c r="PY948" s="395"/>
      <c r="UJ948" s="183"/>
    </row>
    <row r="949" spans="2:556" x14ac:dyDescent="0.2">
      <c r="B949" s="169"/>
      <c r="G949" s="395"/>
      <c r="BW949" s="405"/>
      <c r="BY949" s="183"/>
      <c r="CH949" s="395"/>
      <c r="CJ949" s="395"/>
      <c r="DB949" s="395"/>
      <c r="DL949" s="169"/>
      <c r="EF949" s="395"/>
      <c r="EV949" s="395"/>
      <c r="FO949" s="395"/>
      <c r="GE949" s="395"/>
      <c r="GI949" s="395"/>
      <c r="GJ949" s="183"/>
      <c r="GK949" s="183"/>
      <c r="GL949" s="183"/>
      <c r="GM949" s="183"/>
      <c r="GN949" s="183"/>
      <c r="GO949" s="183"/>
      <c r="GP949" s="183"/>
      <c r="GQ949" s="183"/>
      <c r="GR949" s="183"/>
      <c r="GS949" s="183"/>
      <c r="GT949" s="183"/>
      <c r="GU949" s="183"/>
      <c r="GV949" s="183"/>
      <c r="GW949" s="183"/>
      <c r="GX949" s="183"/>
      <c r="GY949" s="183"/>
      <c r="GZ949" s="183"/>
      <c r="HA949" s="183"/>
      <c r="HB949" s="183"/>
      <c r="HC949" s="183"/>
      <c r="HD949" s="183"/>
      <c r="HE949" s="183"/>
      <c r="HF949" s="183"/>
      <c r="HG949" s="183"/>
      <c r="HH949" s="183"/>
      <c r="HI949" s="183"/>
      <c r="HJ949" s="183"/>
      <c r="HK949" s="183"/>
      <c r="HL949" s="183"/>
      <c r="HM949" s="183"/>
      <c r="HN949" s="183"/>
      <c r="HO949" s="183"/>
      <c r="HP949" s="183"/>
      <c r="HQ949" s="183"/>
      <c r="HR949" s="183"/>
      <c r="HS949" s="169"/>
      <c r="HX949" s="395"/>
      <c r="HY949" s="185"/>
      <c r="HZ949" s="183"/>
      <c r="IA949" s="183"/>
      <c r="IB949" s="183"/>
      <c r="IC949" s="183"/>
      <c r="ID949" s="183"/>
      <c r="IE949" s="183"/>
      <c r="IF949" s="183"/>
      <c r="IG949" s="183"/>
      <c r="IH949" s="183"/>
      <c r="II949" s="183"/>
      <c r="IJ949" s="183"/>
      <c r="IK949" s="183"/>
      <c r="IL949" s="183"/>
      <c r="IM949" s="183"/>
      <c r="IN949" s="183"/>
      <c r="IO949" s="183"/>
      <c r="IP949" s="183"/>
      <c r="IQ949" s="183"/>
      <c r="IR949" s="183"/>
      <c r="IS949" s="183"/>
      <c r="IT949" s="183"/>
      <c r="IU949" s="183"/>
      <c r="IV949" s="183"/>
      <c r="IW949" s="183"/>
      <c r="IX949" s="183"/>
      <c r="IY949" s="183"/>
      <c r="IZ949" s="183"/>
      <c r="JA949" s="183"/>
      <c r="JB949" s="183"/>
      <c r="JC949" s="183"/>
      <c r="JD949" s="183"/>
      <c r="JE949" s="183"/>
      <c r="JF949" s="183"/>
      <c r="JG949" s="183"/>
      <c r="JH949" s="183"/>
      <c r="JI949" s="183"/>
      <c r="JJ949" s="183"/>
      <c r="JK949" s="183"/>
      <c r="JL949" s="183"/>
      <c r="JM949" s="183"/>
      <c r="JN949" s="183"/>
      <c r="JO949" s="183"/>
      <c r="JP949" s="183"/>
      <c r="JQ949" s="183"/>
      <c r="JR949" s="183"/>
      <c r="JS949" s="183"/>
      <c r="JT949" s="183"/>
      <c r="JU949" s="183"/>
      <c r="JV949" s="183"/>
      <c r="JW949" s="183"/>
      <c r="JX949" s="183"/>
      <c r="JY949" s="183"/>
      <c r="JZ949" s="183"/>
      <c r="KA949" s="183"/>
      <c r="KB949" s="183"/>
      <c r="KC949" s="183"/>
      <c r="KD949" s="183"/>
      <c r="KE949" s="183"/>
      <c r="KF949" s="183"/>
      <c r="KG949" s="183"/>
      <c r="KH949" s="183"/>
      <c r="KI949" s="183"/>
      <c r="KJ949" s="183"/>
      <c r="KK949" s="183"/>
      <c r="KL949" s="183"/>
      <c r="KM949" s="183"/>
      <c r="KN949" s="183"/>
      <c r="KO949" s="183"/>
      <c r="KP949" s="183"/>
      <c r="KQ949" s="183"/>
      <c r="KR949" s="183"/>
      <c r="KS949" s="183"/>
      <c r="KT949" s="183"/>
      <c r="KU949" s="183"/>
      <c r="KV949" s="183"/>
      <c r="KW949" s="183"/>
      <c r="KX949" s="183"/>
      <c r="KY949" s="183"/>
      <c r="KZ949" s="183"/>
      <c r="LA949" s="183"/>
      <c r="LB949" s="183"/>
      <c r="LC949" s="183"/>
      <c r="LD949" s="183"/>
      <c r="LE949" s="183"/>
      <c r="LF949" s="183"/>
      <c r="LG949" s="183"/>
      <c r="LH949" s="183"/>
      <c r="LI949" s="395"/>
      <c r="PY949" s="395"/>
      <c r="UJ949" s="183"/>
    </row>
    <row r="950" spans="2:556" x14ac:dyDescent="0.2">
      <c r="B950" s="169"/>
      <c r="G950" s="395"/>
      <c r="BW950" s="405"/>
      <c r="BY950" s="183"/>
      <c r="CH950" s="395"/>
      <c r="CJ950" s="395"/>
      <c r="DB950" s="395"/>
      <c r="DL950" s="169"/>
      <c r="EF950" s="395"/>
      <c r="EV950" s="395"/>
      <c r="FO950" s="395"/>
      <c r="GE950" s="395"/>
      <c r="GI950" s="395"/>
      <c r="GJ950" s="183"/>
      <c r="GK950" s="183"/>
      <c r="GL950" s="183"/>
      <c r="GM950" s="183"/>
      <c r="GN950" s="183"/>
      <c r="GO950" s="183"/>
      <c r="GP950" s="183"/>
      <c r="GQ950" s="183"/>
      <c r="GR950" s="183"/>
      <c r="GS950" s="183"/>
      <c r="GT950" s="183"/>
      <c r="GU950" s="183"/>
      <c r="GV950" s="183"/>
      <c r="GW950" s="183"/>
      <c r="GX950" s="183"/>
      <c r="GY950" s="183"/>
      <c r="GZ950" s="183"/>
      <c r="HA950" s="183"/>
      <c r="HB950" s="183"/>
      <c r="HC950" s="183"/>
      <c r="HD950" s="183"/>
      <c r="HE950" s="183"/>
      <c r="HF950" s="183"/>
      <c r="HG950" s="183"/>
      <c r="HH950" s="183"/>
      <c r="HI950" s="183"/>
      <c r="HJ950" s="183"/>
      <c r="HK950" s="183"/>
      <c r="HL950" s="183"/>
      <c r="HM950" s="183"/>
      <c r="HN950" s="183"/>
      <c r="HO950" s="183"/>
      <c r="HP950" s="183"/>
      <c r="HQ950" s="183"/>
      <c r="HR950" s="183"/>
      <c r="HS950" s="169"/>
      <c r="HX950" s="395"/>
      <c r="HY950" s="185"/>
      <c r="HZ950" s="183"/>
      <c r="IA950" s="183"/>
      <c r="IB950" s="183"/>
      <c r="IC950" s="183"/>
      <c r="ID950" s="183"/>
      <c r="IE950" s="183"/>
      <c r="IF950" s="183"/>
      <c r="IG950" s="183"/>
      <c r="IH950" s="183"/>
      <c r="II950" s="183"/>
      <c r="IJ950" s="183"/>
      <c r="IK950" s="183"/>
      <c r="IL950" s="183"/>
      <c r="IM950" s="183"/>
      <c r="IN950" s="183"/>
      <c r="IO950" s="183"/>
      <c r="IP950" s="183"/>
      <c r="IQ950" s="183"/>
      <c r="IR950" s="183"/>
      <c r="IS950" s="183"/>
      <c r="IT950" s="183"/>
      <c r="IU950" s="183"/>
      <c r="IV950" s="183"/>
      <c r="IW950" s="183"/>
      <c r="IX950" s="183"/>
      <c r="IY950" s="183"/>
      <c r="IZ950" s="183"/>
      <c r="JA950" s="183"/>
      <c r="JB950" s="183"/>
      <c r="JC950" s="183"/>
      <c r="JD950" s="183"/>
      <c r="JE950" s="183"/>
      <c r="JF950" s="183"/>
      <c r="JG950" s="183"/>
      <c r="JH950" s="183"/>
      <c r="JI950" s="183"/>
      <c r="JJ950" s="183"/>
      <c r="JK950" s="183"/>
      <c r="JL950" s="183"/>
      <c r="JM950" s="183"/>
      <c r="JN950" s="183"/>
      <c r="JO950" s="183"/>
      <c r="JP950" s="183"/>
      <c r="JQ950" s="183"/>
      <c r="JR950" s="183"/>
      <c r="JS950" s="183"/>
      <c r="JT950" s="183"/>
      <c r="JU950" s="183"/>
      <c r="JV950" s="183"/>
      <c r="JW950" s="183"/>
      <c r="JX950" s="183"/>
      <c r="JY950" s="183"/>
      <c r="JZ950" s="183"/>
      <c r="KA950" s="183"/>
      <c r="KB950" s="183"/>
      <c r="KC950" s="183"/>
      <c r="KD950" s="183"/>
      <c r="KE950" s="183"/>
      <c r="KF950" s="183"/>
      <c r="KG950" s="183"/>
      <c r="KH950" s="183"/>
      <c r="KI950" s="183"/>
      <c r="KJ950" s="183"/>
      <c r="KK950" s="183"/>
      <c r="KL950" s="183"/>
      <c r="KM950" s="183"/>
      <c r="KN950" s="183"/>
      <c r="KO950" s="183"/>
      <c r="KP950" s="183"/>
      <c r="KQ950" s="183"/>
      <c r="KR950" s="183"/>
      <c r="KS950" s="183"/>
      <c r="KT950" s="183"/>
      <c r="KU950" s="183"/>
      <c r="KV950" s="183"/>
      <c r="KW950" s="183"/>
      <c r="KX950" s="183"/>
      <c r="KY950" s="183"/>
      <c r="KZ950" s="183"/>
      <c r="LA950" s="183"/>
      <c r="LB950" s="183"/>
      <c r="LC950" s="183"/>
      <c r="LD950" s="183"/>
      <c r="LE950" s="183"/>
      <c r="LF950" s="183"/>
      <c r="LG950" s="183"/>
      <c r="LH950" s="183"/>
      <c r="LI950" s="395"/>
      <c r="PY950" s="395"/>
      <c r="UJ950" s="183"/>
    </row>
    <row r="951" spans="2:556" x14ac:dyDescent="0.2">
      <c r="B951" s="169"/>
      <c r="G951" s="395"/>
      <c r="BW951" s="405"/>
      <c r="BY951" s="183"/>
      <c r="CH951" s="395"/>
      <c r="CJ951" s="395"/>
      <c r="DB951" s="395"/>
      <c r="DL951" s="169"/>
      <c r="EF951" s="395"/>
      <c r="EV951" s="395"/>
      <c r="FO951" s="395"/>
      <c r="GE951" s="395"/>
      <c r="GI951" s="395"/>
      <c r="GJ951" s="183"/>
      <c r="GK951" s="183"/>
      <c r="GL951" s="183"/>
      <c r="GM951" s="183"/>
      <c r="GN951" s="183"/>
      <c r="GO951" s="183"/>
      <c r="GP951" s="183"/>
      <c r="GQ951" s="183"/>
      <c r="GR951" s="183"/>
      <c r="GS951" s="183"/>
      <c r="GT951" s="183"/>
      <c r="GU951" s="183"/>
      <c r="GV951" s="183"/>
      <c r="GW951" s="183"/>
      <c r="GX951" s="183"/>
      <c r="GY951" s="183"/>
      <c r="GZ951" s="183"/>
      <c r="HA951" s="183"/>
      <c r="HB951" s="183"/>
      <c r="HC951" s="183"/>
      <c r="HD951" s="183"/>
      <c r="HE951" s="183"/>
      <c r="HF951" s="183"/>
      <c r="HG951" s="183"/>
      <c r="HH951" s="183"/>
      <c r="HI951" s="183"/>
      <c r="HJ951" s="183"/>
      <c r="HK951" s="183"/>
      <c r="HL951" s="183"/>
      <c r="HM951" s="183"/>
      <c r="HN951" s="183"/>
      <c r="HO951" s="183"/>
      <c r="HP951" s="183"/>
      <c r="HQ951" s="183"/>
      <c r="HR951" s="183"/>
      <c r="HS951" s="169"/>
      <c r="HX951" s="395"/>
      <c r="HY951" s="185"/>
      <c r="HZ951" s="183"/>
      <c r="IA951" s="183"/>
      <c r="IB951" s="183"/>
      <c r="IC951" s="183"/>
      <c r="ID951" s="183"/>
      <c r="IE951" s="183"/>
      <c r="IF951" s="183"/>
      <c r="IG951" s="183"/>
      <c r="IH951" s="183"/>
      <c r="II951" s="183"/>
      <c r="IJ951" s="183"/>
      <c r="IK951" s="183"/>
      <c r="IL951" s="183"/>
      <c r="IM951" s="183"/>
      <c r="IN951" s="183"/>
      <c r="IO951" s="183"/>
      <c r="IP951" s="183"/>
      <c r="IQ951" s="183"/>
      <c r="IR951" s="183"/>
      <c r="IS951" s="183"/>
      <c r="IT951" s="183"/>
      <c r="IU951" s="183"/>
      <c r="IV951" s="183"/>
      <c r="IW951" s="183"/>
      <c r="IX951" s="183"/>
      <c r="IY951" s="183"/>
      <c r="IZ951" s="183"/>
      <c r="JA951" s="183"/>
      <c r="JB951" s="183"/>
      <c r="JC951" s="183"/>
      <c r="JD951" s="183"/>
      <c r="JE951" s="183"/>
      <c r="JF951" s="183"/>
      <c r="JG951" s="183"/>
      <c r="JH951" s="183"/>
      <c r="JI951" s="183"/>
      <c r="JJ951" s="183"/>
      <c r="JK951" s="183"/>
      <c r="JL951" s="183"/>
      <c r="JM951" s="183"/>
      <c r="JN951" s="183"/>
      <c r="JO951" s="183"/>
      <c r="JP951" s="183"/>
      <c r="JQ951" s="183"/>
      <c r="JR951" s="183"/>
      <c r="JS951" s="183"/>
      <c r="JT951" s="183"/>
      <c r="JU951" s="183"/>
      <c r="JV951" s="183"/>
      <c r="JW951" s="183"/>
      <c r="JX951" s="183"/>
      <c r="JY951" s="183"/>
      <c r="JZ951" s="183"/>
      <c r="KA951" s="183"/>
      <c r="KB951" s="183"/>
      <c r="KC951" s="183"/>
      <c r="KD951" s="183"/>
      <c r="KE951" s="183"/>
      <c r="KF951" s="183"/>
      <c r="KG951" s="183"/>
      <c r="KH951" s="183"/>
      <c r="KI951" s="183"/>
      <c r="KJ951" s="183"/>
      <c r="KK951" s="183"/>
      <c r="KL951" s="183"/>
      <c r="KM951" s="183"/>
      <c r="KN951" s="183"/>
      <c r="KO951" s="183"/>
      <c r="KP951" s="183"/>
      <c r="KQ951" s="183"/>
      <c r="KR951" s="183"/>
      <c r="KS951" s="183"/>
      <c r="KT951" s="183"/>
      <c r="KU951" s="183"/>
      <c r="KV951" s="183"/>
      <c r="KW951" s="183"/>
      <c r="KX951" s="183"/>
      <c r="KY951" s="183"/>
      <c r="KZ951" s="183"/>
      <c r="LA951" s="183"/>
      <c r="LB951" s="183"/>
      <c r="LC951" s="183"/>
      <c r="LD951" s="183"/>
      <c r="LE951" s="183"/>
      <c r="LF951" s="183"/>
      <c r="LG951" s="183"/>
      <c r="LH951" s="183"/>
      <c r="LI951" s="395"/>
      <c r="PY951" s="395"/>
      <c r="UJ951" s="183"/>
    </row>
    <row r="952" spans="2:556" x14ac:dyDescent="0.2">
      <c r="B952" s="169"/>
      <c r="G952" s="395"/>
      <c r="BW952" s="405"/>
      <c r="BY952" s="183"/>
      <c r="CH952" s="395"/>
      <c r="CJ952" s="395"/>
      <c r="DB952" s="395"/>
      <c r="DL952" s="169"/>
      <c r="EF952" s="395"/>
      <c r="EV952" s="395"/>
      <c r="FO952" s="395"/>
      <c r="GE952" s="395"/>
      <c r="GI952" s="395"/>
      <c r="GJ952" s="183"/>
      <c r="GK952" s="183"/>
      <c r="GL952" s="183"/>
      <c r="GM952" s="183"/>
      <c r="GN952" s="183"/>
      <c r="GO952" s="183"/>
      <c r="GP952" s="183"/>
      <c r="GQ952" s="183"/>
      <c r="GR952" s="183"/>
      <c r="GS952" s="183"/>
      <c r="GT952" s="183"/>
      <c r="GU952" s="183"/>
      <c r="GV952" s="183"/>
      <c r="GW952" s="183"/>
      <c r="GX952" s="183"/>
      <c r="GY952" s="183"/>
      <c r="GZ952" s="183"/>
      <c r="HA952" s="183"/>
      <c r="HB952" s="183"/>
      <c r="HC952" s="183"/>
      <c r="HD952" s="183"/>
      <c r="HE952" s="183"/>
      <c r="HF952" s="183"/>
      <c r="HG952" s="183"/>
      <c r="HH952" s="183"/>
      <c r="HI952" s="183"/>
      <c r="HJ952" s="183"/>
      <c r="HK952" s="183"/>
      <c r="HL952" s="183"/>
      <c r="HM952" s="183"/>
      <c r="HN952" s="183"/>
      <c r="HO952" s="183"/>
      <c r="HP952" s="183"/>
      <c r="HQ952" s="183"/>
      <c r="HR952" s="183"/>
      <c r="HS952" s="169"/>
      <c r="HX952" s="395"/>
      <c r="HY952" s="185"/>
      <c r="HZ952" s="183"/>
      <c r="IA952" s="183"/>
      <c r="IB952" s="183"/>
      <c r="IC952" s="183"/>
      <c r="ID952" s="183"/>
      <c r="IE952" s="183"/>
      <c r="IF952" s="183"/>
      <c r="IG952" s="183"/>
      <c r="IH952" s="183"/>
      <c r="II952" s="183"/>
      <c r="IJ952" s="183"/>
      <c r="IK952" s="183"/>
      <c r="IL952" s="183"/>
      <c r="IM952" s="183"/>
      <c r="IN952" s="183"/>
      <c r="IO952" s="183"/>
      <c r="IP952" s="183"/>
      <c r="IQ952" s="183"/>
      <c r="IR952" s="183"/>
      <c r="IS952" s="183"/>
      <c r="IT952" s="183"/>
      <c r="IU952" s="183"/>
      <c r="IV952" s="183"/>
      <c r="IW952" s="183"/>
      <c r="IX952" s="183"/>
      <c r="IY952" s="183"/>
      <c r="IZ952" s="183"/>
      <c r="JA952" s="183"/>
      <c r="JB952" s="183"/>
      <c r="JC952" s="183"/>
      <c r="JD952" s="183"/>
      <c r="JE952" s="183"/>
      <c r="JF952" s="183"/>
      <c r="JG952" s="183"/>
      <c r="JH952" s="183"/>
      <c r="JI952" s="183"/>
      <c r="JJ952" s="183"/>
      <c r="JK952" s="183"/>
      <c r="JL952" s="183"/>
      <c r="JM952" s="183"/>
      <c r="JN952" s="183"/>
      <c r="JO952" s="183"/>
      <c r="JP952" s="183"/>
      <c r="JQ952" s="183"/>
      <c r="JR952" s="183"/>
      <c r="JS952" s="183"/>
      <c r="JT952" s="183"/>
      <c r="JU952" s="183"/>
      <c r="JV952" s="183"/>
      <c r="JW952" s="183"/>
      <c r="JX952" s="183"/>
      <c r="JY952" s="183"/>
      <c r="JZ952" s="183"/>
      <c r="KA952" s="183"/>
      <c r="KB952" s="183"/>
      <c r="KC952" s="183"/>
      <c r="KD952" s="183"/>
      <c r="KE952" s="183"/>
      <c r="KF952" s="183"/>
      <c r="KG952" s="183"/>
      <c r="KH952" s="183"/>
      <c r="KI952" s="183"/>
      <c r="KJ952" s="183"/>
      <c r="KK952" s="183"/>
      <c r="KL952" s="183"/>
      <c r="KM952" s="183"/>
      <c r="KN952" s="183"/>
      <c r="KO952" s="183"/>
      <c r="KP952" s="183"/>
      <c r="KQ952" s="183"/>
      <c r="KR952" s="183"/>
      <c r="KS952" s="183"/>
      <c r="KT952" s="183"/>
      <c r="KU952" s="183"/>
      <c r="KV952" s="183"/>
      <c r="KW952" s="183"/>
      <c r="KX952" s="183"/>
      <c r="KY952" s="183"/>
      <c r="KZ952" s="183"/>
      <c r="LA952" s="183"/>
      <c r="LB952" s="183"/>
      <c r="LC952" s="183"/>
      <c r="LD952" s="183"/>
      <c r="LE952" s="183"/>
      <c r="LF952" s="183"/>
      <c r="LG952" s="183"/>
      <c r="LH952" s="183"/>
      <c r="LI952" s="395"/>
      <c r="PY952" s="395"/>
      <c r="UJ952" s="183"/>
    </row>
    <row r="953" spans="2:556" x14ac:dyDescent="0.2">
      <c r="B953" s="169"/>
      <c r="G953" s="395"/>
      <c r="BW953" s="405"/>
      <c r="BY953" s="183"/>
      <c r="CH953" s="395"/>
      <c r="CJ953" s="395"/>
      <c r="DB953" s="395"/>
      <c r="DL953" s="169"/>
      <c r="EF953" s="395"/>
      <c r="EV953" s="395"/>
      <c r="FO953" s="395"/>
      <c r="GE953" s="395"/>
      <c r="GI953" s="395"/>
      <c r="GJ953" s="183"/>
      <c r="GK953" s="183"/>
      <c r="GL953" s="183"/>
      <c r="GM953" s="183"/>
      <c r="GN953" s="183"/>
      <c r="GO953" s="183"/>
      <c r="GP953" s="183"/>
      <c r="GQ953" s="183"/>
      <c r="GR953" s="183"/>
      <c r="GS953" s="183"/>
      <c r="GT953" s="183"/>
      <c r="GU953" s="183"/>
      <c r="GV953" s="183"/>
      <c r="GW953" s="183"/>
      <c r="GX953" s="183"/>
      <c r="GY953" s="183"/>
      <c r="GZ953" s="183"/>
      <c r="HA953" s="183"/>
      <c r="HB953" s="183"/>
      <c r="HC953" s="183"/>
      <c r="HD953" s="183"/>
      <c r="HE953" s="183"/>
      <c r="HF953" s="183"/>
      <c r="HG953" s="183"/>
      <c r="HH953" s="183"/>
      <c r="HI953" s="183"/>
      <c r="HJ953" s="183"/>
      <c r="HK953" s="183"/>
      <c r="HL953" s="183"/>
      <c r="HM953" s="183"/>
      <c r="HN953" s="183"/>
      <c r="HO953" s="183"/>
      <c r="HP953" s="183"/>
      <c r="HQ953" s="183"/>
      <c r="HR953" s="183"/>
      <c r="HS953" s="169"/>
      <c r="HX953" s="395"/>
      <c r="HY953" s="185"/>
      <c r="HZ953" s="183"/>
      <c r="IA953" s="183"/>
      <c r="IB953" s="183"/>
      <c r="IC953" s="183"/>
      <c r="ID953" s="183"/>
      <c r="IE953" s="183"/>
      <c r="IF953" s="183"/>
      <c r="IG953" s="183"/>
      <c r="IH953" s="183"/>
      <c r="II953" s="183"/>
      <c r="IJ953" s="183"/>
      <c r="IK953" s="183"/>
      <c r="IL953" s="183"/>
      <c r="IM953" s="183"/>
      <c r="IN953" s="183"/>
      <c r="IO953" s="183"/>
      <c r="IP953" s="183"/>
      <c r="IQ953" s="183"/>
      <c r="IR953" s="183"/>
      <c r="IS953" s="183"/>
      <c r="IT953" s="183"/>
      <c r="IU953" s="183"/>
      <c r="IV953" s="183"/>
      <c r="IW953" s="183"/>
      <c r="IX953" s="183"/>
      <c r="IY953" s="183"/>
      <c r="IZ953" s="183"/>
      <c r="JA953" s="183"/>
      <c r="JB953" s="183"/>
      <c r="JC953" s="183"/>
      <c r="JD953" s="183"/>
      <c r="JE953" s="183"/>
      <c r="JF953" s="183"/>
      <c r="JG953" s="183"/>
      <c r="JH953" s="183"/>
      <c r="JI953" s="183"/>
      <c r="JJ953" s="183"/>
      <c r="JK953" s="183"/>
      <c r="JL953" s="183"/>
      <c r="JM953" s="183"/>
      <c r="JN953" s="183"/>
      <c r="JO953" s="183"/>
      <c r="JP953" s="183"/>
      <c r="JQ953" s="183"/>
      <c r="JR953" s="183"/>
      <c r="JS953" s="183"/>
      <c r="JT953" s="183"/>
      <c r="JU953" s="183"/>
      <c r="JV953" s="183"/>
      <c r="JW953" s="183"/>
      <c r="JX953" s="183"/>
      <c r="JY953" s="183"/>
      <c r="JZ953" s="183"/>
      <c r="KA953" s="183"/>
      <c r="KB953" s="183"/>
      <c r="KC953" s="183"/>
      <c r="KD953" s="183"/>
      <c r="KE953" s="183"/>
      <c r="KF953" s="183"/>
      <c r="KG953" s="183"/>
      <c r="KH953" s="183"/>
      <c r="KI953" s="183"/>
      <c r="KJ953" s="183"/>
      <c r="KK953" s="183"/>
      <c r="KL953" s="183"/>
      <c r="KM953" s="183"/>
      <c r="KN953" s="183"/>
      <c r="KO953" s="183"/>
      <c r="KP953" s="183"/>
      <c r="KQ953" s="183"/>
      <c r="KR953" s="183"/>
      <c r="KS953" s="183"/>
      <c r="KT953" s="183"/>
      <c r="KU953" s="183"/>
      <c r="KV953" s="183"/>
      <c r="KW953" s="183"/>
      <c r="KX953" s="183"/>
      <c r="KY953" s="183"/>
      <c r="KZ953" s="183"/>
      <c r="LA953" s="183"/>
      <c r="LB953" s="183"/>
      <c r="LC953" s="183"/>
      <c r="LD953" s="183"/>
      <c r="LE953" s="183"/>
      <c r="LF953" s="183"/>
      <c r="LG953" s="183"/>
      <c r="LH953" s="183"/>
      <c r="LI953" s="395"/>
      <c r="PY953" s="395"/>
      <c r="UJ953" s="183"/>
    </row>
    <row r="954" spans="2:556" x14ac:dyDescent="0.2">
      <c r="B954" s="169"/>
      <c r="G954" s="395"/>
      <c r="BW954" s="405"/>
      <c r="BY954" s="183"/>
      <c r="CH954" s="395"/>
      <c r="CJ954" s="395"/>
      <c r="DB954" s="395"/>
      <c r="DL954" s="169"/>
      <c r="EF954" s="395"/>
      <c r="EV954" s="395"/>
      <c r="FO954" s="395"/>
      <c r="GE954" s="395"/>
      <c r="GI954" s="395"/>
      <c r="GJ954" s="183"/>
      <c r="GK954" s="183"/>
      <c r="GL954" s="183"/>
      <c r="GM954" s="183"/>
      <c r="GN954" s="183"/>
      <c r="GO954" s="183"/>
      <c r="GP954" s="183"/>
      <c r="GQ954" s="183"/>
      <c r="GR954" s="183"/>
      <c r="GS954" s="183"/>
      <c r="GT954" s="183"/>
      <c r="GU954" s="183"/>
      <c r="GV954" s="183"/>
      <c r="GW954" s="183"/>
      <c r="GX954" s="183"/>
      <c r="GY954" s="183"/>
      <c r="GZ954" s="183"/>
      <c r="HA954" s="183"/>
      <c r="HB954" s="183"/>
      <c r="HC954" s="183"/>
      <c r="HD954" s="183"/>
      <c r="HE954" s="183"/>
      <c r="HF954" s="183"/>
      <c r="HG954" s="183"/>
      <c r="HH954" s="183"/>
      <c r="HI954" s="183"/>
      <c r="HJ954" s="183"/>
      <c r="HK954" s="183"/>
      <c r="HL954" s="183"/>
      <c r="HM954" s="183"/>
      <c r="HN954" s="183"/>
      <c r="HO954" s="183"/>
      <c r="HP954" s="183"/>
      <c r="HQ954" s="183"/>
      <c r="HR954" s="183"/>
      <c r="HS954" s="169"/>
      <c r="HX954" s="395"/>
      <c r="HY954" s="185"/>
      <c r="HZ954" s="183"/>
      <c r="IA954" s="183"/>
      <c r="IB954" s="183"/>
      <c r="IC954" s="183"/>
      <c r="ID954" s="183"/>
      <c r="IE954" s="183"/>
      <c r="IF954" s="183"/>
      <c r="IG954" s="183"/>
      <c r="IH954" s="183"/>
      <c r="II954" s="183"/>
      <c r="IJ954" s="183"/>
      <c r="IK954" s="183"/>
      <c r="IL954" s="183"/>
      <c r="IM954" s="183"/>
      <c r="IN954" s="183"/>
      <c r="IO954" s="183"/>
      <c r="IP954" s="183"/>
      <c r="IQ954" s="183"/>
      <c r="IR954" s="183"/>
      <c r="IS954" s="183"/>
      <c r="IT954" s="183"/>
      <c r="IU954" s="183"/>
      <c r="IV954" s="183"/>
      <c r="IW954" s="183"/>
      <c r="IX954" s="183"/>
      <c r="IY954" s="183"/>
      <c r="IZ954" s="183"/>
      <c r="JA954" s="183"/>
      <c r="JB954" s="183"/>
      <c r="JC954" s="183"/>
      <c r="JD954" s="183"/>
      <c r="JE954" s="183"/>
      <c r="JF954" s="183"/>
      <c r="JG954" s="183"/>
      <c r="JH954" s="183"/>
      <c r="JI954" s="183"/>
      <c r="JJ954" s="183"/>
      <c r="JK954" s="183"/>
      <c r="JL954" s="183"/>
      <c r="JM954" s="183"/>
      <c r="JN954" s="183"/>
      <c r="JO954" s="183"/>
      <c r="JP954" s="183"/>
      <c r="JQ954" s="183"/>
      <c r="JR954" s="183"/>
      <c r="JS954" s="183"/>
      <c r="JT954" s="183"/>
      <c r="JU954" s="183"/>
      <c r="JV954" s="183"/>
      <c r="JW954" s="183"/>
      <c r="JX954" s="183"/>
      <c r="JY954" s="183"/>
      <c r="JZ954" s="183"/>
      <c r="KA954" s="183"/>
      <c r="KB954" s="183"/>
      <c r="KC954" s="183"/>
      <c r="KD954" s="183"/>
      <c r="KE954" s="183"/>
      <c r="KF954" s="183"/>
      <c r="KG954" s="183"/>
      <c r="KH954" s="183"/>
      <c r="KI954" s="183"/>
      <c r="KJ954" s="183"/>
      <c r="KK954" s="183"/>
      <c r="KL954" s="183"/>
      <c r="KM954" s="183"/>
      <c r="KN954" s="183"/>
      <c r="KO954" s="183"/>
      <c r="KP954" s="183"/>
      <c r="KQ954" s="183"/>
      <c r="KR954" s="183"/>
      <c r="KS954" s="183"/>
      <c r="KT954" s="183"/>
      <c r="KU954" s="183"/>
      <c r="KV954" s="183"/>
      <c r="KW954" s="183"/>
      <c r="KX954" s="183"/>
      <c r="KY954" s="183"/>
      <c r="KZ954" s="183"/>
      <c r="LA954" s="183"/>
      <c r="LB954" s="183"/>
      <c r="LC954" s="183"/>
      <c r="LD954" s="183"/>
      <c r="LE954" s="183"/>
      <c r="LF954" s="183"/>
      <c r="LG954" s="183"/>
      <c r="LH954" s="183"/>
      <c r="LI954" s="395"/>
      <c r="PY954" s="395"/>
      <c r="UJ954" s="183"/>
    </row>
    <row r="955" spans="2:556" x14ac:dyDescent="0.2">
      <c r="B955" s="169"/>
      <c r="G955" s="395"/>
      <c r="BW955" s="405"/>
      <c r="BY955" s="183"/>
      <c r="CH955" s="395"/>
      <c r="CJ955" s="395"/>
      <c r="DB955" s="395"/>
      <c r="DL955" s="169"/>
      <c r="EF955" s="395"/>
      <c r="EV955" s="395"/>
      <c r="FO955" s="395"/>
      <c r="GE955" s="395"/>
      <c r="GI955" s="395"/>
      <c r="GJ955" s="183"/>
      <c r="GK955" s="183"/>
      <c r="GL955" s="183"/>
      <c r="GM955" s="183"/>
      <c r="GN955" s="183"/>
      <c r="GO955" s="183"/>
      <c r="GP955" s="183"/>
      <c r="GQ955" s="183"/>
      <c r="GR955" s="183"/>
      <c r="GS955" s="183"/>
      <c r="GT955" s="183"/>
      <c r="GU955" s="183"/>
      <c r="GV955" s="183"/>
      <c r="GW955" s="183"/>
      <c r="GX955" s="183"/>
      <c r="GY955" s="183"/>
      <c r="GZ955" s="183"/>
      <c r="HA955" s="183"/>
      <c r="HB955" s="183"/>
      <c r="HC955" s="183"/>
      <c r="HD955" s="183"/>
      <c r="HE955" s="183"/>
      <c r="HF955" s="183"/>
      <c r="HG955" s="183"/>
      <c r="HH955" s="183"/>
      <c r="HI955" s="183"/>
      <c r="HJ955" s="183"/>
      <c r="HK955" s="183"/>
      <c r="HL955" s="183"/>
      <c r="HM955" s="183"/>
      <c r="HN955" s="183"/>
      <c r="HO955" s="183"/>
      <c r="HP955" s="183"/>
      <c r="HQ955" s="183"/>
      <c r="HR955" s="183"/>
      <c r="HS955" s="169"/>
      <c r="HX955" s="395"/>
      <c r="HY955" s="185"/>
      <c r="HZ955" s="183"/>
      <c r="IA955" s="183"/>
      <c r="IB955" s="183"/>
      <c r="IC955" s="183"/>
      <c r="ID955" s="183"/>
      <c r="IE955" s="183"/>
      <c r="IF955" s="183"/>
      <c r="IG955" s="183"/>
      <c r="IH955" s="183"/>
      <c r="II955" s="183"/>
      <c r="IJ955" s="183"/>
      <c r="IK955" s="183"/>
      <c r="IL955" s="183"/>
      <c r="IM955" s="183"/>
      <c r="IN955" s="183"/>
      <c r="IO955" s="183"/>
      <c r="IP955" s="183"/>
      <c r="IQ955" s="183"/>
      <c r="IR955" s="183"/>
      <c r="IS955" s="183"/>
      <c r="IT955" s="183"/>
      <c r="IU955" s="183"/>
      <c r="IV955" s="183"/>
      <c r="IW955" s="183"/>
      <c r="IX955" s="183"/>
      <c r="IY955" s="183"/>
      <c r="IZ955" s="183"/>
      <c r="JA955" s="183"/>
      <c r="JB955" s="183"/>
      <c r="JC955" s="183"/>
      <c r="JD955" s="183"/>
      <c r="JE955" s="183"/>
      <c r="JF955" s="183"/>
      <c r="JG955" s="183"/>
      <c r="JH955" s="183"/>
      <c r="JI955" s="183"/>
      <c r="JJ955" s="183"/>
      <c r="JK955" s="183"/>
      <c r="JL955" s="183"/>
      <c r="JM955" s="183"/>
      <c r="JN955" s="183"/>
      <c r="JO955" s="183"/>
      <c r="JP955" s="183"/>
      <c r="JQ955" s="183"/>
      <c r="JR955" s="183"/>
      <c r="JS955" s="183"/>
      <c r="JT955" s="183"/>
      <c r="JU955" s="183"/>
      <c r="JV955" s="183"/>
      <c r="JW955" s="183"/>
      <c r="JX955" s="183"/>
      <c r="JY955" s="183"/>
      <c r="JZ955" s="183"/>
      <c r="KA955" s="183"/>
      <c r="KB955" s="183"/>
      <c r="KC955" s="183"/>
      <c r="KD955" s="183"/>
      <c r="KE955" s="183"/>
      <c r="KF955" s="183"/>
      <c r="KG955" s="183"/>
      <c r="KH955" s="183"/>
      <c r="KI955" s="183"/>
      <c r="KJ955" s="183"/>
      <c r="KK955" s="183"/>
      <c r="KL955" s="183"/>
      <c r="KM955" s="183"/>
      <c r="KN955" s="183"/>
      <c r="KO955" s="183"/>
      <c r="KP955" s="183"/>
      <c r="KQ955" s="183"/>
      <c r="KR955" s="183"/>
      <c r="KS955" s="183"/>
      <c r="KT955" s="183"/>
      <c r="KU955" s="183"/>
      <c r="KV955" s="183"/>
      <c r="KW955" s="183"/>
      <c r="KX955" s="183"/>
      <c r="KY955" s="183"/>
      <c r="KZ955" s="183"/>
      <c r="LA955" s="183"/>
      <c r="LB955" s="183"/>
      <c r="LC955" s="183"/>
      <c r="LD955" s="183"/>
      <c r="LE955" s="183"/>
      <c r="LF955" s="183"/>
      <c r="LG955" s="183"/>
      <c r="LH955" s="183"/>
      <c r="LI955" s="395"/>
      <c r="PY955" s="395"/>
      <c r="UJ955" s="183"/>
    </row>
    <row r="956" spans="2:556" x14ac:dyDescent="0.2">
      <c r="B956" s="169"/>
      <c r="G956" s="395"/>
      <c r="BW956" s="405"/>
      <c r="BY956" s="183"/>
      <c r="CH956" s="395"/>
      <c r="CJ956" s="395"/>
      <c r="DB956" s="395"/>
      <c r="DL956" s="169"/>
      <c r="EF956" s="395"/>
      <c r="EV956" s="395"/>
      <c r="FO956" s="395"/>
      <c r="GE956" s="395"/>
      <c r="GI956" s="395"/>
      <c r="GJ956" s="183"/>
      <c r="GK956" s="183"/>
      <c r="GL956" s="183"/>
      <c r="GM956" s="183"/>
      <c r="GN956" s="183"/>
      <c r="GO956" s="183"/>
      <c r="GP956" s="183"/>
      <c r="GQ956" s="183"/>
      <c r="GR956" s="183"/>
      <c r="GS956" s="183"/>
      <c r="GT956" s="183"/>
      <c r="GU956" s="183"/>
      <c r="GV956" s="183"/>
      <c r="GW956" s="183"/>
      <c r="GX956" s="183"/>
      <c r="GY956" s="183"/>
      <c r="GZ956" s="183"/>
      <c r="HA956" s="183"/>
      <c r="HB956" s="183"/>
      <c r="HC956" s="183"/>
      <c r="HD956" s="183"/>
      <c r="HE956" s="183"/>
      <c r="HF956" s="183"/>
      <c r="HG956" s="183"/>
      <c r="HH956" s="183"/>
      <c r="HI956" s="183"/>
      <c r="HJ956" s="183"/>
      <c r="HK956" s="183"/>
      <c r="HL956" s="183"/>
      <c r="HM956" s="183"/>
      <c r="HN956" s="183"/>
      <c r="HO956" s="183"/>
      <c r="HP956" s="183"/>
      <c r="HQ956" s="183"/>
      <c r="HR956" s="183"/>
      <c r="HS956" s="169"/>
      <c r="HX956" s="395"/>
      <c r="HY956" s="185"/>
      <c r="HZ956" s="183"/>
      <c r="IA956" s="183"/>
      <c r="IB956" s="183"/>
      <c r="IC956" s="183"/>
      <c r="ID956" s="183"/>
      <c r="IE956" s="183"/>
      <c r="IF956" s="183"/>
      <c r="IG956" s="183"/>
      <c r="IH956" s="183"/>
      <c r="II956" s="183"/>
      <c r="IJ956" s="183"/>
      <c r="IK956" s="183"/>
      <c r="IL956" s="183"/>
      <c r="IM956" s="183"/>
      <c r="IN956" s="183"/>
      <c r="IO956" s="183"/>
      <c r="IP956" s="183"/>
      <c r="IQ956" s="183"/>
      <c r="IR956" s="183"/>
      <c r="IS956" s="183"/>
      <c r="IT956" s="183"/>
      <c r="IU956" s="183"/>
      <c r="IV956" s="183"/>
      <c r="IW956" s="183"/>
      <c r="IX956" s="183"/>
      <c r="IY956" s="183"/>
      <c r="IZ956" s="183"/>
      <c r="JA956" s="183"/>
      <c r="JB956" s="183"/>
      <c r="JC956" s="183"/>
      <c r="JD956" s="183"/>
      <c r="JE956" s="183"/>
      <c r="JF956" s="183"/>
      <c r="JG956" s="183"/>
      <c r="JH956" s="183"/>
      <c r="JI956" s="183"/>
      <c r="JJ956" s="183"/>
      <c r="JK956" s="183"/>
      <c r="JL956" s="183"/>
      <c r="JM956" s="183"/>
      <c r="JN956" s="183"/>
      <c r="JO956" s="183"/>
      <c r="JP956" s="183"/>
      <c r="JQ956" s="183"/>
      <c r="JR956" s="183"/>
      <c r="JS956" s="183"/>
      <c r="JT956" s="183"/>
      <c r="JU956" s="183"/>
      <c r="JV956" s="183"/>
      <c r="JW956" s="183"/>
      <c r="JX956" s="183"/>
      <c r="JY956" s="183"/>
      <c r="JZ956" s="183"/>
      <c r="KA956" s="183"/>
      <c r="KB956" s="183"/>
      <c r="KC956" s="183"/>
      <c r="KD956" s="183"/>
      <c r="KE956" s="183"/>
      <c r="KF956" s="183"/>
      <c r="KG956" s="183"/>
      <c r="KH956" s="183"/>
      <c r="KI956" s="183"/>
      <c r="KJ956" s="183"/>
      <c r="KK956" s="183"/>
      <c r="KL956" s="183"/>
      <c r="KM956" s="183"/>
      <c r="KN956" s="183"/>
      <c r="KO956" s="183"/>
      <c r="KP956" s="183"/>
      <c r="KQ956" s="183"/>
      <c r="KR956" s="183"/>
      <c r="KS956" s="183"/>
      <c r="KT956" s="183"/>
      <c r="KU956" s="183"/>
      <c r="KV956" s="183"/>
      <c r="KW956" s="183"/>
      <c r="KX956" s="183"/>
      <c r="KY956" s="183"/>
      <c r="KZ956" s="183"/>
      <c r="LA956" s="183"/>
      <c r="LB956" s="183"/>
      <c r="LC956" s="183"/>
      <c r="LD956" s="183"/>
      <c r="LE956" s="183"/>
      <c r="LF956" s="183"/>
      <c r="LG956" s="183"/>
      <c r="LH956" s="183"/>
      <c r="LI956" s="395"/>
      <c r="PY956" s="395"/>
      <c r="UJ956" s="183"/>
    </row>
    <row r="957" spans="2:556" x14ac:dyDescent="0.2">
      <c r="B957" s="169"/>
      <c r="G957" s="395"/>
      <c r="BW957" s="405"/>
      <c r="BY957" s="183"/>
      <c r="CH957" s="395"/>
      <c r="CJ957" s="395"/>
      <c r="DB957" s="395"/>
      <c r="DL957" s="169"/>
      <c r="EF957" s="395"/>
      <c r="EV957" s="395"/>
      <c r="FO957" s="395"/>
      <c r="GE957" s="395"/>
      <c r="GI957" s="395"/>
      <c r="GJ957" s="183"/>
      <c r="GK957" s="183"/>
      <c r="GL957" s="183"/>
      <c r="GM957" s="183"/>
      <c r="GN957" s="183"/>
      <c r="GO957" s="183"/>
      <c r="GP957" s="183"/>
      <c r="GQ957" s="183"/>
      <c r="GR957" s="183"/>
      <c r="GS957" s="183"/>
      <c r="GT957" s="183"/>
      <c r="GU957" s="183"/>
      <c r="GV957" s="183"/>
      <c r="GW957" s="183"/>
      <c r="GX957" s="183"/>
      <c r="GY957" s="183"/>
      <c r="GZ957" s="183"/>
      <c r="HA957" s="183"/>
      <c r="HB957" s="183"/>
      <c r="HC957" s="183"/>
      <c r="HD957" s="183"/>
      <c r="HE957" s="183"/>
      <c r="HF957" s="183"/>
      <c r="HG957" s="183"/>
      <c r="HH957" s="183"/>
      <c r="HI957" s="183"/>
      <c r="HJ957" s="183"/>
      <c r="HK957" s="183"/>
      <c r="HL957" s="183"/>
      <c r="HM957" s="183"/>
      <c r="HN957" s="183"/>
      <c r="HO957" s="183"/>
      <c r="HP957" s="183"/>
      <c r="HQ957" s="183"/>
      <c r="HR957" s="183"/>
      <c r="HS957" s="169"/>
      <c r="HX957" s="395"/>
      <c r="HY957" s="185"/>
      <c r="HZ957" s="183"/>
      <c r="IA957" s="183"/>
      <c r="IB957" s="183"/>
      <c r="IC957" s="183"/>
      <c r="ID957" s="183"/>
      <c r="IE957" s="183"/>
      <c r="IF957" s="183"/>
      <c r="IG957" s="183"/>
      <c r="IH957" s="183"/>
      <c r="II957" s="183"/>
      <c r="IJ957" s="183"/>
      <c r="IK957" s="183"/>
      <c r="IL957" s="183"/>
      <c r="IM957" s="183"/>
      <c r="IN957" s="183"/>
      <c r="IO957" s="183"/>
      <c r="IP957" s="183"/>
      <c r="IQ957" s="183"/>
      <c r="IR957" s="183"/>
      <c r="IS957" s="183"/>
      <c r="IT957" s="183"/>
      <c r="IU957" s="183"/>
      <c r="IV957" s="183"/>
      <c r="IW957" s="183"/>
      <c r="IX957" s="183"/>
      <c r="IY957" s="183"/>
      <c r="IZ957" s="183"/>
      <c r="JA957" s="183"/>
      <c r="JB957" s="183"/>
      <c r="JC957" s="183"/>
      <c r="JD957" s="183"/>
      <c r="JE957" s="183"/>
      <c r="JF957" s="183"/>
      <c r="JG957" s="183"/>
      <c r="JH957" s="183"/>
      <c r="JI957" s="183"/>
      <c r="JJ957" s="183"/>
      <c r="JK957" s="183"/>
      <c r="JL957" s="183"/>
      <c r="JM957" s="183"/>
      <c r="JN957" s="183"/>
      <c r="JO957" s="183"/>
      <c r="JP957" s="183"/>
      <c r="JQ957" s="183"/>
      <c r="JR957" s="183"/>
      <c r="JS957" s="183"/>
      <c r="JT957" s="183"/>
      <c r="JU957" s="183"/>
      <c r="JV957" s="183"/>
      <c r="JW957" s="183"/>
      <c r="JX957" s="183"/>
      <c r="JY957" s="183"/>
      <c r="JZ957" s="183"/>
      <c r="KA957" s="183"/>
      <c r="KB957" s="183"/>
      <c r="KC957" s="183"/>
      <c r="KD957" s="183"/>
      <c r="KE957" s="183"/>
      <c r="KF957" s="183"/>
      <c r="KG957" s="183"/>
      <c r="KH957" s="183"/>
      <c r="KI957" s="183"/>
      <c r="KJ957" s="183"/>
      <c r="KK957" s="183"/>
      <c r="KL957" s="183"/>
      <c r="KM957" s="183"/>
      <c r="KN957" s="183"/>
      <c r="KO957" s="183"/>
      <c r="KP957" s="183"/>
      <c r="KQ957" s="183"/>
      <c r="KR957" s="183"/>
      <c r="KS957" s="183"/>
      <c r="KT957" s="183"/>
      <c r="KU957" s="183"/>
      <c r="KV957" s="183"/>
      <c r="KW957" s="183"/>
      <c r="KX957" s="183"/>
      <c r="KY957" s="183"/>
      <c r="KZ957" s="183"/>
      <c r="LA957" s="183"/>
      <c r="LB957" s="183"/>
      <c r="LC957" s="183"/>
      <c r="LD957" s="183"/>
      <c r="LE957" s="183"/>
      <c r="LF957" s="183"/>
      <c r="LG957" s="183"/>
      <c r="LH957" s="183"/>
      <c r="LI957" s="395"/>
      <c r="PY957" s="395"/>
      <c r="UJ957" s="183"/>
    </row>
    <row r="958" spans="2:556" x14ac:dyDescent="0.2">
      <c r="B958" s="169"/>
      <c r="G958" s="395"/>
      <c r="BW958" s="405"/>
      <c r="BY958" s="183"/>
      <c r="CH958" s="395"/>
      <c r="CJ958" s="395"/>
      <c r="DB958" s="395"/>
      <c r="DL958" s="169"/>
      <c r="EF958" s="395"/>
      <c r="EV958" s="395"/>
      <c r="FO958" s="395"/>
      <c r="GE958" s="395"/>
      <c r="GI958" s="395"/>
      <c r="GJ958" s="183"/>
      <c r="GK958" s="183"/>
      <c r="GL958" s="183"/>
      <c r="GM958" s="183"/>
      <c r="GN958" s="183"/>
      <c r="GO958" s="183"/>
      <c r="GP958" s="183"/>
      <c r="GQ958" s="183"/>
      <c r="GR958" s="183"/>
      <c r="GS958" s="183"/>
      <c r="GT958" s="183"/>
      <c r="GU958" s="183"/>
      <c r="GV958" s="183"/>
      <c r="GW958" s="183"/>
      <c r="GX958" s="183"/>
      <c r="GY958" s="183"/>
      <c r="GZ958" s="183"/>
      <c r="HA958" s="183"/>
      <c r="HB958" s="183"/>
      <c r="HC958" s="183"/>
      <c r="HD958" s="183"/>
      <c r="HE958" s="183"/>
      <c r="HF958" s="183"/>
      <c r="HG958" s="183"/>
      <c r="HH958" s="183"/>
      <c r="HI958" s="183"/>
      <c r="HJ958" s="183"/>
      <c r="HK958" s="183"/>
      <c r="HL958" s="183"/>
      <c r="HM958" s="183"/>
      <c r="HN958" s="183"/>
      <c r="HO958" s="183"/>
      <c r="HP958" s="183"/>
      <c r="HQ958" s="183"/>
      <c r="HR958" s="183"/>
      <c r="HS958" s="169"/>
      <c r="HX958" s="395"/>
      <c r="HY958" s="185"/>
      <c r="HZ958" s="183"/>
      <c r="IA958" s="183"/>
      <c r="IB958" s="183"/>
      <c r="IC958" s="183"/>
      <c r="ID958" s="183"/>
      <c r="IE958" s="183"/>
      <c r="IF958" s="183"/>
      <c r="IG958" s="183"/>
      <c r="IH958" s="183"/>
      <c r="II958" s="183"/>
      <c r="IJ958" s="183"/>
      <c r="IK958" s="183"/>
      <c r="IL958" s="183"/>
      <c r="IM958" s="183"/>
      <c r="IN958" s="183"/>
      <c r="IO958" s="183"/>
      <c r="IP958" s="183"/>
      <c r="IQ958" s="183"/>
      <c r="IR958" s="183"/>
      <c r="IS958" s="183"/>
      <c r="IT958" s="183"/>
      <c r="IU958" s="183"/>
      <c r="IV958" s="183"/>
      <c r="IW958" s="183"/>
      <c r="IX958" s="183"/>
      <c r="IY958" s="183"/>
      <c r="IZ958" s="183"/>
      <c r="JA958" s="183"/>
      <c r="JB958" s="183"/>
      <c r="JC958" s="183"/>
      <c r="JD958" s="183"/>
      <c r="JE958" s="183"/>
      <c r="JF958" s="183"/>
      <c r="JG958" s="183"/>
      <c r="JH958" s="183"/>
      <c r="JI958" s="183"/>
      <c r="JJ958" s="183"/>
      <c r="JK958" s="183"/>
      <c r="JL958" s="183"/>
      <c r="JM958" s="183"/>
      <c r="JN958" s="183"/>
      <c r="JO958" s="183"/>
      <c r="JP958" s="183"/>
      <c r="JQ958" s="183"/>
      <c r="JR958" s="183"/>
      <c r="JS958" s="183"/>
      <c r="JT958" s="183"/>
      <c r="JU958" s="183"/>
      <c r="JV958" s="183"/>
      <c r="JW958" s="183"/>
      <c r="JX958" s="183"/>
      <c r="JY958" s="183"/>
      <c r="JZ958" s="183"/>
      <c r="KA958" s="183"/>
      <c r="KB958" s="183"/>
      <c r="KC958" s="183"/>
      <c r="KD958" s="183"/>
      <c r="KE958" s="183"/>
      <c r="KF958" s="183"/>
      <c r="KG958" s="183"/>
      <c r="KH958" s="183"/>
      <c r="KI958" s="183"/>
      <c r="KJ958" s="183"/>
      <c r="KK958" s="183"/>
      <c r="KL958" s="183"/>
      <c r="KM958" s="183"/>
      <c r="KN958" s="183"/>
      <c r="KO958" s="183"/>
      <c r="KP958" s="183"/>
      <c r="KQ958" s="183"/>
      <c r="KR958" s="183"/>
      <c r="KS958" s="183"/>
      <c r="KT958" s="183"/>
      <c r="KU958" s="183"/>
      <c r="KV958" s="183"/>
      <c r="KW958" s="183"/>
      <c r="KX958" s="183"/>
      <c r="KY958" s="183"/>
      <c r="KZ958" s="183"/>
      <c r="LA958" s="183"/>
      <c r="LB958" s="183"/>
      <c r="LC958" s="183"/>
      <c r="LD958" s="183"/>
      <c r="LE958" s="183"/>
      <c r="LF958" s="183"/>
      <c r="LG958" s="183"/>
      <c r="LH958" s="183"/>
      <c r="LI958" s="395"/>
      <c r="PY958" s="395"/>
      <c r="UJ958" s="183"/>
    </row>
    <row r="959" spans="2:556" x14ac:dyDescent="0.2">
      <c r="B959" s="169"/>
      <c r="G959" s="395"/>
      <c r="BW959" s="405"/>
      <c r="BY959" s="183"/>
      <c r="CH959" s="395"/>
      <c r="CJ959" s="395"/>
      <c r="DB959" s="395"/>
      <c r="DL959" s="169"/>
      <c r="EF959" s="395"/>
      <c r="EV959" s="395"/>
      <c r="FO959" s="395"/>
      <c r="GE959" s="395"/>
      <c r="GI959" s="395"/>
      <c r="GJ959" s="183"/>
      <c r="GK959" s="183"/>
      <c r="GL959" s="183"/>
      <c r="GM959" s="183"/>
      <c r="GN959" s="183"/>
      <c r="GO959" s="183"/>
      <c r="GP959" s="183"/>
      <c r="GQ959" s="183"/>
      <c r="GR959" s="183"/>
      <c r="GS959" s="183"/>
      <c r="GT959" s="183"/>
      <c r="GU959" s="183"/>
      <c r="GV959" s="183"/>
      <c r="GW959" s="183"/>
      <c r="GX959" s="183"/>
      <c r="GY959" s="183"/>
      <c r="GZ959" s="183"/>
      <c r="HA959" s="183"/>
      <c r="HB959" s="183"/>
      <c r="HC959" s="183"/>
      <c r="HD959" s="183"/>
      <c r="HE959" s="183"/>
      <c r="HF959" s="183"/>
      <c r="HG959" s="183"/>
      <c r="HH959" s="183"/>
      <c r="HI959" s="183"/>
      <c r="HJ959" s="183"/>
      <c r="HK959" s="183"/>
      <c r="HL959" s="183"/>
      <c r="HM959" s="183"/>
      <c r="HN959" s="183"/>
      <c r="HO959" s="183"/>
      <c r="HP959" s="183"/>
      <c r="HQ959" s="183"/>
      <c r="HR959" s="183"/>
      <c r="HS959" s="169"/>
      <c r="HX959" s="395"/>
      <c r="HY959" s="185"/>
      <c r="HZ959" s="183"/>
      <c r="IA959" s="183"/>
      <c r="IB959" s="183"/>
      <c r="IC959" s="183"/>
      <c r="ID959" s="183"/>
      <c r="IE959" s="183"/>
      <c r="IF959" s="183"/>
      <c r="IG959" s="183"/>
      <c r="IH959" s="183"/>
      <c r="II959" s="183"/>
      <c r="IJ959" s="183"/>
      <c r="IK959" s="183"/>
      <c r="IL959" s="183"/>
      <c r="IM959" s="183"/>
      <c r="IN959" s="183"/>
      <c r="IO959" s="183"/>
      <c r="IP959" s="183"/>
      <c r="IQ959" s="183"/>
      <c r="IR959" s="183"/>
      <c r="IS959" s="183"/>
      <c r="IT959" s="183"/>
      <c r="IU959" s="183"/>
      <c r="IV959" s="183"/>
      <c r="IW959" s="183"/>
      <c r="IX959" s="183"/>
      <c r="IY959" s="183"/>
      <c r="IZ959" s="183"/>
      <c r="JA959" s="183"/>
      <c r="JB959" s="183"/>
      <c r="JC959" s="183"/>
      <c r="JD959" s="183"/>
      <c r="JE959" s="183"/>
      <c r="JF959" s="183"/>
      <c r="JG959" s="183"/>
      <c r="JH959" s="183"/>
      <c r="JI959" s="183"/>
      <c r="JJ959" s="183"/>
      <c r="JK959" s="183"/>
      <c r="JL959" s="183"/>
      <c r="JM959" s="183"/>
      <c r="JN959" s="183"/>
      <c r="JO959" s="183"/>
      <c r="JP959" s="183"/>
      <c r="JQ959" s="183"/>
      <c r="JR959" s="183"/>
      <c r="JS959" s="183"/>
      <c r="JT959" s="183"/>
      <c r="JU959" s="183"/>
      <c r="JV959" s="183"/>
      <c r="JW959" s="183"/>
      <c r="JX959" s="183"/>
      <c r="JY959" s="183"/>
      <c r="JZ959" s="183"/>
      <c r="KA959" s="183"/>
      <c r="KB959" s="183"/>
      <c r="KC959" s="183"/>
      <c r="KD959" s="183"/>
      <c r="KE959" s="183"/>
      <c r="KF959" s="183"/>
      <c r="KG959" s="183"/>
      <c r="KH959" s="183"/>
      <c r="KI959" s="183"/>
      <c r="KJ959" s="183"/>
      <c r="KK959" s="183"/>
      <c r="KL959" s="183"/>
      <c r="KM959" s="183"/>
      <c r="KN959" s="183"/>
      <c r="KO959" s="183"/>
      <c r="KP959" s="183"/>
      <c r="KQ959" s="183"/>
      <c r="KR959" s="183"/>
      <c r="KS959" s="183"/>
      <c r="KT959" s="183"/>
      <c r="KU959" s="183"/>
      <c r="KV959" s="183"/>
      <c r="KW959" s="183"/>
      <c r="KX959" s="183"/>
      <c r="KY959" s="183"/>
      <c r="KZ959" s="183"/>
      <c r="LA959" s="183"/>
      <c r="LB959" s="183"/>
      <c r="LC959" s="183"/>
      <c r="LD959" s="183"/>
      <c r="LE959" s="183"/>
      <c r="LF959" s="183"/>
      <c r="LG959" s="183"/>
      <c r="LH959" s="183"/>
      <c r="LI959" s="395"/>
      <c r="PY959" s="395"/>
      <c r="UJ959" s="183"/>
    </row>
    <row r="960" spans="2:556" x14ac:dyDescent="0.2">
      <c r="B960" s="169"/>
      <c r="G960" s="395"/>
      <c r="BW960" s="405"/>
      <c r="BY960" s="183"/>
      <c r="CH960" s="395"/>
      <c r="CJ960" s="395"/>
      <c r="DB960" s="395"/>
      <c r="DL960" s="169"/>
      <c r="EF960" s="395"/>
      <c r="EV960" s="395"/>
      <c r="FO960" s="395"/>
      <c r="GE960" s="395"/>
      <c r="GI960" s="395"/>
      <c r="GJ960" s="183"/>
      <c r="GK960" s="183"/>
      <c r="GL960" s="183"/>
      <c r="GM960" s="183"/>
      <c r="GN960" s="183"/>
      <c r="GO960" s="183"/>
      <c r="GP960" s="183"/>
      <c r="GQ960" s="183"/>
      <c r="GR960" s="183"/>
      <c r="GS960" s="183"/>
      <c r="GT960" s="183"/>
      <c r="GU960" s="183"/>
      <c r="GV960" s="183"/>
      <c r="GW960" s="183"/>
      <c r="GX960" s="183"/>
      <c r="GY960" s="183"/>
      <c r="GZ960" s="183"/>
      <c r="HA960" s="183"/>
      <c r="HB960" s="183"/>
      <c r="HC960" s="183"/>
      <c r="HD960" s="183"/>
      <c r="HE960" s="183"/>
      <c r="HF960" s="183"/>
      <c r="HG960" s="183"/>
      <c r="HH960" s="183"/>
      <c r="HI960" s="183"/>
      <c r="HJ960" s="183"/>
      <c r="HK960" s="183"/>
      <c r="HL960" s="183"/>
      <c r="HM960" s="183"/>
      <c r="HN960" s="183"/>
      <c r="HO960" s="183"/>
      <c r="HP960" s="183"/>
      <c r="HQ960" s="183"/>
      <c r="HR960" s="183"/>
      <c r="HS960" s="169"/>
      <c r="HX960" s="395"/>
      <c r="HY960" s="185"/>
      <c r="HZ960" s="183"/>
      <c r="IA960" s="183"/>
      <c r="IB960" s="183"/>
      <c r="IC960" s="183"/>
      <c r="ID960" s="183"/>
      <c r="IE960" s="183"/>
      <c r="IF960" s="183"/>
      <c r="IG960" s="183"/>
      <c r="IH960" s="183"/>
      <c r="II960" s="183"/>
      <c r="IJ960" s="183"/>
      <c r="IK960" s="183"/>
      <c r="IL960" s="183"/>
      <c r="IM960" s="183"/>
      <c r="IN960" s="183"/>
      <c r="IO960" s="183"/>
      <c r="IP960" s="183"/>
      <c r="IQ960" s="183"/>
      <c r="IR960" s="183"/>
      <c r="IS960" s="183"/>
      <c r="IT960" s="183"/>
      <c r="IU960" s="183"/>
      <c r="IV960" s="183"/>
      <c r="IW960" s="183"/>
      <c r="IX960" s="183"/>
      <c r="IY960" s="183"/>
      <c r="IZ960" s="183"/>
      <c r="JA960" s="183"/>
      <c r="JB960" s="183"/>
      <c r="JC960" s="183"/>
      <c r="JD960" s="183"/>
      <c r="JE960" s="183"/>
      <c r="JF960" s="183"/>
      <c r="JG960" s="183"/>
      <c r="JH960" s="183"/>
      <c r="JI960" s="183"/>
      <c r="JJ960" s="183"/>
      <c r="JK960" s="183"/>
      <c r="JL960" s="183"/>
      <c r="JM960" s="183"/>
      <c r="JN960" s="183"/>
      <c r="JO960" s="183"/>
      <c r="JP960" s="183"/>
      <c r="JQ960" s="183"/>
      <c r="JR960" s="183"/>
      <c r="JS960" s="183"/>
      <c r="JT960" s="183"/>
      <c r="JU960" s="183"/>
      <c r="JV960" s="183"/>
      <c r="JW960" s="183"/>
      <c r="JX960" s="183"/>
      <c r="JY960" s="183"/>
      <c r="JZ960" s="183"/>
      <c r="KA960" s="183"/>
      <c r="KB960" s="183"/>
      <c r="KC960" s="183"/>
      <c r="KD960" s="183"/>
      <c r="KE960" s="183"/>
      <c r="KF960" s="183"/>
      <c r="KG960" s="183"/>
      <c r="KH960" s="183"/>
      <c r="KI960" s="183"/>
      <c r="KJ960" s="183"/>
      <c r="KK960" s="183"/>
      <c r="KL960" s="183"/>
      <c r="KM960" s="183"/>
      <c r="KN960" s="183"/>
      <c r="KO960" s="183"/>
      <c r="KP960" s="183"/>
      <c r="KQ960" s="183"/>
      <c r="KR960" s="183"/>
      <c r="KS960" s="183"/>
      <c r="KT960" s="183"/>
      <c r="KU960" s="183"/>
      <c r="KV960" s="183"/>
      <c r="KW960" s="183"/>
      <c r="KX960" s="183"/>
      <c r="KY960" s="183"/>
      <c r="KZ960" s="183"/>
      <c r="LA960" s="183"/>
      <c r="LB960" s="183"/>
      <c r="LC960" s="183"/>
      <c r="LD960" s="183"/>
      <c r="LE960" s="183"/>
      <c r="LF960" s="183"/>
      <c r="LG960" s="183"/>
      <c r="LH960" s="183"/>
      <c r="LI960" s="395"/>
      <c r="PY960" s="395"/>
      <c r="UJ960" s="183"/>
    </row>
    <row r="961" spans="2:556" x14ac:dyDescent="0.2">
      <c r="B961" s="169"/>
      <c r="G961" s="395"/>
      <c r="BW961" s="405"/>
      <c r="BY961" s="183"/>
      <c r="CH961" s="395"/>
      <c r="CJ961" s="395"/>
      <c r="DB961" s="395"/>
      <c r="DL961" s="169"/>
      <c r="EF961" s="395"/>
      <c r="EV961" s="395"/>
      <c r="FO961" s="395"/>
      <c r="GE961" s="395"/>
      <c r="GI961" s="395"/>
      <c r="GJ961" s="183"/>
      <c r="GK961" s="183"/>
      <c r="GL961" s="183"/>
      <c r="GM961" s="183"/>
      <c r="GN961" s="183"/>
      <c r="GO961" s="183"/>
      <c r="GP961" s="183"/>
      <c r="GQ961" s="183"/>
      <c r="GR961" s="183"/>
      <c r="GS961" s="183"/>
      <c r="GT961" s="183"/>
      <c r="GU961" s="183"/>
      <c r="GV961" s="183"/>
      <c r="GW961" s="183"/>
      <c r="GX961" s="183"/>
      <c r="GY961" s="183"/>
      <c r="GZ961" s="183"/>
      <c r="HA961" s="183"/>
      <c r="HB961" s="183"/>
      <c r="HC961" s="183"/>
      <c r="HD961" s="183"/>
      <c r="HE961" s="183"/>
      <c r="HF961" s="183"/>
      <c r="HG961" s="183"/>
      <c r="HH961" s="183"/>
      <c r="HI961" s="183"/>
      <c r="HJ961" s="183"/>
      <c r="HK961" s="183"/>
      <c r="HL961" s="183"/>
      <c r="HM961" s="183"/>
      <c r="HN961" s="183"/>
      <c r="HO961" s="183"/>
      <c r="HP961" s="183"/>
      <c r="HQ961" s="183"/>
      <c r="HR961" s="183"/>
      <c r="HS961" s="169"/>
      <c r="HX961" s="395"/>
      <c r="HY961" s="185"/>
      <c r="HZ961" s="183"/>
      <c r="IA961" s="183"/>
      <c r="IB961" s="183"/>
      <c r="IC961" s="183"/>
      <c r="ID961" s="183"/>
      <c r="IE961" s="183"/>
      <c r="IF961" s="183"/>
      <c r="IG961" s="183"/>
      <c r="IH961" s="183"/>
      <c r="II961" s="183"/>
      <c r="IJ961" s="183"/>
      <c r="IK961" s="183"/>
      <c r="IL961" s="183"/>
      <c r="IM961" s="183"/>
      <c r="IN961" s="183"/>
      <c r="IO961" s="183"/>
      <c r="IP961" s="183"/>
      <c r="IQ961" s="183"/>
      <c r="IR961" s="183"/>
      <c r="IS961" s="183"/>
      <c r="IT961" s="183"/>
      <c r="IU961" s="183"/>
      <c r="IV961" s="183"/>
      <c r="IW961" s="183"/>
      <c r="IX961" s="183"/>
      <c r="IY961" s="183"/>
      <c r="IZ961" s="183"/>
      <c r="JA961" s="183"/>
      <c r="JB961" s="183"/>
      <c r="JC961" s="183"/>
      <c r="JD961" s="183"/>
      <c r="JE961" s="183"/>
      <c r="JF961" s="183"/>
      <c r="JG961" s="183"/>
      <c r="JH961" s="183"/>
      <c r="JI961" s="183"/>
      <c r="JJ961" s="183"/>
      <c r="JK961" s="183"/>
      <c r="JL961" s="183"/>
      <c r="JM961" s="183"/>
      <c r="JN961" s="183"/>
      <c r="JO961" s="183"/>
      <c r="JP961" s="183"/>
      <c r="JQ961" s="183"/>
      <c r="JR961" s="183"/>
      <c r="JS961" s="183"/>
      <c r="JT961" s="183"/>
      <c r="JU961" s="183"/>
      <c r="JV961" s="183"/>
      <c r="JW961" s="183"/>
      <c r="JX961" s="183"/>
      <c r="JY961" s="183"/>
      <c r="JZ961" s="183"/>
      <c r="KA961" s="183"/>
      <c r="KB961" s="183"/>
      <c r="KC961" s="183"/>
      <c r="KD961" s="183"/>
      <c r="KE961" s="183"/>
      <c r="KF961" s="183"/>
      <c r="KG961" s="183"/>
      <c r="KH961" s="183"/>
      <c r="KI961" s="183"/>
      <c r="KJ961" s="183"/>
      <c r="KK961" s="183"/>
      <c r="KL961" s="183"/>
      <c r="KM961" s="183"/>
      <c r="KN961" s="183"/>
      <c r="KO961" s="183"/>
      <c r="KP961" s="183"/>
      <c r="KQ961" s="183"/>
      <c r="KR961" s="183"/>
      <c r="KS961" s="183"/>
      <c r="KT961" s="183"/>
      <c r="KU961" s="183"/>
      <c r="KV961" s="183"/>
      <c r="KW961" s="183"/>
      <c r="KX961" s="183"/>
      <c r="KY961" s="183"/>
      <c r="KZ961" s="183"/>
      <c r="LA961" s="183"/>
      <c r="LB961" s="183"/>
      <c r="LC961" s="183"/>
      <c r="LD961" s="183"/>
      <c r="LE961" s="183"/>
      <c r="LF961" s="183"/>
      <c r="LG961" s="183"/>
      <c r="LH961" s="183"/>
      <c r="LI961" s="395"/>
      <c r="PY961" s="395"/>
      <c r="UJ961" s="183"/>
    </row>
    <row r="962" spans="2:556" x14ac:dyDescent="0.2">
      <c r="B962" s="169"/>
      <c r="G962" s="395"/>
      <c r="BW962" s="405"/>
      <c r="BY962" s="183"/>
      <c r="CH962" s="395"/>
      <c r="CJ962" s="395"/>
      <c r="DB962" s="395"/>
      <c r="DL962" s="169"/>
      <c r="EF962" s="395"/>
      <c r="EV962" s="395"/>
      <c r="FO962" s="395"/>
      <c r="GE962" s="395"/>
      <c r="GI962" s="395"/>
      <c r="GJ962" s="183"/>
      <c r="GK962" s="183"/>
      <c r="GL962" s="183"/>
      <c r="GM962" s="183"/>
      <c r="GN962" s="183"/>
      <c r="GO962" s="183"/>
      <c r="GP962" s="183"/>
      <c r="GQ962" s="183"/>
      <c r="GR962" s="183"/>
      <c r="GS962" s="183"/>
      <c r="GT962" s="183"/>
      <c r="GU962" s="183"/>
      <c r="GV962" s="183"/>
      <c r="GW962" s="183"/>
      <c r="GX962" s="183"/>
      <c r="GY962" s="183"/>
      <c r="GZ962" s="183"/>
      <c r="HA962" s="183"/>
      <c r="HB962" s="183"/>
      <c r="HC962" s="183"/>
      <c r="HD962" s="183"/>
      <c r="HE962" s="183"/>
      <c r="HF962" s="183"/>
      <c r="HG962" s="183"/>
      <c r="HH962" s="183"/>
      <c r="HI962" s="183"/>
      <c r="HJ962" s="183"/>
      <c r="HK962" s="183"/>
      <c r="HL962" s="183"/>
      <c r="HM962" s="183"/>
      <c r="HN962" s="183"/>
      <c r="HO962" s="183"/>
      <c r="HP962" s="183"/>
      <c r="HQ962" s="183"/>
      <c r="HR962" s="183"/>
      <c r="HS962" s="169"/>
      <c r="HX962" s="395"/>
      <c r="HY962" s="185"/>
      <c r="HZ962" s="183"/>
      <c r="IA962" s="183"/>
      <c r="IB962" s="183"/>
      <c r="IC962" s="183"/>
      <c r="ID962" s="183"/>
      <c r="IE962" s="183"/>
      <c r="IF962" s="183"/>
      <c r="IG962" s="183"/>
      <c r="IH962" s="183"/>
      <c r="II962" s="183"/>
      <c r="IJ962" s="183"/>
      <c r="IK962" s="183"/>
      <c r="IL962" s="183"/>
      <c r="IM962" s="183"/>
      <c r="IN962" s="183"/>
      <c r="IO962" s="183"/>
      <c r="IP962" s="183"/>
      <c r="IQ962" s="183"/>
      <c r="IR962" s="183"/>
      <c r="IS962" s="183"/>
      <c r="IT962" s="183"/>
      <c r="IU962" s="183"/>
      <c r="IV962" s="183"/>
      <c r="IW962" s="183"/>
      <c r="IX962" s="183"/>
      <c r="IY962" s="183"/>
      <c r="IZ962" s="183"/>
      <c r="JA962" s="183"/>
      <c r="JB962" s="183"/>
      <c r="JC962" s="183"/>
      <c r="JD962" s="183"/>
      <c r="JE962" s="183"/>
      <c r="JF962" s="183"/>
      <c r="JG962" s="183"/>
      <c r="JH962" s="183"/>
      <c r="JI962" s="183"/>
      <c r="JJ962" s="183"/>
      <c r="JK962" s="183"/>
      <c r="JL962" s="183"/>
      <c r="JM962" s="183"/>
      <c r="JN962" s="183"/>
      <c r="JO962" s="183"/>
      <c r="JP962" s="183"/>
      <c r="JQ962" s="183"/>
      <c r="JR962" s="183"/>
      <c r="JS962" s="183"/>
      <c r="JT962" s="183"/>
      <c r="JU962" s="183"/>
      <c r="JV962" s="183"/>
      <c r="JW962" s="183"/>
      <c r="JX962" s="183"/>
      <c r="JY962" s="183"/>
      <c r="JZ962" s="183"/>
      <c r="KA962" s="183"/>
      <c r="KB962" s="183"/>
      <c r="KC962" s="183"/>
      <c r="KD962" s="183"/>
      <c r="KE962" s="183"/>
      <c r="KF962" s="183"/>
      <c r="KG962" s="183"/>
      <c r="KH962" s="183"/>
      <c r="KI962" s="183"/>
      <c r="KJ962" s="183"/>
      <c r="KK962" s="183"/>
      <c r="KL962" s="183"/>
      <c r="KM962" s="183"/>
      <c r="KN962" s="183"/>
      <c r="KO962" s="183"/>
      <c r="KP962" s="183"/>
      <c r="KQ962" s="183"/>
      <c r="KR962" s="183"/>
      <c r="KS962" s="183"/>
      <c r="KT962" s="183"/>
      <c r="KU962" s="183"/>
      <c r="KV962" s="183"/>
      <c r="KW962" s="183"/>
      <c r="KX962" s="183"/>
      <c r="KY962" s="183"/>
      <c r="KZ962" s="183"/>
      <c r="LA962" s="183"/>
      <c r="LB962" s="183"/>
      <c r="LC962" s="183"/>
      <c r="LD962" s="183"/>
      <c r="LE962" s="183"/>
      <c r="LF962" s="183"/>
      <c r="LG962" s="183"/>
      <c r="LH962" s="183"/>
      <c r="LI962" s="395"/>
      <c r="PY962" s="395"/>
      <c r="UJ962" s="183"/>
    </row>
    <row r="963" spans="2:556" x14ac:dyDescent="0.2">
      <c r="B963" s="169"/>
      <c r="G963" s="395"/>
      <c r="BW963" s="405"/>
      <c r="BY963" s="183"/>
      <c r="CH963" s="395"/>
      <c r="CJ963" s="395"/>
      <c r="DB963" s="395"/>
      <c r="DL963" s="169"/>
      <c r="EF963" s="395"/>
      <c r="EV963" s="395"/>
      <c r="FO963" s="395"/>
      <c r="GE963" s="395"/>
      <c r="GI963" s="395"/>
      <c r="GJ963" s="183"/>
      <c r="GK963" s="183"/>
      <c r="GL963" s="183"/>
      <c r="GM963" s="183"/>
      <c r="GN963" s="183"/>
      <c r="GO963" s="183"/>
      <c r="GP963" s="183"/>
      <c r="GQ963" s="183"/>
      <c r="GR963" s="183"/>
      <c r="GS963" s="183"/>
      <c r="GT963" s="183"/>
      <c r="GU963" s="183"/>
      <c r="GV963" s="183"/>
      <c r="GW963" s="183"/>
      <c r="GX963" s="183"/>
      <c r="GY963" s="183"/>
      <c r="GZ963" s="183"/>
      <c r="HA963" s="183"/>
      <c r="HB963" s="183"/>
      <c r="HC963" s="183"/>
      <c r="HD963" s="183"/>
      <c r="HE963" s="183"/>
      <c r="HF963" s="183"/>
      <c r="HG963" s="183"/>
      <c r="HH963" s="183"/>
      <c r="HI963" s="183"/>
      <c r="HJ963" s="183"/>
      <c r="HK963" s="183"/>
      <c r="HL963" s="183"/>
      <c r="HM963" s="183"/>
      <c r="HN963" s="183"/>
      <c r="HO963" s="183"/>
      <c r="HP963" s="183"/>
      <c r="HQ963" s="183"/>
      <c r="HR963" s="183"/>
      <c r="HS963" s="169"/>
      <c r="HX963" s="395"/>
      <c r="HY963" s="185"/>
      <c r="HZ963" s="183"/>
      <c r="IA963" s="183"/>
      <c r="IB963" s="183"/>
      <c r="IC963" s="183"/>
      <c r="ID963" s="183"/>
      <c r="IE963" s="183"/>
      <c r="IF963" s="183"/>
      <c r="IG963" s="183"/>
      <c r="IH963" s="183"/>
      <c r="II963" s="183"/>
      <c r="IJ963" s="183"/>
      <c r="IK963" s="183"/>
      <c r="IL963" s="183"/>
      <c r="IM963" s="183"/>
      <c r="IN963" s="183"/>
      <c r="IO963" s="183"/>
      <c r="IP963" s="183"/>
      <c r="IQ963" s="183"/>
      <c r="IR963" s="183"/>
      <c r="IS963" s="183"/>
      <c r="IT963" s="183"/>
      <c r="IU963" s="183"/>
      <c r="IV963" s="183"/>
      <c r="IW963" s="183"/>
      <c r="IX963" s="183"/>
      <c r="IY963" s="183"/>
      <c r="IZ963" s="183"/>
      <c r="JA963" s="183"/>
      <c r="JB963" s="183"/>
      <c r="JC963" s="183"/>
      <c r="JD963" s="183"/>
      <c r="JE963" s="183"/>
      <c r="JF963" s="183"/>
      <c r="JG963" s="183"/>
      <c r="JH963" s="183"/>
      <c r="JI963" s="183"/>
      <c r="JJ963" s="183"/>
      <c r="JK963" s="183"/>
      <c r="JL963" s="183"/>
      <c r="JM963" s="183"/>
      <c r="JN963" s="183"/>
      <c r="JO963" s="183"/>
      <c r="JP963" s="183"/>
      <c r="JQ963" s="183"/>
      <c r="JR963" s="183"/>
      <c r="JS963" s="183"/>
      <c r="JT963" s="183"/>
      <c r="JU963" s="183"/>
      <c r="JV963" s="183"/>
      <c r="JW963" s="183"/>
      <c r="JX963" s="183"/>
      <c r="JY963" s="183"/>
      <c r="JZ963" s="183"/>
      <c r="KA963" s="183"/>
      <c r="KB963" s="183"/>
      <c r="KC963" s="183"/>
      <c r="KD963" s="183"/>
      <c r="KE963" s="183"/>
      <c r="KF963" s="183"/>
      <c r="KG963" s="183"/>
      <c r="KH963" s="183"/>
      <c r="KI963" s="183"/>
      <c r="KJ963" s="183"/>
      <c r="KK963" s="183"/>
      <c r="KL963" s="183"/>
      <c r="KM963" s="183"/>
      <c r="KN963" s="183"/>
      <c r="KO963" s="183"/>
      <c r="KP963" s="183"/>
      <c r="KQ963" s="183"/>
      <c r="KR963" s="183"/>
      <c r="KS963" s="183"/>
      <c r="KT963" s="183"/>
      <c r="KU963" s="183"/>
      <c r="KV963" s="183"/>
      <c r="KW963" s="183"/>
      <c r="KX963" s="183"/>
      <c r="KY963" s="183"/>
      <c r="KZ963" s="183"/>
      <c r="LA963" s="183"/>
      <c r="LB963" s="183"/>
      <c r="LC963" s="183"/>
      <c r="LD963" s="183"/>
      <c r="LE963" s="183"/>
      <c r="LF963" s="183"/>
      <c r="LG963" s="183"/>
      <c r="LH963" s="183"/>
      <c r="LI963" s="395"/>
      <c r="PY963" s="395"/>
      <c r="UJ963" s="183"/>
    </row>
    <row r="964" spans="2:556" x14ac:dyDescent="0.2">
      <c r="B964" s="169"/>
      <c r="G964" s="395"/>
      <c r="BW964" s="405"/>
      <c r="BY964" s="183"/>
      <c r="CH964" s="395"/>
      <c r="CJ964" s="395"/>
      <c r="DB964" s="395"/>
      <c r="DL964" s="169"/>
      <c r="EF964" s="395"/>
      <c r="EV964" s="395"/>
      <c r="FO964" s="395"/>
      <c r="GE964" s="395"/>
      <c r="GI964" s="395"/>
      <c r="GJ964" s="183"/>
      <c r="GK964" s="183"/>
      <c r="GL964" s="183"/>
      <c r="GM964" s="183"/>
      <c r="GN964" s="183"/>
      <c r="GO964" s="183"/>
      <c r="GP964" s="183"/>
      <c r="GQ964" s="183"/>
      <c r="GR964" s="183"/>
      <c r="GS964" s="183"/>
      <c r="GT964" s="183"/>
      <c r="GU964" s="183"/>
      <c r="GV964" s="183"/>
      <c r="GW964" s="183"/>
      <c r="GX964" s="183"/>
      <c r="GY964" s="183"/>
      <c r="GZ964" s="183"/>
      <c r="HA964" s="183"/>
      <c r="HB964" s="183"/>
      <c r="HC964" s="183"/>
      <c r="HD964" s="183"/>
      <c r="HE964" s="183"/>
      <c r="HF964" s="183"/>
      <c r="HG964" s="183"/>
      <c r="HH964" s="183"/>
      <c r="HI964" s="183"/>
      <c r="HJ964" s="183"/>
      <c r="HK964" s="183"/>
      <c r="HL964" s="183"/>
      <c r="HM964" s="183"/>
      <c r="HN964" s="183"/>
      <c r="HO964" s="183"/>
      <c r="HP964" s="183"/>
      <c r="HQ964" s="183"/>
      <c r="HR964" s="183"/>
      <c r="HS964" s="169"/>
      <c r="HX964" s="395"/>
      <c r="HY964" s="185"/>
      <c r="HZ964" s="183"/>
      <c r="IA964" s="183"/>
      <c r="IB964" s="183"/>
      <c r="IC964" s="183"/>
      <c r="ID964" s="183"/>
      <c r="IE964" s="183"/>
      <c r="IF964" s="183"/>
      <c r="IG964" s="183"/>
      <c r="IH964" s="183"/>
      <c r="II964" s="183"/>
      <c r="IJ964" s="183"/>
      <c r="IK964" s="183"/>
      <c r="IL964" s="183"/>
      <c r="IM964" s="183"/>
      <c r="IN964" s="183"/>
      <c r="IO964" s="183"/>
      <c r="IP964" s="183"/>
      <c r="IQ964" s="183"/>
      <c r="IR964" s="183"/>
      <c r="IS964" s="183"/>
      <c r="IT964" s="183"/>
      <c r="IU964" s="183"/>
      <c r="IV964" s="183"/>
      <c r="IW964" s="183"/>
      <c r="IX964" s="183"/>
      <c r="IY964" s="183"/>
      <c r="IZ964" s="183"/>
      <c r="JA964" s="183"/>
      <c r="JB964" s="183"/>
      <c r="JC964" s="183"/>
      <c r="JD964" s="183"/>
      <c r="JE964" s="183"/>
      <c r="JF964" s="183"/>
      <c r="JG964" s="183"/>
      <c r="JH964" s="183"/>
      <c r="JI964" s="183"/>
      <c r="JJ964" s="183"/>
      <c r="JK964" s="183"/>
      <c r="JL964" s="183"/>
      <c r="JM964" s="183"/>
      <c r="JN964" s="183"/>
      <c r="JO964" s="183"/>
      <c r="JP964" s="183"/>
      <c r="JQ964" s="183"/>
      <c r="JR964" s="183"/>
      <c r="JS964" s="183"/>
      <c r="JT964" s="183"/>
      <c r="JU964" s="183"/>
      <c r="JV964" s="183"/>
      <c r="JW964" s="183"/>
      <c r="JX964" s="183"/>
      <c r="JY964" s="183"/>
      <c r="JZ964" s="183"/>
      <c r="KA964" s="183"/>
      <c r="KB964" s="183"/>
      <c r="KC964" s="183"/>
      <c r="KD964" s="183"/>
      <c r="KE964" s="183"/>
      <c r="KF964" s="183"/>
      <c r="KG964" s="183"/>
      <c r="KH964" s="183"/>
      <c r="KI964" s="183"/>
      <c r="KJ964" s="183"/>
      <c r="KK964" s="183"/>
      <c r="KL964" s="183"/>
      <c r="KM964" s="183"/>
      <c r="KN964" s="183"/>
      <c r="KO964" s="183"/>
      <c r="KP964" s="183"/>
      <c r="KQ964" s="183"/>
      <c r="KR964" s="183"/>
      <c r="KS964" s="183"/>
      <c r="KT964" s="183"/>
      <c r="KU964" s="183"/>
      <c r="KV964" s="183"/>
      <c r="KW964" s="183"/>
      <c r="KX964" s="183"/>
      <c r="KY964" s="183"/>
      <c r="KZ964" s="183"/>
      <c r="LA964" s="183"/>
      <c r="LB964" s="183"/>
      <c r="LC964" s="183"/>
      <c r="LD964" s="183"/>
      <c r="LE964" s="183"/>
      <c r="LF964" s="183"/>
      <c r="LG964" s="183"/>
      <c r="LH964" s="183"/>
      <c r="LI964" s="395"/>
      <c r="PY964" s="395"/>
      <c r="UJ964" s="183"/>
    </row>
    <row r="965" spans="2:556" x14ac:dyDescent="0.2">
      <c r="B965" s="169"/>
      <c r="G965" s="395"/>
      <c r="BW965" s="405"/>
      <c r="BY965" s="183"/>
      <c r="CH965" s="395"/>
      <c r="CJ965" s="395"/>
      <c r="DB965" s="395"/>
      <c r="DL965" s="169"/>
      <c r="EF965" s="395"/>
      <c r="EV965" s="395"/>
      <c r="FO965" s="395"/>
      <c r="GE965" s="395"/>
      <c r="GI965" s="395"/>
      <c r="GJ965" s="183"/>
      <c r="GK965" s="183"/>
      <c r="GL965" s="183"/>
      <c r="GM965" s="183"/>
      <c r="GN965" s="183"/>
      <c r="GO965" s="183"/>
      <c r="GP965" s="183"/>
      <c r="GQ965" s="183"/>
      <c r="GR965" s="183"/>
      <c r="GS965" s="183"/>
      <c r="GT965" s="183"/>
      <c r="GU965" s="183"/>
      <c r="GV965" s="183"/>
      <c r="GW965" s="183"/>
      <c r="GX965" s="183"/>
      <c r="GY965" s="183"/>
      <c r="GZ965" s="183"/>
      <c r="HA965" s="183"/>
      <c r="HB965" s="183"/>
      <c r="HC965" s="183"/>
      <c r="HD965" s="183"/>
      <c r="HE965" s="183"/>
      <c r="HF965" s="183"/>
      <c r="HG965" s="183"/>
      <c r="HH965" s="183"/>
      <c r="HI965" s="183"/>
      <c r="HJ965" s="183"/>
      <c r="HK965" s="183"/>
      <c r="HL965" s="183"/>
      <c r="HM965" s="183"/>
      <c r="HN965" s="183"/>
      <c r="HO965" s="183"/>
      <c r="HP965" s="183"/>
      <c r="HQ965" s="183"/>
      <c r="HR965" s="183"/>
      <c r="HS965" s="169"/>
      <c r="HX965" s="395"/>
      <c r="HY965" s="185"/>
      <c r="HZ965" s="183"/>
      <c r="IA965" s="183"/>
      <c r="IB965" s="183"/>
      <c r="IC965" s="183"/>
      <c r="ID965" s="183"/>
      <c r="IE965" s="183"/>
      <c r="IF965" s="183"/>
      <c r="IG965" s="183"/>
      <c r="IH965" s="183"/>
      <c r="II965" s="183"/>
      <c r="IJ965" s="183"/>
      <c r="IK965" s="183"/>
      <c r="IL965" s="183"/>
      <c r="IM965" s="183"/>
      <c r="IN965" s="183"/>
      <c r="IO965" s="183"/>
      <c r="IP965" s="183"/>
      <c r="IQ965" s="183"/>
      <c r="IR965" s="183"/>
      <c r="IS965" s="183"/>
      <c r="IT965" s="183"/>
      <c r="IU965" s="183"/>
      <c r="IV965" s="183"/>
      <c r="IW965" s="183"/>
      <c r="IX965" s="183"/>
      <c r="IY965" s="183"/>
      <c r="IZ965" s="183"/>
      <c r="JA965" s="183"/>
      <c r="JB965" s="183"/>
      <c r="JC965" s="183"/>
      <c r="JD965" s="183"/>
      <c r="JE965" s="183"/>
      <c r="JF965" s="183"/>
      <c r="JG965" s="183"/>
      <c r="JH965" s="183"/>
      <c r="JI965" s="183"/>
      <c r="JJ965" s="183"/>
      <c r="JK965" s="183"/>
      <c r="JL965" s="183"/>
      <c r="JM965" s="183"/>
      <c r="JN965" s="183"/>
      <c r="JO965" s="183"/>
      <c r="JP965" s="183"/>
      <c r="JQ965" s="183"/>
      <c r="JR965" s="183"/>
      <c r="JS965" s="183"/>
      <c r="JT965" s="183"/>
      <c r="JU965" s="183"/>
      <c r="JV965" s="183"/>
      <c r="JW965" s="183"/>
      <c r="JX965" s="183"/>
      <c r="JY965" s="183"/>
      <c r="JZ965" s="183"/>
      <c r="KA965" s="183"/>
      <c r="KB965" s="183"/>
      <c r="KC965" s="183"/>
      <c r="KD965" s="183"/>
      <c r="KE965" s="183"/>
      <c r="KF965" s="183"/>
      <c r="KG965" s="183"/>
      <c r="KH965" s="183"/>
      <c r="KI965" s="183"/>
      <c r="KJ965" s="183"/>
      <c r="KK965" s="183"/>
      <c r="KL965" s="183"/>
      <c r="KM965" s="183"/>
      <c r="KN965" s="183"/>
      <c r="KO965" s="183"/>
      <c r="KP965" s="183"/>
      <c r="KQ965" s="183"/>
      <c r="KR965" s="183"/>
      <c r="KS965" s="183"/>
      <c r="KT965" s="183"/>
      <c r="KU965" s="183"/>
      <c r="KV965" s="183"/>
      <c r="KW965" s="183"/>
      <c r="KX965" s="183"/>
      <c r="KY965" s="183"/>
      <c r="KZ965" s="183"/>
      <c r="LA965" s="183"/>
      <c r="LB965" s="183"/>
      <c r="LC965" s="183"/>
      <c r="LD965" s="183"/>
      <c r="LE965" s="183"/>
      <c r="LF965" s="183"/>
      <c r="LG965" s="183"/>
      <c r="LH965" s="183"/>
      <c r="LI965" s="395"/>
      <c r="PY965" s="395"/>
      <c r="UJ965" s="183"/>
    </row>
    <row r="966" spans="2:556" x14ac:dyDescent="0.2">
      <c r="B966" s="169"/>
      <c r="G966" s="395"/>
      <c r="BW966" s="405"/>
      <c r="BY966" s="183"/>
      <c r="CH966" s="395"/>
      <c r="CJ966" s="395"/>
      <c r="DB966" s="395"/>
      <c r="DL966" s="169"/>
      <c r="EF966" s="395"/>
      <c r="EV966" s="395"/>
      <c r="FO966" s="395"/>
      <c r="GE966" s="395"/>
      <c r="GI966" s="395"/>
      <c r="GJ966" s="183"/>
      <c r="GK966" s="183"/>
      <c r="GL966" s="183"/>
      <c r="GM966" s="183"/>
      <c r="GN966" s="183"/>
      <c r="GO966" s="183"/>
      <c r="GP966" s="183"/>
      <c r="GQ966" s="183"/>
      <c r="GR966" s="183"/>
      <c r="GS966" s="183"/>
      <c r="GT966" s="183"/>
      <c r="GU966" s="183"/>
      <c r="GV966" s="183"/>
      <c r="GW966" s="183"/>
      <c r="GX966" s="183"/>
      <c r="GY966" s="183"/>
      <c r="GZ966" s="183"/>
      <c r="HA966" s="183"/>
      <c r="HB966" s="183"/>
      <c r="HC966" s="183"/>
      <c r="HD966" s="183"/>
      <c r="HE966" s="183"/>
      <c r="HF966" s="183"/>
      <c r="HG966" s="183"/>
      <c r="HH966" s="183"/>
      <c r="HI966" s="183"/>
      <c r="HJ966" s="183"/>
      <c r="HK966" s="183"/>
      <c r="HL966" s="183"/>
      <c r="HM966" s="183"/>
      <c r="HN966" s="183"/>
      <c r="HO966" s="183"/>
      <c r="HP966" s="183"/>
      <c r="HQ966" s="183"/>
      <c r="HR966" s="183"/>
      <c r="HS966" s="169"/>
      <c r="HX966" s="395"/>
      <c r="HY966" s="185"/>
      <c r="HZ966" s="183"/>
      <c r="IA966" s="183"/>
      <c r="IB966" s="183"/>
      <c r="IC966" s="183"/>
      <c r="ID966" s="183"/>
      <c r="IE966" s="183"/>
      <c r="IF966" s="183"/>
      <c r="IG966" s="183"/>
      <c r="IH966" s="183"/>
      <c r="II966" s="183"/>
      <c r="IJ966" s="183"/>
      <c r="IK966" s="183"/>
      <c r="IL966" s="183"/>
      <c r="IM966" s="183"/>
      <c r="IN966" s="183"/>
      <c r="IO966" s="183"/>
      <c r="IP966" s="183"/>
      <c r="IQ966" s="183"/>
      <c r="IR966" s="183"/>
      <c r="IS966" s="183"/>
      <c r="IT966" s="183"/>
      <c r="IU966" s="183"/>
      <c r="IV966" s="183"/>
      <c r="IW966" s="183"/>
      <c r="IX966" s="183"/>
      <c r="IY966" s="183"/>
      <c r="IZ966" s="183"/>
      <c r="JA966" s="183"/>
      <c r="JB966" s="183"/>
      <c r="JC966" s="183"/>
      <c r="JD966" s="183"/>
      <c r="JE966" s="183"/>
      <c r="JF966" s="183"/>
      <c r="JG966" s="183"/>
      <c r="JH966" s="183"/>
      <c r="JI966" s="183"/>
      <c r="JJ966" s="183"/>
      <c r="JK966" s="183"/>
      <c r="JL966" s="183"/>
      <c r="JM966" s="183"/>
      <c r="JN966" s="183"/>
      <c r="JO966" s="183"/>
      <c r="JP966" s="183"/>
      <c r="JQ966" s="183"/>
      <c r="JR966" s="183"/>
      <c r="JS966" s="183"/>
      <c r="JT966" s="183"/>
      <c r="JU966" s="183"/>
      <c r="JV966" s="183"/>
      <c r="JW966" s="183"/>
      <c r="JX966" s="183"/>
      <c r="JY966" s="183"/>
      <c r="JZ966" s="183"/>
      <c r="KA966" s="183"/>
      <c r="KB966" s="183"/>
      <c r="KC966" s="183"/>
      <c r="KD966" s="183"/>
      <c r="KE966" s="183"/>
      <c r="KF966" s="183"/>
      <c r="KG966" s="183"/>
      <c r="KH966" s="183"/>
      <c r="KI966" s="183"/>
      <c r="KJ966" s="183"/>
      <c r="KK966" s="183"/>
      <c r="KL966" s="183"/>
      <c r="KM966" s="183"/>
      <c r="KN966" s="183"/>
      <c r="KO966" s="183"/>
      <c r="KP966" s="183"/>
      <c r="KQ966" s="183"/>
      <c r="KR966" s="183"/>
      <c r="KS966" s="183"/>
      <c r="KT966" s="183"/>
      <c r="KU966" s="183"/>
      <c r="KV966" s="183"/>
      <c r="KW966" s="183"/>
      <c r="KX966" s="183"/>
      <c r="KY966" s="183"/>
      <c r="KZ966" s="183"/>
      <c r="LA966" s="183"/>
      <c r="LB966" s="183"/>
      <c r="LC966" s="183"/>
      <c r="LD966" s="183"/>
      <c r="LE966" s="183"/>
      <c r="LF966" s="183"/>
      <c r="LG966" s="183"/>
      <c r="LH966" s="183"/>
      <c r="LI966" s="395"/>
      <c r="PY966" s="395"/>
      <c r="UJ966" s="183"/>
    </row>
    <row r="967" spans="2:556" x14ac:dyDescent="0.2">
      <c r="B967" s="169"/>
      <c r="G967" s="395"/>
      <c r="BW967" s="405"/>
      <c r="BY967" s="183"/>
      <c r="CH967" s="395"/>
      <c r="CJ967" s="395"/>
      <c r="DB967" s="395"/>
      <c r="DL967" s="169"/>
      <c r="EF967" s="395"/>
      <c r="EV967" s="395"/>
      <c r="FO967" s="395"/>
      <c r="GE967" s="395"/>
      <c r="GI967" s="395"/>
      <c r="GJ967" s="183"/>
      <c r="GK967" s="183"/>
      <c r="GL967" s="183"/>
      <c r="GM967" s="183"/>
      <c r="GN967" s="183"/>
      <c r="GO967" s="183"/>
      <c r="GP967" s="183"/>
      <c r="GQ967" s="183"/>
      <c r="GR967" s="183"/>
      <c r="GS967" s="183"/>
      <c r="GT967" s="183"/>
      <c r="GU967" s="183"/>
      <c r="GV967" s="183"/>
      <c r="GW967" s="183"/>
      <c r="GX967" s="183"/>
      <c r="GY967" s="183"/>
      <c r="GZ967" s="183"/>
      <c r="HA967" s="183"/>
      <c r="HB967" s="183"/>
      <c r="HC967" s="183"/>
      <c r="HD967" s="183"/>
      <c r="HE967" s="183"/>
      <c r="HF967" s="183"/>
      <c r="HG967" s="183"/>
      <c r="HH967" s="183"/>
      <c r="HI967" s="183"/>
      <c r="HJ967" s="183"/>
      <c r="HK967" s="183"/>
      <c r="HL967" s="183"/>
      <c r="HM967" s="183"/>
      <c r="HN967" s="183"/>
      <c r="HO967" s="183"/>
      <c r="HP967" s="183"/>
      <c r="HQ967" s="183"/>
      <c r="HR967" s="183"/>
      <c r="HS967" s="169"/>
      <c r="HX967" s="395"/>
      <c r="HY967" s="185"/>
      <c r="HZ967" s="183"/>
      <c r="IA967" s="183"/>
      <c r="IB967" s="183"/>
      <c r="IC967" s="183"/>
      <c r="ID967" s="183"/>
      <c r="IE967" s="183"/>
      <c r="IF967" s="183"/>
      <c r="IG967" s="183"/>
      <c r="IH967" s="183"/>
      <c r="II967" s="183"/>
      <c r="IJ967" s="183"/>
      <c r="IK967" s="183"/>
      <c r="IL967" s="183"/>
      <c r="IM967" s="183"/>
      <c r="IN967" s="183"/>
      <c r="IO967" s="183"/>
      <c r="IP967" s="183"/>
      <c r="IQ967" s="183"/>
      <c r="IR967" s="183"/>
      <c r="IS967" s="183"/>
      <c r="IT967" s="183"/>
      <c r="IU967" s="183"/>
      <c r="IV967" s="183"/>
      <c r="IW967" s="183"/>
      <c r="IX967" s="183"/>
      <c r="IY967" s="183"/>
      <c r="IZ967" s="183"/>
      <c r="JA967" s="183"/>
      <c r="JB967" s="183"/>
      <c r="JC967" s="183"/>
      <c r="JD967" s="183"/>
      <c r="JE967" s="183"/>
      <c r="JF967" s="183"/>
      <c r="JG967" s="183"/>
      <c r="JH967" s="183"/>
      <c r="JI967" s="183"/>
      <c r="JJ967" s="183"/>
      <c r="JK967" s="183"/>
      <c r="JL967" s="183"/>
      <c r="JM967" s="183"/>
      <c r="JN967" s="183"/>
      <c r="JO967" s="183"/>
      <c r="JP967" s="183"/>
      <c r="JQ967" s="183"/>
      <c r="JR967" s="183"/>
      <c r="JS967" s="183"/>
      <c r="JT967" s="183"/>
      <c r="JU967" s="183"/>
      <c r="JV967" s="183"/>
      <c r="JW967" s="183"/>
      <c r="JX967" s="183"/>
      <c r="JY967" s="183"/>
      <c r="JZ967" s="183"/>
      <c r="KA967" s="183"/>
      <c r="KB967" s="183"/>
      <c r="KC967" s="183"/>
      <c r="KD967" s="183"/>
      <c r="KE967" s="183"/>
      <c r="KF967" s="183"/>
      <c r="KG967" s="183"/>
      <c r="KH967" s="183"/>
      <c r="KI967" s="183"/>
      <c r="KJ967" s="183"/>
      <c r="KK967" s="183"/>
      <c r="KL967" s="183"/>
      <c r="KM967" s="183"/>
      <c r="KN967" s="183"/>
      <c r="KO967" s="183"/>
      <c r="KP967" s="183"/>
      <c r="KQ967" s="183"/>
      <c r="KR967" s="183"/>
      <c r="KS967" s="183"/>
      <c r="KT967" s="183"/>
      <c r="KU967" s="183"/>
      <c r="KV967" s="183"/>
      <c r="KW967" s="183"/>
      <c r="KX967" s="183"/>
      <c r="KY967" s="183"/>
      <c r="KZ967" s="183"/>
      <c r="LA967" s="183"/>
      <c r="LB967" s="183"/>
      <c r="LC967" s="183"/>
      <c r="LD967" s="183"/>
      <c r="LE967" s="183"/>
      <c r="LF967" s="183"/>
      <c r="LG967" s="183"/>
      <c r="LH967" s="183"/>
      <c r="LI967" s="395"/>
      <c r="PY967" s="395"/>
      <c r="UJ967" s="183"/>
    </row>
    <row r="968" spans="2:556" x14ac:dyDescent="0.2">
      <c r="B968" s="169"/>
      <c r="G968" s="395"/>
      <c r="BW968" s="405"/>
      <c r="BY968" s="183"/>
      <c r="CH968" s="395"/>
      <c r="CJ968" s="395"/>
      <c r="DB968" s="395"/>
      <c r="DL968" s="169"/>
      <c r="EF968" s="395"/>
      <c r="EV968" s="395"/>
      <c r="FO968" s="395"/>
      <c r="GE968" s="395"/>
      <c r="GI968" s="395"/>
      <c r="GJ968" s="183"/>
      <c r="GK968" s="183"/>
      <c r="GL968" s="183"/>
      <c r="GM968" s="183"/>
      <c r="GN968" s="183"/>
      <c r="GO968" s="183"/>
      <c r="GP968" s="183"/>
      <c r="GQ968" s="183"/>
      <c r="GR968" s="183"/>
      <c r="GS968" s="183"/>
      <c r="GT968" s="183"/>
      <c r="GU968" s="183"/>
      <c r="GV968" s="183"/>
      <c r="GW968" s="183"/>
      <c r="GX968" s="183"/>
      <c r="GY968" s="183"/>
      <c r="GZ968" s="183"/>
      <c r="HA968" s="183"/>
      <c r="HB968" s="183"/>
      <c r="HC968" s="183"/>
      <c r="HD968" s="183"/>
      <c r="HE968" s="183"/>
      <c r="HF968" s="183"/>
      <c r="HG968" s="183"/>
      <c r="HH968" s="183"/>
      <c r="HI968" s="183"/>
      <c r="HJ968" s="183"/>
      <c r="HK968" s="183"/>
      <c r="HL968" s="183"/>
      <c r="HM968" s="183"/>
      <c r="HN968" s="183"/>
      <c r="HO968" s="183"/>
      <c r="HP968" s="183"/>
      <c r="HQ968" s="183"/>
      <c r="HR968" s="183"/>
      <c r="HS968" s="169"/>
      <c r="HX968" s="395"/>
      <c r="HY968" s="185"/>
      <c r="HZ968" s="183"/>
      <c r="IA968" s="183"/>
      <c r="IB968" s="183"/>
      <c r="IC968" s="183"/>
      <c r="ID968" s="183"/>
      <c r="IE968" s="183"/>
      <c r="IF968" s="183"/>
      <c r="IG968" s="183"/>
      <c r="IH968" s="183"/>
      <c r="II968" s="183"/>
      <c r="IJ968" s="183"/>
      <c r="IK968" s="183"/>
      <c r="IL968" s="183"/>
      <c r="IM968" s="183"/>
      <c r="IN968" s="183"/>
      <c r="IO968" s="183"/>
      <c r="IP968" s="183"/>
      <c r="IQ968" s="183"/>
      <c r="IR968" s="183"/>
      <c r="IS968" s="183"/>
      <c r="IT968" s="183"/>
      <c r="IU968" s="183"/>
      <c r="IV968" s="183"/>
      <c r="IW968" s="183"/>
      <c r="IX968" s="183"/>
      <c r="IY968" s="183"/>
      <c r="IZ968" s="183"/>
      <c r="JA968" s="183"/>
      <c r="JB968" s="183"/>
      <c r="JC968" s="183"/>
      <c r="JD968" s="183"/>
      <c r="JE968" s="183"/>
      <c r="JF968" s="183"/>
      <c r="JG968" s="183"/>
      <c r="JH968" s="183"/>
      <c r="JI968" s="183"/>
      <c r="JJ968" s="183"/>
      <c r="JK968" s="183"/>
      <c r="JL968" s="183"/>
      <c r="JM968" s="183"/>
      <c r="JN968" s="183"/>
      <c r="JO968" s="183"/>
      <c r="JP968" s="183"/>
      <c r="JQ968" s="183"/>
      <c r="JR968" s="183"/>
      <c r="JS968" s="183"/>
      <c r="JT968" s="183"/>
      <c r="JU968" s="183"/>
      <c r="JV968" s="183"/>
      <c r="JW968" s="183"/>
      <c r="JX968" s="183"/>
      <c r="JY968" s="183"/>
      <c r="JZ968" s="183"/>
      <c r="KA968" s="183"/>
      <c r="KB968" s="183"/>
      <c r="KC968" s="183"/>
      <c r="KD968" s="183"/>
      <c r="KE968" s="183"/>
      <c r="KF968" s="183"/>
      <c r="KG968" s="183"/>
      <c r="KH968" s="183"/>
      <c r="KI968" s="183"/>
      <c r="KJ968" s="183"/>
      <c r="KK968" s="183"/>
      <c r="KL968" s="183"/>
      <c r="KM968" s="183"/>
      <c r="KN968" s="183"/>
      <c r="KO968" s="183"/>
      <c r="KP968" s="183"/>
      <c r="KQ968" s="183"/>
      <c r="KR968" s="183"/>
      <c r="KS968" s="183"/>
      <c r="KT968" s="183"/>
      <c r="KU968" s="183"/>
      <c r="KV968" s="183"/>
      <c r="KW968" s="183"/>
      <c r="KX968" s="183"/>
      <c r="KY968" s="183"/>
      <c r="KZ968" s="183"/>
      <c r="LA968" s="183"/>
      <c r="LB968" s="183"/>
      <c r="LC968" s="183"/>
      <c r="LD968" s="183"/>
      <c r="LE968" s="183"/>
      <c r="LF968" s="183"/>
      <c r="LG968" s="183"/>
      <c r="LH968" s="183"/>
      <c r="LI968" s="395"/>
      <c r="PY968" s="395"/>
      <c r="UJ968" s="183"/>
    </row>
    <row r="969" spans="2:556" x14ac:dyDescent="0.2">
      <c r="B969" s="169"/>
      <c r="G969" s="395"/>
      <c r="BW969" s="405"/>
      <c r="BY969" s="183"/>
      <c r="CH969" s="395"/>
      <c r="CJ969" s="395"/>
      <c r="DB969" s="395"/>
      <c r="DL969" s="169"/>
      <c r="EF969" s="395"/>
      <c r="EV969" s="395"/>
      <c r="FO969" s="395"/>
      <c r="GE969" s="395"/>
      <c r="GI969" s="395"/>
      <c r="GJ969" s="183"/>
      <c r="GK969" s="183"/>
      <c r="GL969" s="183"/>
      <c r="GM969" s="183"/>
      <c r="GN969" s="183"/>
      <c r="GO969" s="183"/>
      <c r="GP969" s="183"/>
      <c r="GQ969" s="183"/>
      <c r="GR969" s="183"/>
      <c r="GS969" s="183"/>
      <c r="GT969" s="183"/>
      <c r="GU969" s="183"/>
      <c r="GV969" s="183"/>
      <c r="GW969" s="183"/>
      <c r="GX969" s="183"/>
      <c r="GY969" s="183"/>
      <c r="GZ969" s="183"/>
      <c r="HA969" s="183"/>
      <c r="HB969" s="183"/>
      <c r="HC969" s="183"/>
      <c r="HD969" s="183"/>
      <c r="HE969" s="183"/>
      <c r="HF969" s="183"/>
      <c r="HG969" s="183"/>
      <c r="HH969" s="183"/>
      <c r="HI969" s="183"/>
      <c r="HJ969" s="183"/>
      <c r="HK969" s="183"/>
      <c r="HL969" s="183"/>
      <c r="HM969" s="183"/>
      <c r="HN969" s="183"/>
      <c r="HO969" s="183"/>
      <c r="HP969" s="183"/>
      <c r="HQ969" s="183"/>
      <c r="HR969" s="183"/>
      <c r="HS969" s="169"/>
      <c r="HX969" s="395"/>
      <c r="HY969" s="185"/>
      <c r="HZ969" s="183"/>
      <c r="IA969" s="183"/>
      <c r="IB969" s="183"/>
      <c r="IC969" s="183"/>
      <c r="ID969" s="183"/>
      <c r="IE969" s="183"/>
      <c r="IF969" s="183"/>
      <c r="IG969" s="183"/>
      <c r="IH969" s="183"/>
      <c r="II969" s="183"/>
      <c r="IJ969" s="183"/>
      <c r="IK969" s="183"/>
      <c r="IL969" s="183"/>
      <c r="IM969" s="183"/>
      <c r="IN969" s="183"/>
      <c r="IO969" s="183"/>
      <c r="IP969" s="183"/>
      <c r="IQ969" s="183"/>
      <c r="IR969" s="183"/>
      <c r="IS969" s="183"/>
      <c r="IT969" s="183"/>
      <c r="IU969" s="183"/>
      <c r="IV969" s="183"/>
      <c r="IW969" s="183"/>
      <c r="IX969" s="183"/>
      <c r="IY969" s="183"/>
      <c r="IZ969" s="183"/>
      <c r="JA969" s="183"/>
      <c r="JB969" s="183"/>
      <c r="JC969" s="183"/>
      <c r="JD969" s="183"/>
      <c r="JE969" s="183"/>
      <c r="JF969" s="183"/>
      <c r="JG969" s="183"/>
      <c r="JH969" s="183"/>
      <c r="JI969" s="183"/>
      <c r="JJ969" s="183"/>
      <c r="JK969" s="183"/>
      <c r="JL969" s="183"/>
      <c r="JM969" s="183"/>
      <c r="JN969" s="183"/>
      <c r="JO969" s="183"/>
      <c r="JP969" s="183"/>
      <c r="JQ969" s="183"/>
      <c r="JR969" s="183"/>
      <c r="JS969" s="183"/>
      <c r="JT969" s="183"/>
      <c r="JU969" s="183"/>
      <c r="JV969" s="183"/>
      <c r="JW969" s="183"/>
      <c r="JX969" s="183"/>
      <c r="JY969" s="183"/>
      <c r="JZ969" s="183"/>
      <c r="KA969" s="183"/>
      <c r="KB969" s="183"/>
      <c r="KC969" s="183"/>
      <c r="KD969" s="183"/>
      <c r="KE969" s="183"/>
      <c r="KF969" s="183"/>
      <c r="KG969" s="183"/>
      <c r="KH969" s="183"/>
      <c r="KI969" s="183"/>
      <c r="KJ969" s="183"/>
      <c r="KK969" s="183"/>
      <c r="KL969" s="183"/>
      <c r="KM969" s="183"/>
      <c r="KN969" s="183"/>
      <c r="KO969" s="183"/>
      <c r="KP969" s="183"/>
      <c r="KQ969" s="183"/>
      <c r="KR969" s="183"/>
      <c r="KS969" s="183"/>
      <c r="KT969" s="183"/>
      <c r="KU969" s="183"/>
      <c r="KV969" s="183"/>
      <c r="KW969" s="183"/>
      <c r="KX969" s="183"/>
      <c r="KY969" s="183"/>
      <c r="KZ969" s="183"/>
      <c r="LA969" s="183"/>
      <c r="LB969" s="183"/>
      <c r="LC969" s="183"/>
      <c r="LD969" s="183"/>
      <c r="LE969" s="183"/>
      <c r="LF969" s="183"/>
      <c r="LG969" s="183"/>
      <c r="LH969" s="183"/>
      <c r="LI969" s="395"/>
      <c r="PY969" s="395"/>
      <c r="UJ969" s="183"/>
    </row>
    <row r="970" spans="2:556" x14ac:dyDescent="0.2">
      <c r="B970" s="169"/>
      <c r="G970" s="395"/>
      <c r="BW970" s="405"/>
      <c r="BY970" s="183"/>
      <c r="CH970" s="395"/>
      <c r="CJ970" s="395"/>
      <c r="DB970" s="395"/>
      <c r="DL970" s="169"/>
      <c r="EF970" s="395"/>
      <c r="EV970" s="395"/>
      <c r="FO970" s="395"/>
      <c r="GE970" s="395"/>
      <c r="GI970" s="395"/>
      <c r="GJ970" s="183"/>
      <c r="GK970" s="183"/>
      <c r="GL970" s="183"/>
      <c r="GM970" s="183"/>
      <c r="GN970" s="183"/>
      <c r="GO970" s="183"/>
      <c r="GP970" s="183"/>
      <c r="GQ970" s="183"/>
      <c r="GR970" s="183"/>
      <c r="GS970" s="183"/>
      <c r="GT970" s="183"/>
      <c r="GU970" s="183"/>
      <c r="GV970" s="183"/>
      <c r="GW970" s="183"/>
      <c r="GX970" s="183"/>
      <c r="GY970" s="183"/>
      <c r="GZ970" s="183"/>
      <c r="HA970" s="183"/>
      <c r="HB970" s="183"/>
      <c r="HC970" s="183"/>
      <c r="HD970" s="183"/>
      <c r="HE970" s="183"/>
      <c r="HF970" s="183"/>
      <c r="HG970" s="183"/>
      <c r="HH970" s="183"/>
      <c r="HI970" s="183"/>
      <c r="HJ970" s="183"/>
      <c r="HK970" s="183"/>
      <c r="HL970" s="183"/>
      <c r="HM970" s="183"/>
      <c r="HN970" s="183"/>
      <c r="HO970" s="183"/>
      <c r="HP970" s="183"/>
      <c r="HQ970" s="183"/>
      <c r="HR970" s="183"/>
      <c r="HS970" s="169"/>
      <c r="HX970" s="395"/>
      <c r="HY970" s="185"/>
      <c r="HZ970" s="183"/>
      <c r="IA970" s="183"/>
      <c r="IB970" s="183"/>
      <c r="IC970" s="183"/>
      <c r="ID970" s="183"/>
      <c r="IE970" s="183"/>
      <c r="IF970" s="183"/>
      <c r="IG970" s="183"/>
      <c r="IH970" s="183"/>
      <c r="II970" s="183"/>
      <c r="IJ970" s="183"/>
      <c r="IK970" s="183"/>
      <c r="IL970" s="183"/>
      <c r="IM970" s="183"/>
      <c r="IN970" s="183"/>
      <c r="IO970" s="183"/>
      <c r="IP970" s="183"/>
      <c r="IQ970" s="183"/>
      <c r="IR970" s="183"/>
      <c r="IS970" s="183"/>
      <c r="IT970" s="183"/>
      <c r="IU970" s="183"/>
      <c r="IV970" s="183"/>
      <c r="IW970" s="183"/>
      <c r="IX970" s="183"/>
      <c r="IY970" s="183"/>
      <c r="IZ970" s="183"/>
      <c r="JA970" s="183"/>
      <c r="JB970" s="183"/>
      <c r="JC970" s="183"/>
      <c r="JD970" s="183"/>
      <c r="JE970" s="183"/>
      <c r="JF970" s="183"/>
      <c r="JG970" s="183"/>
      <c r="JH970" s="183"/>
      <c r="JI970" s="183"/>
      <c r="JJ970" s="183"/>
      <c r="JK970" s="183"/>
      <c r="JL970" s="183"/>
      <c r="JM970" s="183"/>
      <c r="JN970" s="183"/>
      <c r="JO970" s="183"/>
      <c r="JP970" s="183"/>
      <c r="JQ970" s="183"/>
      <c r="JR970" s="183"/>
      <c r="JS970" s="183"/>
      <c r="JT970" s="183"/>
      <c r="JU970" s="183"/>
      <c r="JV970" s="183"/>
      <c r="JW970" s="183"/>
      <c r="JX970" s="183"/>
      <c r="JY970" s="183"/>
      <c r="JZ970" s="183"/>
      <c r="KA970" s="183"/>
      <c r="KB970" s="183"/>
      <c r="KC970" s="183"/>
      <c r="KD970" s="183"/>
      <c r="KE970" s="183"/>
      <c r="KF970" s="183"/>
      <c r="KG970" s="183"/>
      <c r="KH970" s="183"/>
      <c r="KI970" s="183"/>
      <c r="KJ970" s="183"/>
      <c r="KK970" s="183"/>
      <c r="KL970" s="183"/>
      <c r="KM970" s="183"/>
      <c r="KN970" s="183"/>
      <c r="KO970" s="183"/>
      <c r="KP970" s="183"/>
      <c r="KQ970" s="183"/>
      <c r="KR970" s="183"/>
      <c r="KS970" s="183"/>
      <c r="KT970" s="183"/>
      <c r="KU970" s="183"/>
      <c r="KV970" s="183"/>
      <c r="KW970" s="183"/>
      <c r="KX970" s="183"/>
      <c r="KY970" s="183"/>
      <c r="KZ970" s="183"/>
      <c r="LA970" s="183"/>
      <c r="LB970" s="183"/>
      <c r="LC970" s="183"/>
      <c r="LD970" s="183"/>
      <c r="LE970" s="183"/>
      <c r="LF970" s="183"/>
      <c r="LG970" s="183"/>
      <c r="LH970" s="183"/>
      <c r="LI970" s="395"/>
      <c r="PY970" s="395"/>
      <c r="UJ970" s="183"/>
    </row>
    <row r="971" spans="2:556" x14ac:dyDescent="0.2">
      <c r="B971" s="169"/>
      <c r="G971" s="395"/>
      <c r="BW971" s="405"/>
      <c r="BY971" s="183"/>
      <c r="CH971" s="395"/>
      <c r="CJ971" s="395"/>
      <c r="DB971" s="395"/>
      <c r="DL971" s="169"/>
      <c r="EF971" s="395"/>
      <c r="EV971" s="395"/>
      <c r="FO971" s="395"/>
      <c r="GE971" s="395"/>
      <c r="GI971" s="395"/>
      <c r="GJ971" s="183"/>
      <c r="GK971" s="183"/>
      <c r="GL971" s="183"/>
      <c r="GM971" s="183"/>
      <c r="GN971" s="183"/>
      <c r="GO971" s="183"/>
      <c r="GP971" s="183"/>
      <c r="GQ971" s="183"/>
      <c r="GR971" s="183"/>
      <c r="GS971" s="183"/>
      <c r="GT971" s="183"/>
      <c r="GU971" s="183"/>
      <c r="GV971" s="183"/>
      <c r="GW971" s="183"/>
      <c r="GX971" s="183"/>
      <c r="GY971" s="183"/>
      <c r="GZ971" s="183"/>
      <c r="HA971" s="183"/>
      <c r="HB971" s="183"/>
      <c r="HC971" s="183"/>
      <c r="HD971" s="183"/>
      <c r="HE971" s="183"/>
      <c r="HF971" s="183"/>
      <c r="HG971" s="183"/>
      <c r="HH971" s="183"/>
      <c r="HI971" s="183"/>
      <c r="HJ971" s="183"/>
      <c r="HK971" s="183"/>
      <c r="HL971" s="183"/>
      <c r="HM971" s="183"/>
      <c r="HN971" s="183"/>
      <c r="HO971" s="183"/>
      <c r="HP971" s="183"/>
      <c r="HQ971" s="183"/>
      <c r="HR971" s="183"/>
      <c r="HS971" s="169"/>
      <c r="HX971" s="395"/>
      <c r="HY971" s="185"/>
      <c r="HZ971" s="183"/>
      <c r="IA971" s="183"/>
      <c r="IB971" s="183"/>
      <c r="IC971" s="183"/>
      <c r="ID971" s="183"/>
      <c r="IE971" s="183"/>
      <c r="IF971" s="183"/>
      <c r="IG971" s="183"/>
      <c r="IH971" s="183"/>
      <c r="II971" s="183"/>
      <c r="IJ971" s="183"/>
      <c r="IK971" s="183"/>
      <c r="IL971" s="183"/>
      <c r="IM971" s="183"/>
      <c r="IN971" s="183"/>
      <c r="IO971" s="183"/>
      <c r="IP971" s="183"/>
      <c r="IQ971" s="183"/>
      <c r="IR971" s="183"/>
      <c r="IS971" s="183"/>
      <c r="IT971" s="183"/>
      <c r="IU971" s="183"/>
      <c r="IV971" s="183"/>
      <c r="IW971" s="183"/>
      <c r="IX971" s="183"/>
      <c r="IY971" s="183"/>
      <c r="IZ971" s="183"/>
      <c r="JA971" s="183"/>
      <c r="JB971" s="183"/>
      <c r="JC971" s="183"/>
      <c r="JD971" s="183"/>
      <c r="JE971" s="183"/>
      <c r="JF971" s="183"/>
      <c r="JG971" s="183"/>
      <c r="JH971" s="183"/>
      <c r="JI971" s="183"/>
      <c r="JJ971" s="183"/>
      <c r="JK971" s="183"/>
      <c r="JL971" s="183"/>
      <c r="JM971" s="183"/>
      <c r="JN971" s="183"/>
      <c r="JO971" s="183"/>
      <c r="JP971" s="183"/>
      <c r="JQ971" s="183"/>
      <c r="JR971" s="183"/>
      <c r="JS971" s="183"/>
      <c r="JT971" s="183"/>
      <c r="JU971" s="183"/>
      <c r="JV971" s="183"/>
      <c r="JW971" s="183"/>
      <c r="JX971" s="183"/>
      <c r="JY971" s="183"/>
      <c r="JZ971" s="183"/>
      <c r="KA971" s="183"/>
      <c r="KB971" s="183"/>
      <c r="KC971" s="183"/>
      <c r="KD971" s="183"/>
      <c r="KE971" s="183"/>
      <c r="KF971" s="183"/>
      <c r="KG971" s="183"/>
      <c r="KH971" s="183"/>
      <c r="KI971" s="183"/>
      <c r="KJ971" s="183"/>
      <c r="KK971" s="183"/>
      <c r="KL971" s="183"/>
      <c r="KM971" s="183"/>
      <c r="KN971" s="183"/>
      <c r="KO971" s="183"/>
      <c r="KP971" s="183"/>
      <c r="KQ971" s="183"/>
      <c r="KR971" s="183"/>
      <c r="KS971" s="183"/>
      <c r="KT971" s="183"/>
      <c r="KU971" s="183"/>
      <c r="KV971" s="183"/>
      <c r="KW971" s="183"/>
      <c r="KX971" s="183"/>
      <c r="KY971" s="183"/>
      <c r="KZ971" s="183"/>
      <c r="LA971" s="183"/>
      <c r="LB971" s="183"/>
      <c r="LC971" s="183"/>
      <c r="LD971" s="183"/>
      <c r="LE971" s="183"/>
      <c r="LF971" s="183"/>
      <c r="LG971" s="183"/>
      <c r="LH971" s="183"/>
      <c r="LI971" s="395"/>
      <c r="PY971" s="395"/>
      <c r="UJ971" s="183"/>
    </row>
    <row r="972" spans="2:556" x14ac:dyDescent="0.2">
      <c r="B972" s="169"/>
      <c r="G972" s="395"/>
      <c r="BW972" s="405"/>
      <c r="BY972" s="183"/>
      <c r="CH972" s="395"/>
      <c r="CJ972" s="395"/>
      <c r="DB972" s="395"/>
      <c r="DL972" s="169"/>
      <c r="EF972" s="395"/>
      <c r="EV972" s="395"/>
      <c r="FO972" s="395"/>
      <c r="GE972" s="395"/>
      <c r="GI972" s="395"/>
      <c r="GJ972" s="183"/>
      <c r="GK972" s="183"/>
      <c r="GL972" s="183"/>
      <c r="GM972" s="183"/>
      <c r="GN972" s="183"/>
      <c r="GO972" s="183"/>
      <c r="GP972" s="183"/>
      <c r="GQ972" s="183"/>
      <c r="GR972" s="183"/>
      <c r="GS972" s="183"/>
      <c r="GT972" s="183"/>
      <c r="GU972" s="183"/>
      <c r="GV972" s="183"/>
      <c r="GW972" s="183"/>
      <c r="GX972" s="183"/>
      <c r="GY972" s="183"/>
      <c r="GZ972" s="183"/>
      <c r="HA972" s="183"/>
      <c r="HB972" s="183"/>
      <c r="HC972" s="183"/>
      <c r="HD972" s="183"/>
      <c r="HE972" s="183"/>
      <c r="HF972" s="183"/>
      <c r="HG972" s="183"/>
      <c r="HH972" s="183"/>
      <c r="HI972" s="183"/>
      <c r="HJ972" s="183"/>
      <c r="HK972" s="183"/>
      <c r="HL972" s="183"/>
      <c r="HM972" s="183"/>
      <c r="HN972" s="183"/>
      <c r="HO972" s="183"/>
      <c r="HP972" s="183"/>
      <c r="HQ972" s="183"/>
      <c r="HR972" s="183"/>
      <c r="HS972" s="169"/>
      <c r="HX972" s="395"/>
      <c r="HY972" s="185"/>
      <c r="HZ972" s="183"/>
      <c r="IA972" s="183"/>
      <c r="IB972" s="183"/>
      <c r="IC972" s="183"/>
      <c r="ID972" s="183"/>
      <c r="IE972" s="183"/>
      <c r="IF972" s="183"/>
      <c r="IG972" s="183"/>
      <c r="IH972" s="183"/>
      <c r="II972" s="183"/>
      <c r="IJ972" s="183"/>
      <c r="IK972" s="183"/>
      <c r="IL972" s="183"/>
      <c r="IM972" s="183"/>
      <c r="IN972" s="183"/>
      <c r="IO972" s="183"/>
      <c r="IP972" s="183"/>
      <c r="IQ972" s="183"/>
      <c r="IR972" s="183"/>
      <c r="IS972" s="183"/>
      <c r="IT972" s="183"/>
      <c r="IU972" s="183"/>
      <c r="IV972" s="183"/>
      <c r="IW972" s="183"/>
      <c r="IX972" s="183"/>
      <c r="IY972" s="183"/>
      <c r="IZ972" s="183"/>
      <c r="JA972" s="183"/>
      <c r="JB972" s="183"/>
      <c r="JC972" s="183"/>
      <c r="JD972" s="183"/>
      <c r="JE972" s="183"/>
      <c r="JF972" s="183"/>
      <c r="JG972" s="183"/>
      <c r="JH972" s="183"/>
      <c r="JI972" s="183"/>
      <c r="JJ972" s="183"/>
      <c r="JK972" s="183"/>
      <c r="JL972" s="183"/>
      <c r="JM972" s="183"/>
      <c r="JN972" s="183"/>
      <c r="JO972" s="183"/>
      <c r="JP972" s="183"/>
      <c r="JQ972" s="183"/>
      <c r="JR972" s="183"/>
      <c r="JS972" s="183"/>
      <c r="JT972" s="183"/>
      <c r="JU972" s="183"/>
      <c r="JV972" s="183"/>
      <c r="JW972" s="183"/>
      <c r="JX972" s="183"/>
      <c r="JY972" s="183"/>
      <c r="JZ972" s="183"/>
      <c r="KA972" s="183"/>
      <c r="KB972" s="183"/>
      <c r="KC972" s="183"/>
      <c r="KD972" s="183"/>
      <c r="KE972" s="183"/>
      <c r="KF972" s="183"/>
      <c r="KG972" s="183"/>
      <c r="KH972" s="183"/>
      <c r="KI972" s="183"/>
      <c r="KJ972" s="183"/>
      <c r="KK972" s="183"/>
      <c r="KL972" s="183"/>
      <c r="KM972" s="183"/>
      <c r="KN972" s="183"/>
      <c r="KO972" s="183"/>
      <c r="KP972" s="183"/>
      <c r="KQ972" s="183"/>
      <c r="KR972" s="183"/>
      <c r="KS972" s="183"/>
      <c r="KT972" s="183"/>
      <c r="KU972" s="183"/>
      <c r="KV972" s="183"/>
      <c r="KW972" s="183"/>
      <c r="KX972" s="183"/>
      <c r="KY972" s="183"/>
      <c r="KZ972" s="183"/>
      <c r="LA972" s="183"/>
      <c r="LB972" s="183"/>
      <c r="LC972" s="183"/>
      <c r="LD972" s="183"/>
      <c r="LE972" s="183"/>
      <c r="LF972" s="183"/>
      <c r="LG972" s="183"/>
      <c r="LH972" s="183"/>
      <c r="LI972" s="395"/>
      <c r="PY972" s="395"/>
      <c r="UJ972" s="183"/>
    </row>
    <row r="973" spans="2:556" x14ac:dyDescent="0.2">
      <c r="B973" s="169"/>
      <c r="G973" s="395"/>
      <c r="BW973" s="405"/>
      <c r="BY973" s="183"/>
      <c r="CH973" s="395"/>
      <c r="CJ973" s="395"/>
      <c r="DB973" s="395"/>
      <c r="DL973" s="169"/>
      <c r="EF973" s="395"/>
      <c r="EV973" s="395"/>
      <c r="FO973" s="395"/>
      <c r="GE973" s="395"/>
      <c r="GI973" s="395"/>
      <c r="GJ973" s="183"/>
      <c r="GK973" s="183"/>
      <c r="GL973" s="183"/>
      <c r="GM973" s="183"/>
      <c r="GN973" s="183"/>
      <c r="GO973" s="183"/>
      <c r="GP973" s="183"/>
      <c r="GQ973" s="183"/>
      <c r="GR973" s="183"/>
      <c r="GS973" s="183"/>
      <c r="GT973" s="183"/>
      <c r="GU973" s="183"/>
      <c r="GV973" s="183"/>
      <c r="GW973" s="183"/>
      <c r="GX973" s="183"/>
      <c r="GY973" s="183"/>
      <c r="GZ973" s="183"/>
      <c r="HA973" s="183"/>
      <c r="HB973" s="183"/>
      <c r="HC973" s="183"/>
      <c r="HD973" s="183"/>
      <c r="HE973" s="183"/>
      <c r="HF973" s="183"/>
      <c r="HG973" s="183"/>
      <c r="HH973" s="183"/>
      <c r="HI973" s="183"/>
      <c r="HJ973" s="183"/>
      <c r="HK973" s="183"/>
      <c r="HL973" s="183"/>
      <c r="HM973" s="183"/>
      <c r="HN973" s="183"/>
      <c r="HO973" s="183"/>
      <c r="HP973" s="183"/>
      <c r="HQ973" s="183"/>
      <c r="HR973" s="183"/>
      <c r="HS973" s="169"/>
      <c r="HX973" s="395"/>
      <c r="HY973" s="185"/>
      <c r="HZ973" s="183"/>
      <c r="IA973" s="183"/>
      <c r="IB973" s="183"/>
      <c r="IC973" s="183"/>
      <c r="ID973" s="183"/>
      <c r="IE973" s="183"/>
      <c r="IF973" s="183"/>
      <c r="IG973" s="183"/>
      <c r="IH973" s="183"/>
      <c r="II973" s="183"/>
      <c r="IJ973" s="183"/>
      <c r="IK973" s="183"/>
      <c r="IL973" s="183"/>
      <c r="IM973" s="183"/>
      <c r="IN973" s="183"/>
      <c r="IO973" s="183"/>
      <c r="IP973" s="183"/>
      <c r="IQ973" s="183"/>
      <c r="IR973" s="183"/>
      <c r="IS973" s="183"/>
      <c r="IT973" s="183"/>
      <c r="IU973" s="183"/>
      <c r="IV973" s="183"/>
      <c r="IW973" s="183"/>
      <c r="IX973" s="183"/>
      <c r="IY973" s="183"/>
      <c r="IZ973" s="183"/>
      <c r="JA973" s="183"/>
      <c r="JB973" s="183"/>
      <c r="JC973" s="183"/>
      <c r="JD973" s="183"/>
      <c r="JE973" s="183"/>
      <c r="JF973" s="183"/>
      <c r="JG973" s="183"/>
      <c r="JH973" s="183"/>
      <c r="JI973" s="183"/>
      <c r="JJ973" s="183"/>
      <c r="JK973" s="183"/>
      <c r="JL973" s="183"/>
      <c r="JM973" s="183"/>
      <c r="JN973" s="183"/>
      <c r="JO973" s="183"/>
      <c r="JP973" s="183"/>
      <c r="JQ973" s="183"/>
      <c r="JR973" s="183"/>
      <c r="JS973" s="183"/>
      <c r="JT973" s="183"/>
      <c r="JU973" s="183"/>
      <c r="JV973" s="183"/>
      <c r="JW973" s="183"/>
      <c r="JX973" s="183"/>
      <c r="JY973" s="183"/>
      <c r="JZ973" s="183"/>
      <c r="KA973" s="183"/>
      <c r="KB973" s="183"/>
      <c r="KC973" s="183"/>
      <c r="KD973" s="183"/>
      <c r="KE973" s="183"/>
      <c r="KF973" s="183"/>
      <c r="KG973" s="183"/>
      <c r="KH973" s="183"/>
      <c r="KI973" s="183"/>
      <c r="KJ973" s="183"/>
      <c r="KK973" s="183"/>
      <c r="KL973" s="183"/>
      <c r="KM973" s="183"/>
      <c r="KN973" s="183"/>
      <c r="KO973" s="183"/>
      <c r="KP973" s="183"/>
      <c r="KQ973" s="183"/>
      <c r="KR973" s="183"/>
      <c r="KS973" s="183"/>
      <c r="KT973" s="183"/>
      <c r="KU973" s="183"/>
      <c r="KV973" s="183"/>
      <c r="KW973" s="183"/>
      <c r="KX973" s="183"/>
      <c r="KY973" s="183"/>
      <c r="KZ973" s="183"/>
      <c r="LA973" s="183"/>
      <c r="LB973" s="183"/>
      <c r="LC973" s="183"/>
      <c r="LD973" s="183"/>
      <c r="LE973" s="183"/>
      <c r="LF973" s="183"/>
      <c r="LG973" s="183"/>
      <c r="LH973" s="183"/>
      <c r="LI973" s="395"/>
      <c r="PY973" s="395"/>
      <c r="UJ973" s="183"/>
    </row>
    <row r="974" spans="2:556" x14ac:dyDescent="0.2">
      <c r="B974" s="169"/>
      <c r="G974" s="395"/>
      <c r="BW974" s="405"/>
      <c r="BY974" s="183"/>
      <c r="CH974" s="395"/>
      <c r="CJ974" s="395"/>
      <c r="DB974" s="395"/>
      <c r="DL974" s="169"/>
      <c r="EF974" s="395"/>
      <c r="EV974" s="395"/>
      <c r="FO974" s="395"/>
      <c r="GE974" s="395"/>
      <c r="GI974" s="395"/>
      <c r="GJ974" s="183"/>
      <c r="GK974" s="183"/>
      <c r="GL974" s="183"/>
      <c r="GM974" s="183"/>
      <c r="GN974" s="183"/>
      <c r="GO974" s="183"/>
      <c r="GP974" s="183"/>
      <c r="GQ974" s="183"/>
      <c r="GR974" s="183"/>
      <c r="GS974" s="183"/>
      <c r="GT974" s="183"/>
      <c r="GU974" s="183"/>
      <c r="GV974" s="183"/>
      <c r="GW974" s="183"/>
      <c r="GX974" s="183"/>
      <c r="GY974" s="183"/>
      <c r="GZ974" s="183"/>
      <c r="HA974" s="183"/>
      <c r="HB974" s="183"/>
      <c r="HC974" s="183"/>
      <c r="HD974" s="183"/>
      <c r="HE974" s="183"/>
      <c r="HF974" s="183"/>
      <c r="HG974" s="183"/>
      <c r="HH974" s="183"/>
      <c r="HI974" s="183"/>
      <c r="HJ974" s="183"/>
      <c r="HK974" s="183"/>
      <c r="HL974" s="183"/>
      <c r="HM974" s="183"/>
      <c r="HN974" s="183"/>
      <c r="HO974" s="183"/>
      <c r="HP974" s="183"/>
      <c r="HQ974" s="183"/>
      <c r="HR974" s="183"/>
      <c r="HS974" s="169"/>
      <c r="HX974" s="395"/>
      <c r="HY974" s="185"/>
      <c r="HZ974" s="183"/>
      <c r="IA974" s="183"/>
      <c r="IB974" s="183"/>
      <c r="IC974" s="183"/>
      <c r="ID974" s="183"/>
      <c r="IE974" s="183"/>
      <c r="IF974" s="183"/>
      <c r="IG974" s="183"/>
      <c r="IH974" s="183"/>
      <c r="II974" s="183"/>
      <c r="IJ974" s="183"/>
      <c r="IK974" s="183"/>
      <c r="IL974" s="183"/>
      <c r="IM974" s="183"/>
      <c r="IN974" s="183"/>
      <c r="IO974" s="183"/>
      <c r="IP974" s="183"/>
      <c r="IQ974" s="183"/>
      <c r="IR974" s="183"/>
      <c r="IS974" s="183"/>
      <c r="IT974" s="183"/>
      <c r="IU974" s="183"/>
      <c r="IV974" s="183"/>
      <c r="IW974" s="183"/>
      <c r="IX974" s="183"/>
      <c r="IY974" s="183"/>
      <c r="IZ974" s="183"/>
      <c r="JA974" s="183"/>
      <c r="JB974" s="183"/>
      <c r="JC974" s="183"/>
      <c r="JD974" s="183"/>
      <c r="JE974" s="183"/>
      <c r="JF974" s="183"/>
      <c r="JG974" s="183"/>
      <c r="JH974" s="183"/>
      <c r="JI974" s="183"/>
      <c r="JJ974" s="183"/>
      <c r="JK974" s="183"/>
      <c r="JL974" s="183"/>
      <c r="JM974" s="183"/>
      <c r="JN974" s="183"/>
      <c r="JO974" s="183"/>
      <c r="JP974" s="183"/>
      <c r="JQ974" s="183"/>
      <c r="JR974" s="183"/>
      <c r="JS974" s="183"/>
      <c r="JT974" s="183"/>
      <c r="JU974" s="183"/>
      <c r="JV974" s="183"/>
      <c r="JW974" s="183"/>
      <c r="JX974" s="183"/>
      <c r="JY974" s="183"/>
      <c r="JZ974" s="183"/>
      <c r="KA974" s="183"/>
      <c r="KB974" s="183"/>
      <c r="KC974" s="183"/>
      <c r="KD974" s="183"/>
      <c r="KE974" s="183"/>
      <c r="KF974" s="183"/>
      <c r="KG974" s="183"/>
      <c r="KH974" s="183"/>
      <c r="KI974" s="183"/>
      <c r="KJ974" s="183"/>
      <c r="KK974" s="183"/>
      <c r="KL974" s="183"/>
      <c r="KM974" s="183"/>
      <c r="KN974" s="183"/>
      <c r="KO974" s="183"/>
      <c r="KP974" s="183"/>
      <c r="KQ974" s="183"/>
      <c r="KR974" s="183"/>
      <c r="KS974" s="183"/>
      <c r="KT974" s="183"/>
      <c r="KU974" s="183"/>
      <c r="KV974" s="183"/>
      <c r="KW974" s="183"/>
      <c r="KX974" s="183"/>
      <c r="KY974" s="183"/>
      <c r="KZ974" s="183"/>
      <c r="LA974" s="183"/>
      <c r="LB974" s="183"/>
      <c r="LC974" s="183"/>
      <c r="LD974" s="183"/>
      <c r="LE974" s="183"/>
      <c r="LF974" s="183"/>
      <c r="LG974" s="183"/>
      <c r="LH974" s="183"/>
      <c r="LI974" s="395"/>
      <c r="PY974" s="395"/>
      <c r="UJ974" s="183"/>
    </row>
    <row r="975" spans="2:556" x14ac:dyDescent="0.2">
      <c r="B975" s="169"/>
      <c r="G975" s="395"/>
      <c r="BW975" s="405"/>
      <c r="BY975" s="183"/>
      <c r="CH975" s="395"/>
      <c r="CJ975" s="395"/>
      <c r="DB975" s="395"/>
      <c r="DL975" s="169"/>
      <c r="EF975" s="395"/>
      <c r="EV975" s="395"/>
      <c r="FO975" s="395"/>
      <c r="GE975" s="395"/>
      <c r="GI975" s="395"/>
      <c r="GJ975" s="183"/>
      <c r="GK975" s="183"/>
      <c r="GL975" s="183"/>
      <c r="GM975" s="183"/>
      <c r="GN975" s="183"/>
      <c r="GO975" s="183"/>
      <c r="GP975" s="183"/>
      <c r="GQ975" s="183"/>
      <c r="GR975" s="183"/>
      <c r="GS975" s="183"/>
      <c r="GT975" s="183"/>
      <c r="GU975" s="183"/>
      <c r="GV975" s="183"/>
      <c r="GW975" s="183"/>
      <c r="GX975" s="183"/>
      <c r="GY975" s="183"/>
      <c r="GZ975" s="183"/>
      <c r="HA975" s="183"/>
      <c r="HB975" s="183"/>
      <c r="HC975" s="183"/>
      <c r="HD975" s="183"/>
      <c r="HE975" s="183"/>
      <c r="HF975" s="183"/>
      <c r="HG975" s="183"/>
      <c r="HH975" s="183"/>
      <c r="HI975" s="183"/>
      <c r="HJ975" s="183"/>
      <c r="HK975" s="183"/>
      <c r="HL975" s="183"/>
      <c r="HM975" s="183"/>
      <c r="HN975" s="183"/>
      <c r="HO975" s="183"/>
      <c r="HP975" s="183"/>
      <c r="HQ975" s="183"/>
      <c r="HR975" s="183"/>
      <c r="HS975" s="169"/>
      <c r="HX975" s="395"/>
      <c r="HY975" s="185"/>
      <c r="HZ975" s="183"/>
      <c r="IA975" s="183"/>
      <c r="IB975" s="183"/>
      <c r="IC975" s="183"/>
      <c r="ID975" s="183"/>
      <c r="IE975" s="183"/>
      <c r="IF975" s="183"/>
      <c r="IG975" s="183"/>
      <c r="IH975" s="183"/>
      <c r="II975" s="183"/>
      <c r="IJ975" s="183"/>
      <c r="IK975" s="183"/>
      <c r="IL975" s="183"/>
      <c r="IM975" s="183"/>
      <c r="IN975" s="183"/>
      <c r="IO975" s="183"/>
      <c r="IP975" s="183"/>
      <c r="IQ975" s="183"/>
      <c r="IR975" s="183"/>
      <c r="IS975" s="183"/>
      <c r="IT975" s="183"/>
      <c r="IU975" s="183"/>
      <c r="IV975" s="183"/>
      <c r="IW975" s="183"/>
      <c r="IX975" s="183"/>
      <c r="IY975" s="183"/>
      <c r="IZ975" s="183"/>
      <c r="JA975" s="183"/>
      <c r="JB975" s="183"/>
      <c r="JC975" s="183"/>
      <c r="JD975" s="183"/>
      <c r="JE975" s="183"/>
      <c r="JF975" s="183"/>
      <c r="JG975" s="183"/>
      <c r="JH975" s="183"/>
      <c r="JI975" s="183"/>
      <c r="JJ975" s="183"/>
      <c r="JK975" s="183"/>
      <c r="JL975" s="183"/>
      <c r="JM975" s="183"/>
      <c r="JN975" s="183"/>
      <c r="JO975" s="183"/>
      <c r="JP975" s="183"/>
      <c r="JQ975" s="183"/>
      <c r="JR975" s="183"/>
      <c r="JS975" s="183"/>
      <c r="JT975" s="183"/>
      <c r="JU975" s="183"/>
      <c r="JV975" s="183"/>
      <c r="JW975" s="183"/>
      <c r="JX975" s="183"/>
      <c r="JY975" s="183"/>
      <c r="JZ975" s="183"/>
      <c r="KA975" s="183"/>
      <c r="KB975" s="183"/>
      <c r="KC975" s="183"/>
      <c r="KD975" s="183"/>
      <c r="KE975" s="183"/>
      <c r="KF975" s="183"/>
      <c r="KG975" s="183"/>
      <c r="KH975" s="183"/>
      <c r="KI975" s="183"/>
      <c r="KJ975" s="183"/>
      <c r="KK975" s="183"/>
      <c r="KL975" s="183"/>
      <c r="KM975" s="183"/>
      <c r="KN975" s="183"/>
      <c r="KO975" s="183"/>
      <c r="KP975" s="183"/>
      <c r="KQ975" s="183"/>
      <c r="KR975" s="183"/>
      <c r="KS975" s="183"/>
      <c r="KT975" s="183"/>
      <c r="KU975" s="183"/>
      <c r="KV975" s="183"/>
      <c r="KW975" s="183"/>
      <c r="KX975" s="183"/>
      <c r="KY975" s="183"/>
      <c r="KZ975" s="183"/>
      <c r="LA975" s="183"/>
      <c r="LB975" s="183"/>
      <c r="LC975" s="183"/>
      <c r="LD975" s="183"/>
      <c r="LE975" s="183"/>
      <c r="LF975" s="183"/>
      <c r="LG975" s="183"/>
      <c r="LH975" s="183"/>
      <c r="LI975" s="395"/>
      <c r="PY975" s="395"/>
      <c r="UJ975" s="183"/>
    </row>
    <row r="976" spans="2:556" x14ac:dyDescent="0.2">
      <c r="B976" s="169"/>
      <c r="G976" s="395"/>
      <c r="BW976" s="405"/>
      <c r="BY976" s="183"/>
      <c r="CH976" s="395"/>
      <c r="CJ976" s="395"/>
      <c r="DB976" s="395"/>
      <c r="DL976" s="169"/>
      <c r="EF976" s="395"/>
      <c r="EV976" s="395"/>
      <c r="FO976" s="395"/>
      <c r="GE976" s="395"/>
      <c r="GI976" s="395"/>
      <c r="GJ976" s="183"/>
      <c r="GK976" s="183"/>
      <c r="GL976" s="183"/>
      <c r="GM976" s="183"/>
      <c r="GN976" s="183"/>
      <c r="GO976" s="183"/>
      <c r="GP976" s="183"/>
      <c r="GQ976" s="183"/>
      <c r="GR976" s="183"/>
      <c r="GS976" s="183"/>
      <c r="GT976" s="183"/>
      <c r="GU976" s="183"/>
      <c r="GV976" s="183"/>
      <c r="GW976" s="183"/>
      <c r="GX976" s="183"/>
      <c r="GY976" s="183"/>
      <c r="GZ976" s="183"/>
      <c r="HA976" s="183"/>
      <c r="HB976" s="183"/>
      <c r="HC976" s="183"/>
      <c r="HD976" s="183"/>
      <c r="HE976" s="183"/>
      <c r="HF976" s="183"/>
      <c r="HG976" s="183"/>
      <c r="HH976" s="183"/>
      <c r="HI976" s="183"/>
      <c r="HJ976" s="183"/>
      <c r="HK976" s="183"/>
      <c r="HL976" s="183"/>
      <c r="HM976" s="183"/>
      <c r="HN976" s="183"/>
      <c r="HO976" s="183"/>
      <c r="HP976" s="183"/>
      <c r="HQ976" s="183"/>
      <c r="HR976" s="183"/>
      <c r="HS976" s="169"/>
      <c r="HX976" s="395"/>
      <c r="HY976" s="185"/>
      <c r="HZ976" s="183"/>
      <c r="IA976" s="183"/>
      <c r="IB976" s="183"/>
      <c r="IC976" s="183"/>
      <c r="ID976" s="183"/>
      <c r="IE976" s="183"/>
      <c r="IF976" s="183"/>
      <c r="IG976" s="183"/>
      <c r="IH976" s="183"/>
      <c r="II976" s="183"/>
      <c r="IJ976" s="183"/>
      <c r="IK976" s="183"/>
      <c r="IL976" s="183"/>
      <c r="IM976" s="183"/>
      <c r="IN976" s="183"/>
      <c r="IO976" s="183"/>
      <c r="IP976" s="183"/>
      <c r="IQ976" s="183"/>
      <c r="IR976" s="183"/>
      <c r="IS976" s="183"/>
      <c r="IT976" s="183"/>
      <c r="IU976" s="183"/>
      <c r="IV976" s="183"/>
      <c r="IW976" s="183"/>
      <c r="IX976" s="183"/>
      <c r="IY976" s="183"/>
      <c r="IZ976" s="183"/>
      <c r="JA976" s="183"/>
      <c r="JB976" s="183"/>
      <c r="JC976" s="183"/>
      <c r="JD976" s="183"/>
      <c r="JE976" s="183"/>
      <c r="JF976" s="183"/>
      <c r="JG976" s="183"/>
      <c r="JH976" s="183"/>
      <c r="JI976" s="183"/>
      <c r="JJ976" s="183"/>
      <c r="JK976" s="183"/>
      <c r="JL976" s="183"/>
      <c r="JM976" s="183"/>
      <c r="JN976" s="183"/>
      <c r="JO976" s="183"/>
      <c r="JP976" s="183"/>
      <c r="JQ976" s="183"/>
      <c r="JR976" s="183"/>
      <c r="JS976" s="183"/>
      <c r="JT976" s="183"/>
      <c r="JU976" s="183"/>
      <c r="JV976" s="183"/>
      <c r="JW976" s="183"/>
      <c r="JX976" s="183"/>
      <c r="JY976" s="183"/>
      <c r="JZ976" s="183"/>
      <c r="KA976" s="183"/>
      <c r="KB976" s="183"/>
      <c r="KC976" s="183"/>
      <c r="KD976" s="183"/>
      <c r="KE976" s="183"/>
      <c r="KF976" s="183"/>
      <c r="KG976" s="183"/>
      <c r="KH976" s="183"/>
      <c r="KI976" s="183"/>
      <c r="KJ976" s="183"/>
      <c r="KK976" s="183"/>
      <c r="KL976" s="183"/>
      <c r="KM976" s="183"/>
      <c r="KN976" s="183"/>
      <c r="KO976" s="183"/>
      <c r="KP976" s="183"/>
      <c r="KQ976" s="183"/>
      <c r="KR976" s="183"/>
      <c r="KS976" s="183"/>
      <c r="KT976" s="183"/>
      <c r="KU976" s="183"/>
      <c r="KV976" s="183"/>
      <c r="KW976" s="183"/>
      <c r="KX976" s="183"/>
      <c r="KY976" s="183"/>
      <c r="KZ976" s="183"/>
      <c r="LA976" s="183"/>
      <c r="LB976" s="183"/>
      <c r="LC976" s="183"/>
      <c r="LD976" s="183"/>
      <c r="LE976" s="183"/>
      <c r="LF976" s="183"/>
      <c r="LG976" s="183"/>
      <c r="LH976" s="183"/>
      <c r="LI976" s="395"/>
      <c r="PY976" s="395"/>
      <c r="UJ976" s="183"/>
    </row>
    <row r="977" spans="2:556" x14ac:dyDescent="0.2">
      <c r="B977" s="169"/>
      <c r="G977" s="395"/>
      <c r="BW977" s="405"/>
      <c r="BY977" s="183"/>
      <c r="CH977" s="395"/>
      <c r="CJ977" s="395"/>
      <c r="DB977" s="395"/>
      <c r="DL977" s="169"/>
      <c r="EF977" s="395"/>
      <c r="EV977" s="395"/>
      <c r="FO977" s="395"/>
      <c r="GE977" s="395"/>
      <c r="GI977" s="395"/>
      <c r="GJ977" s="183"/>
      <c r="GK977" s="183"/>
      <c r="GL977" s="183"/>
      <c r="GM977" s="183"/>
      <c r="GN977" s="183"/>
      <c r="GO977" s="183"/>
      <c r="GP977" s="183"/>
      <c r="GQ977" s="183"/>
      <c r="GR977" s="183"/>
      <c r="GS977" s="183"/>
      <c r="GT977" s="183"/>
      <c r="GU977" s="183"/>
      <c r="GV977" s="183"/>
      <c r="GW977" s="183"/>
      <c r="GX977" s="183"/>
      <c r="GY977" s="183"/>
      <c r="GZ977" s="183"/>
      <c r="HA977" s="183"/>
      <c r="HB977" s="183"/>
      <c r="HC977" s="183"/>
      <c r="HD977" s="183"/>
      <c r="HE977" s="183"/>
      <c r="HF977" s="183"/>
      <c r="HG977" s="183"/>
      <c r="HH977" s="183"/>
      <c r="HI977" s="183"/>
      <c r="HJ977" s="183"/>
      <c r="HK977" s="183"/>
      <c r="HL977" s="183"/>
      <c r="HM977" s="183"/>
      <c r="HN977" s="183"/>
      <c r="HO977" s="183"/>
      <c r="HP977" s="183"/>
      <c r="HQ977" s="183"/>
      <c r="HR977" s="183"/>
      <c r="HS977" s="169"/>
      <c r="HX977" s="395"/>
      <c r="HY977" s="185"/>
      <c r="HZ977" s="183"/>
      <c r="IA977" s="183"/>
      <c r="IB977" s="183"/>
      <c r="IC977" s="183"/>
      <c r="ID977" s="183"/>
      <c r="IE977" s="183"/>
      <c r="IF977" s="183"/>
      <c r="IG977" s="183"/>
      <c r="IH977" s="183"/>
      <c r="II977" s="183"/>
      <c r="IJ977" s="183"/>
      <c r="IK977" s="183"/>
      <c r="IL977" s="183"/>
      <c r="IM977" s="183"/>
      <c r="IN977" s="183"/>
      <c r="IO977" s="183"/>
      <c r="IP977" s="183"/>
      <c r="IQ977" s="183"/>
      <c r="IR977" s="183"/>
      <c r="IS977" s="183"/>
      <c r="IT977" s="183"/>
      <c r="IU977" s="183"/>
      <c r="IV977" s="183"/>
      <c r="IW977" s="183"/>
      <c r="IX977" s="183"/>
      <c r="IY977" s="183"/>
      <c r="IZ977" s="183"/>
      <c r="JA977" s="183"/>
      <c r="JB977" s="183"/>
      <c r="JC977" s="183"/>
      <c r="JD977" s="183"/>
      <c r="JE977" s="183"/>
      <c r="JF977" s="183"/>
      <c r="JG977" s="183"/>
      <c r="JH977" s="183"/>
      <c r="JI977" s="183"/>
      <c r="JJ977" s="183"/>
      <c r="JK977" s="183"/>
      <c r="JL977" s="183"/>
      <c r="JM977" s="183"/>
      <c r="JN977" s="183"/>
      <c r="JO977" s="183"/>
      <c r="JP977" s="183"/>
      <c r="JQ977" s="183"/>
      <c r="JR977" s="183"/>
      <c r="JS977" s="183"/>
      <c r="JT977" s="183"/>
      <c r="JU977" s="183"/>
      <c r="JV977" s="183"/>
      <c r="JW977" s="183"/>
      <c r="JX977" s="183"/>
      <c r="JY977" s="183"/>
      <c r="JZ977" s="183"/>
      <c r="KA977" s="183"/>
      <c r="KB977" s="183"/>
      <c r="KC977" s="183"/>
      <c r="KD977" s="183"/>
      <c r="KE977" s="183"/>
      <c r="KF977" s="183"/>
      <c r="KG977" s="183"/>
      <c r="KH977" s="183"/>
      <c r="KI977" s="183"/>
      <c r="KJ977" s="183"/>
      <c r="KK977" s="183"/>
      <c r="KL977" s="183"/>
      <c r="KM977" s="183"/>
      <c r="KN977" s="183"/>
      <c r="KO977" s="183"/>
      <c r="KP977" s="183"/>
      <c r="KQ977" s="183"/>
      <c r="KR977" s="183"/>
      <c r="KS977" s="183"/>
      <c r="KT977" s="183"/>
      <c r="KU977" s="183"/>
      <c r="KV977" s="183"/>
      <c r="KW977" s="183"/>
      <c r="KX977" s="183"/>
      <c r="KY977" s="183"/>
      <c r="KZ977" s="183"/>
      <c r="LA977" s="183"/>
      <c r="LB977" s="183"/>
      <c r="LC977" s="183"/>
      <c r="LD977" s="183"/>
      <c r="LE977" s="183"/>
      <c r="LF977" s="183"/>
      <c r="LG977" s="183"/>
      <c r="LH977" s="183"/>
      <c r="LI977" s="395"/>
      <c r="PY977" s="395"/>
      <c r="UJ977" s="183"/>
    </row>
    <row r="978" spans="2:556" x14ac:dyDescent="0.2">
      <c r="B978" s="169"/>
      <c r="G978" s="395"/>
      <c r="BW978" s="405"/>
      <c r="BY978" s="183"/>
      <c r="CH978" s="395"/>
      <c r="CJ978" s="395"/>
      <c r="DB978" s="395"/>
      <c r="DL978" s="169"/>
      <c r="EF978" s="395"/>
      <c r="EV978" s="395"/>
      <c r="FO978" s="395"/>
      <c r="GE978" s="395"/>
      <c r="GI978" s="395"/>
      <c r="GJ978" s="183"/>
      <c r="GK978" s="183"/>
      <c r="GL978" s="183"/>
      <c r="GM978" s="183"/>
      <c r="GN978" s="183"/>
      <c r="GO978" s="183"/>
      <c r="GP978" s="183"/>
      <c r="GQ978" s="183"/>
      <c r="GR978" s="183"/>
      <c r="GS978" s="183"/>
      <c r="GT978" s="183"/>
      <c r="GU978" s="183"/>
      <c r="GV978" s="183"/>
      <c r="GW978" s="183"/>
      <c r="GX978" s="183"/>
      <c r="GY978" s="183"/>
      <c r="GZ978" s="183"/>
      <c r="HA978" s="183"/>
      <c r="HB978" s="183"/>
      <c r="HC978" s="183"/>
      <c r="HD978" s="183"/>
      <c r="HE978" s="183"/>
      <c r="HF978" s="183"/>
      <c r="HG978" s="183"/>
      <c r="HH978" s="183"/>
      <c r="HI978" s="183"/>
      <c r="HJ978" s="183"/>
      <c r="HK978" s="183"/>
      <c r="HL978" s="183"/>
      <c r="HM978" s="183"/>
      <c r="HN978" s="183"/>
      <c r="HO978" s="183"/>
      <c r="HP978" s="183"/>
      <c r="HQ978" s="183"/>
      <c r="HR978" s="183"/>
      <c r="HS978" s="169"/>
      <c r="HX978" s="395"/>
      <c r="HY978" s="185"/>
      <c r="HZ978" s="183"/>
      <c r="IA978" s="183"/>
      <c r="IB978" s="183"/>
      <c r="IC978" s="183"/>
      <c r="ID978" s="183"/>
      <c r="IE978" s="183"/>
      <c r="IF978" s="183"/>
      <c r="IG978" s="183"/>
      <c r="IH978" s="183"/>
      <c r="II978" s="183"/>
      <c r="IJ978" s="183"/>
      <c r="IK978" s="183"/>
      <c r="IL978" s="183"/>
      <c r="IM978" s="183"/>
      <c r="IN978" s="183"/>
      <c r="IO978" s="183"/>
      <c r="IP978" s="183"/>
      <c r="IQ978" s="183"/>
      <c r="IR978" s="183"/>
      <c r="IS978" s="183"/>
      <c r="IT978" s="183"/>
      <c r="IU978" s="183"/>
      <c r="IV978" s="183"/>
      <c r="IW978" s="183"/>
      <c r="IX978" s="183"/>
      <c r="IY978" s="183"/>
      <c r="IZ978" s="183"/>
      <c r="JA978" s="183"/>
      <c r="JB978" s="183"/>
      <c r="JC978" s="183"/>
      <c r="JD978" s="183"/>
      <c r="JE978" s="183"/>
      <c r="JF978" s="183"/>
      <c r="JG978" s="183"/>
      <c r="JH978" s="183"/>
      <c r="JI978" s="183"/>
      <c r="JJ978" s="183"/>
      <c r="JK978" s="183"/>
      <c r="JL978" s="183"/>
      <c r="JM978" s="183"/>
      <c r="JN978" s="183"/>
      <c r="JO978" s="183"/>
      <c r="JP978" s="183"/>
      <c r="JQ978" s="183"/>
      <c r="JR978" s="183"/>
      <c r="JS978" s="183"/>
      <c r="JT978" s="183"/>
      <c r="JU978" s="183"/>
      <c r="JV978" s="183"/>
      <c r="JW978" s="183"/>
      <c r="JX978" s="183"/>
      <c r="JY978" s="183"/>
      <c r="JZ978" s="183"/>
      <c r="KA978" s="183"/>
      <c r="KB978" s="183"/>
      <c r="KC978" s="183"/>
      <c r="KD978" s="183"/>
      <c r="KE978" s="183"/>
      <c r="KF978" s="183"/>
      <c r="KG978" s="183"/>
      <c r="KH978" s="183"/>
      <c r="KI978" s="183"/>
      <c r="KJ978" s="183"/>
      <c r="KK978" s="183"/>
      <c r="KL978" s="183"/>
      <c r="KM978" s="183"/>
      <c r="KN978" s="183"/>
      <c r="KO978" s="183"/>
      <c r="KP978" s="183"/>
      <c r="KQ978" s="183"/>
      <c r="KR978" s="183"/>
      <c r="KS978" s="183"/>
      <c r="KT978" s="183"/>
      <c r="KU978" s="183"/>
      <c r="KV978" s="183"/>
      <c r="KW978" s="183"/>
      <c r="KX978" s="183"/>
      <c r="KY978" s="183"/>
      <c r="KZ978" s="183"/>
      <c r="LA978" s="183"/>
      <c r="LB978" s="183"/>
      <c r="LC978" s="183"/>
      <c r="LD978" s="183"/>
      <c r="LE978" s="183"/>
      <c r="LF978" s="183"/>
      <c r="LG978" s="183"/>
      <c r="LH978" s="183"/>
      <c r="LI978" s="395"/>
      <c r="PY978" s="395"/>
      <c r="UJ978" s="183"/>
    </row>
    <row r="979" spans="2:556" x14ac:dyDescent="0.2">
      <c r="B979" s="169"/>
      <c r="G979" s="395"/>
      <c r="BW979" s="405"/>
      <c r="BY979" s="183"/>
      <c r="CH979" s="395"/>
      <c r="CJ979" s="395"/>
      <c r="DB979" s="395"/>
      <c r="DL979" s="169"/>
      <c r="EF979" s="395"/>
      <c r="EV979" s="395"/>
      <c r="FO979" s="395"/>
      <c r="GE979" s="395"/>
      <c r="GI979" s="395"/>
      <c r="GJ979" s="183"/>
      <c r="GK979" s="183"/>
      <c r="GL979" s="183"/>
      <c r="GM979" s="183"/>
      <c r="GN979" s="183"/>
      <c r="GO979" s="183"/>
      <c r="GP979" s="183"/>
      <c r="GQ979" s="183"/>
      <c r="GR979" s="183"/>
      <c r="GS979" s="183"/>
      <c r="GT979" s="183"/>
      <c r="GU979" s="183"/>
      <c r="GV979" s="183"/>
      <c r="GW979" s="183"/>
      <c r="GX979" s="183"/>
      <c r="GY979" s="183"/>
      <c r="GZ979" s="183"/>
      <c r="HA979" s="183"/>
      <c r="HB979" s="183"/>
      <c r="HC979" s="183"/>
      <c r="HD979" s="183"/>
      <c r="HE979" s="183"/>
      <c r="HF979" s="183"/>
      <c r="HG979" s="183"/>
      <c r="HH979" s="183"/>
      <c r="HI979" s="183"/>
      <c r="HJ979" s="183"/>
      <c r="HK979" s="183"/>
      <c r="HL979" s="183"/>
      <c r="HM979" s="183"/>
      <c r="HN979" s="183"/>
      <c r="HO979" s="183"/>
      <c r="HP979" s="183"/>
      <c r="HQ979" s="183"/>
      <c r="HR979" s="183"/>
      <c r="HS979" s="169"/>
      <c r="HX979" s="395"/>
      <c r="HY979" s="185"/>
      <c r="HZ979" s="183"/>
      <c r="IA979" s="183"/>
      <c r="IB979" s="183"/>
      <c r="IC979" s="183"/>
      <c r="ID979" s="183"/>
      <c r="IE979" s="183"/>
      <c r="IF979" s="183"/>
      <c r="IG979" s="183"/>
      <c r="IH979" s="183"/>
      <c r="II979" s="183"/>
      <c r="IJ979" s="183"/>
      <c r="IK979" s="183"/>
      <c r="IL979" s="183"/>
      <c r="IM979" s="183"/>
      <c r="IN979" s="183"/>
      <c r="IO979" s="183"/>
      <c r="IP979" s="183"/>
      <c r="IQ979" s="183"/>
      <c r="IR979" s="183"/>
      <c r="IS979" s="183"/>
      <c r="IT979" s="183"/>
      <c r="IU979" s="183"/>
      <c r="IV979" s="183"/>
      <c r="IW979" s="183"/>
      <c r="IX979" s="183"/>
      <c r="IY979" s="183"/>
      <c r="IZ979" s="183"/>
      <c r="JA979" s="183"/>
      <c r="JB979" s="183"/>
      <c r="JC979" s="183"/>
      <c r="JD979" s="183"/>
      <c r="JE979" s="183"/>
      <c r="JF979" s="183"/>
      <c r="JG979" s="183"/>
      <c r="JH979" s="183"/>
      <c r="JI979" s="183"/>
      <c r="JJ979" s="183"/>
      <c r="JK979" s="183"/>
      <c r="JL979" s="183"/>
      <c r="JM979" s="183"/>
      <c r="JN979" s="183"/>
      <c r="JO979" s="183"/>
      <c r="JP979" s="183"/>
      <c r="JQ979" s="183"/>
      <c r="JR979" s="183"/>
      <c r="JS979" s="183"/>
      <c r="JT979" s="183"/>
      <c r="JU979" s="183"/>
      <c r="JV979" s="183"/>
      <c r="JW979" s="183"/>
      <c r="JX979" s="183"/>
      <c r="JY979" s="183"/>
      <c r="JZ979" s="183"/>
      <c r="KA979" s="183"/>
      <c r="KB979" s="183"/>
      <c r="KC979" s="183"/>
      <c r="KD979" s="183"/>
      <c r="KE979" s="183"/>
      <c r="KF979" s="183"/>
      <c r="KG979" s="183"/>
      <c r="KH979" s="183"/>
      <c r="KI979" s="183"/>
      <c r="KJ979" s="183"/>
      <c r="KK979" s="183"/>
      <c r="KL979" s="183"/>
      <c r="KM979" s="183"/>
      <c r="KN979" s="183"/>
      <c r="KO979" s="183"/>
      <c r="KP979" s="183"/>
      <c r="KQ979" s="183"/>
      <c r="KR979" s="183"/>
      <c r="KS979" s="183"/>
      <c r="KT979" s="183"/>
      <c r="KU979" s="183"/>
      <c r="KV979" s="183"/>
      <c r="KW979" s="183"/>
      <c r="KX979" s="183"/>
      <c r="KY979" s="183"/>
      <c r="KZ979" s="183"/>
      <c r="LA979" s="183"/>
      <c r="LB979" s="183"/>
      <c r="LC979" s="183"/>
      <c r="LD979" s="183"/>
      <c r="LE979" s="183"/>
      <c r="LF979" s="183"/>
      <c r="LG979" s="183"/>
      <c r="LH979" s="183"/>
      <c r="LI979" s="395"/>
      <c r="PY979" s="395"/>
      <c r="UJ979" s="183"/>
    </row>
    <row r="980" spans="2:556" x14ac:dyDescent="0.2">
      <c r="B980" s="169"/>
      <c r="G980" s="395"/>
      <c r="BW980" s="405"/>
      <c r="BY980" s="183"/>
      <c r="CH980" s="395"/>
      <c r="CJ980" s="395"/>
      <c r="DB980" s="395"/>
      <c r="DL980" s="169"/>
      <c r="EF980" s="395"/>
      <c r="EV980" s="395"/>
      <c r="FO980" s="395"/>
      <c r="GE980" s="395"/>
      <c r="GI980" s="395"/>
      <c r="GJ980" s="183"/>
      <c r="GK980" s="183"/>
      <c r="GL980" s="183"/>
      <c r="GM980" s="183"/>
      <c r="GN980" s="183"/>
      <c r="GO980" s="183"/>
      <c r="GP980" s="183"/>
      <c r="GQ980" s="183"/>
      <c r="GR980" s="183"/>
      <c r="GS980" s="183"/>
      <c r="GT980" s="183"/>
      <c r="GU980" s="183"/>
      <c r="GV980" s="183"/>
      <c r="GW980" s="183"/>
      <c r="GX980" s="183"/>
      <c r="GY980" s="183"/>
      <c r="GZ980" s="183"/>
      <c r="HA980" s="183"/>
      <c r="HB980" s="183"/>
      <c r="HC980" s="183"/>
      <c r="HD980" s="183"/>
      <c r="HE980" s="183"/>
      <c r="HF980" s="183"/>
      <c r="HG980" s="183"/>
      <c r="HH980" s="183"/>
      <c r="HI980" s="183"/>
      <c r="HJ980" s="183"/>
      <c r="HK980" s="183"/>
      <c r="HL980" s="183"/>
      <c r="HM980" s="183"/>
      <c r="HN980" s="183"/>
      <c r="HO980" s="183"/>
      <c r="HP980" s="183"/>
      <c r="HQ980" s="183"/>
      <c r="HR980" s="183"/>
      <c r="HS980" s="169"/>
      <c r="HX980" s="395"/>
      <c r="HY980" s="185"/>
      <c r="HZ980" s="183"/>
      <c r="IA980" s="183"/>
      <c r="IB980" s="183"/>
      <c r="IC980" s="183"/>
      <c r="ID980" s="183"/>
      <c r="IE980" s="183"/>
      <c r="IF980" s="183"/>
      <c r="IG980" s="183"/>
      <c r="IH980" s="183"/>
      <c r="II980" s="183"/>
      <c r="IJ980" s="183"/>
      <c r="IK980" s="183"/>
      <c r="IL980" s="183"/>
      <c r="IM980" s="183"/>
      <c r="IN980" s="183"/>
      <c r="IO980" s="183"/>
      <c r="IP980" s="183"/>
      <c r="IQ980" s="183"/>
      <c r="IR980" s="183"/>
      <c r="IS980" s="183"/>
      <c r="IT980" s="183"/>
      <c r="IU980" s="183"/>
      <c r="IV980" s="183"/>
      <c r="IW980" s="183"/>
      <c r="IX980" s="183"/>
      <c r="IY980" s="183"/>
      <c r="IZ980" s="183"/>
      <c r="JA980" s="183"/>
      <c r="JB980" s="183"/>
      <c r="JC980" s="183"/>
      <c r="JD980" s="183"/>
      <c r="JE980" s="183"/>
      <c r="JF980" s="183"/>
      <c r="JG980" s="183"/>
      <c r="JH980" s="183"/>
      <c r="JI980" s="183"/>
      <c r="JJ980" s="183"/>
      <c r="JK980" s="183"/>
      <c r="JL980" s="183"/>
      <c r="JM980" s="183"/>
      <c r="JN980" s="183"/>
      <c r="JO980" s="183"/>
      <c r="JP980" s="183"/>
      <c r="JQ980" s="183"/>
      <c r="JR980" s="183"/>
      <c r="JS980" s="183"/>
      <c r="JT980" s="183"/>
      <c r="JU980" s="183"/>
      <c r="JV980" s="183"/>
      <c r="JW980" s="183"/>
      <c r="JX980" s="183"/>
      <c r="JY980" s="183"/>
      <c r="JZ980" s="183"/>
      <c r="KA980" s="183"/>
      <c r="KB980" s="183"/>
      <c r="KC980" s="183"/>
      <c r="KD980" s="183"/>
      <c r="KE980" s="183"/>
      <c r="KF980" s="183"/>
      <c r="KG980" s="183"/>
      <c r="KH980" s="183"/>
      <c r="KI980" s="183"/>
      <c r="KJ980" s="183"/>
      <c r="KK980" s="183"/>
      <c r="KL980" s="183"/>
      <c r="KM980" s="183"/>
      <c r="KN980" s="183"/>
      <c r="KO980" s="183"/>
      <c r="KP980" s="183"/>
      <c r="KQ980" s="183"/>
      <c r="KR980" s="183"/>
      <c r="KS980" s="183"/>
      <c r="KT980" s="183"/>
      <c r="KU980" s="183"/>
      <c r="KV980" s="183"/>
      <c r="KW980" s="183"/>
      <c r="KX980" s="183"/>
      <c r="KY980" s="183"/>
      <c r="KZ980" s="183"/>
      <c r="LA980" s="183"/>
      <c r="LB980" s="183"/>
      <c r="LC980" s="183"/>
      <c r="LD980" s="183"/>
      <c r="LE980" s="183"/>
      <c r="LF980" s="183"/>
      <c r="LG980" s="183"/>
      <c r="LH980" s="183"/>
      <c r="LI980" s="395"/>
      <c r="PY980" s="395"/>
      <c r="UJ980" s="183"/>
    </row>
    <row r="981" spans="2:556" x14ac:dyDescent="0.2">
      <c r="B981" s="169"/>
      <c r="G981" s="395"/>
      <c r="BW981" s="405"/>
      <c r="BY981" s="183"/>
      <c r="CH981" s="395"/>
      <c r="CJ981" s="395"/>
      <c r="DB981" s="395"/>
      <c r="DL981" s="169"/>
      <c r="EF981" s="395"/>
      <c r="EV981" s="395"/>
      <c r="FO981" s="395"/>
      <c r="GE981" s="395"/>
      <c r="GI981" s="395"/>
      <c r="GJ981" s="183"/>
      <c r="GK981" s="183"/>
      <c r="GL981" s="183"/>
      <c r="GM981" s="183"/>
      <c r="GN981" s="183"/>
      <c r="GO981" s="183"/>
      <c r="GP981" s="183"/>
      <c r="GQ981" s="183"/>
      <c r="GR981" s="183"/>
      <c r="GS981" s="183"/>
      <c r="GT981" s="183"/>
      <c r="GU981" s="183"/>
      <c r="GV981" s="183"/>
      <c r="GW981" s="183"/>
      <c r="GX981" s="183"/>
      <c r="GY981" s="183"/>
      <c r="GZ981" s="183"/>
      <c r="HA981" s="183"/>
      <c r="HB981" s="183"/>
      <c r="HC981" s="183"/>
      <c r="HD981" s="183"/>
      <c r="HE981" s="183"/>
      <c r="HF981" s="183"/>
      <c r="HG981" s="183"/>
      <c r="HH981" s="183"/>
      <c r="HI981" s="183"/>
      <c r="HJ981" s="183"/>
      <c r="HK981" s="183"/>
      <c r="HL981" s="183"/>
      <c r="HM981" s="183"/>
      <c r="HN981" s="183"/>
      <c r="HO981" s="183"/>
      <c r="HP981" s="183"/>
      <c r="HQ981" s="183"/>
      <c r="HR981" s="183"/>
      <c r="HS981" s="169"/>
      <c r="HX981" s="395"/>
      <c r="HY981" s="185"/>
      <c r="HZ981" s="183"/>
      <c r="IA981" s="183"/>
      <c r="IB981" s="183"/>
      <c r="IC981" s="183"/>
      <c r="ID981" s="183"/>
      <c r="IE981" s="183"/>
      <c r="IF981" s="183"/>
      <c r="IG981" s="183"/>
      <c r="IH981" s="183"/>
      <c r="II981" s="183"/>
      <c r="IJ981" s="183"/>
      <c r="IK981" s="183"/>
      <c r="IL981" s="183"/>
      <c r="IM981" s="183"/>
      <c r="IN981" s="183"/>
      <c r="IO981" s="183"/>
      <c r="IP981" s="183"/>
      <c r="IQ981" s="183"/>
      <c r="IR981" s="183"/>
      <c r="IS981" s="183"/>
      <c r="IT981" s="183"/>
      <c r="IU981" s="183"/>
      <c r="IV981" s="183"/>
      <c r="IW981" s="183"/>
      <c r="IX981" s="183"/>
      <c r="IY981" s="183"/>
      <c r="IZ981" s="183"/>
      <c r="JA981" s="183"/>
      <c r="JB981" s="183"/>
      <c r="JC981" s="183"/>
      <c r="JD981" s="183"/>
      <c r="JE981" s="183"/>
      <c r="JF981" s="183"/>
      <c r="JG981" s="183"/>
      <c r="JH981" s="183"/>
      <c r="JI981" s="183"/>
      <c r="JJ981" s="183"/>
      <c r="JK981" s="183"/>
      <c r="JL981" s="183"/>
      <c r="JM981" s="183"/>
      <c r="JN981" s="183"/>
      <c r="JO981" s="183"/>
      <c r="JP981" s="183"/>
      <c r="JQ981" s="183"/>
      <c r="JR981" s="183"/>
      <c r="JS981" s="183"/>
      <c r="JT981" s="183"/>
      <c r="JU981" s="183"/>
      <c r="JV981" s="183"/>
      <c r="JW981" s="183"/>
      <c r="JX981" s="183"/>
      <c r="JY981" s="183"/>
      <c r="JZ981" s="183"/>
      <c r="KA981" s="183"/>
      <c r="KB981" s="183"/>
      <c r="KC981" s="183"/>
      <c r="KD981" s="183"/>
      <c r="KE981" s="183"/>
      <c r="KF981" s="183"/>
      <c r="KG981" s="183"/>
      <c r="KH981" s="183"/>
      <c r="KI981" s="183"/>
      <c r="KJ981" s="183"/>
      <c r="KK981" s="183"/>
      <c r="KL981" s="183"/>
      <c r="KM981" s="183"/>
      <c r="KN981" s="183"/>
      <c r="KO981" s="183"/>
      <c r="KP981" s="183"/>
      <c r="KQ981" s="183"/>
      <c r="KR981" s="183"/>
      <c r="KS981" s="183"/>
      <c r="KT981" s="183"/>
      <c r="KU981" s="183"/>
      <c r="KV981" s="183"/>
      <c r="KW981" s="183"/>
      <c r="KX981" s="183"/>
      <c r="KY981" s="183"/>
      <c r="KZ981" s="183"/>
      <c r="LA981" s="183"/>
      <c r="LB981" s="183"/>
      <c r="LC981" s="183"/>
      <c r="LD981" s="183"/>
      <c r="LE981" s="183"/>
      <c r="LF981" s="183"/>
      <c r="LG981" s="183"/>
      <c r="LH981" s="183"/>
      <c r="LI981" s="395"/>
      <c r="PY981" s="395"/>
      <c r="UJ981" s="183"/>
    </row>
    <row r="982" spans="2:556" x14ac:dyDescent="0.2">
      <c r="B982" s="169"/>
      <c r="G982" s="395"/>
      <c r="BW982" s="405"/>
      <c r="BY982" s="183"/>
      <c r="CH982" s="395"/>
      <c r="CJ982" s="395"/>
      <c r="DB982" s="395"/>
      <c r="DL982" s="169"/>
      <c r="EF982" s="395"/>
      <c r="EV982" s="395"/>
      <c r="FO982" s="395"/>
      <c r="GE982" s="395"/>
      <c r="GI982" s="395"/>
      <c r="GJ982" s="183"/>
      <c r="GK982" s="183"/>
      <c r="GL982" s="183"/>
      <c r="GM982" s="183"/>
      <c r="GN982" s="183"/>
      <c r="GO982" s="183"/>
      <c r="GP982" s="183"/>
      <c r="GQ982" s="183"/>
      <c r="GR982" s="183"/>
      <c r="GS982" s="183"/>
      <c r="GT982" s="183"/>
      <c r="GU982" s="183"/>
      <c r="GV982" s="183"/>
      <c r="GW982" s="183"/>
      <c r="GX982" s="183"/>
      <c r="GY982" s="183"/>
      <c r="GZ982" s="183"/>
      <c r="HA982" s="183"/>
      <c r="HB982" s="183"/>
      <c r="HC982" s="183"/>
      <c r="HD982" s="183"/>
      <c r="HE982" s="183"/>
      <c r="HF982" s="183"/>
      <c r="HG982" s="183"/>
      <c r="HH982" s="183"/>
      <c r="HI982" s="183"/>
      <c r="HJ982" s="183"/>
      <c r="HK982" s="183"/>
      <c r="HL982" s="183"/>
      <c r="HM982" s="183"/>
      <c r="HN982" s="183"/>
      <c r="HO982" s="183"/>
      <c r="HP982" s="183"/>
      <c r="HQ982" s="183"/>
      <c r="HR982" s="183"/>
      <c r="HS982" s="169"/>
      <c r="HX982" s="395"/>
      <c r="HY982" s="185"/>
      <c r="HZ982" s="183"/>
      <c r="IA982" s="183"/>
      <c r="IB982" s="183"/>
      <c r="IC982" s="183"/>
      <c r="ID982" s="183"/>
      <c r="IE982" s="183"/>
      <c r="IF982" s="183"/>
      <c r="IG982" s="183"/>
      <c r="IH982" s="183"/>
      <c r="II982" s="183"/>
      <c r="IJ982" s="183"/>
      <c r="IK982" s="183"/>
      <c r="IL982" s="183"/>
      <c r="IM982" s="183"/>
      <c r="IN982" s="183"/>
      <c r="IO982" s="183"/>
      <c r="IP982" s="183"/>
      <c r="IQ982" s="183"/>
      <c r="IR982" s="183"/>
      <c r="IS982" s="183"/>
      <c r="IT982" s="183"/>
      <c r="IU982" s="183"/>
      <c r="IV982" s="183"/>
      <c r="IW982" s="183"/>
      <c r="IX982" s="183"/>
      <c r="IY982" s="183"/>
      <c r="IZ982" s="183"/>
      <c r="JA982" s="183"/>
      <c r="JB982" s="183"/>
      <c r="JC982" s="183"/>
      <c r="JD982" s="183"/>
      <c r="JE982" s="183"/>
      <c r="JF982" s="183"/>
      <c r="JG982" s="183"/>
      <c r="JH982" s="183"/>
      <c r="JI982" s="183"/>
      <c r="JJ982" s="183"/>
      <c r="JK982" s="183"/>
      <c r="JL982" s="183"/>
      <c r="JM982" s="183"/>
      <c r="JN982" s="183"/>
      <c r="JO982" s="183"/>
      <c r="JP982" s="183"/>
      <c r="JQ982" s="183"/>
      <c r="JR982" s="183"/>
      <c r="JS982" s="183"/>
      <c r="JT982" s="183"/>
      <c r="JU982" s="183"/>
      <c r="JV982" s="183"/>
      <c r="JW982" s="183"/>
      <c r="JX982" s="183"/>
      <c r="JY982" s="183"/>
      <c r="JZ982" s="183"/>
      <c r="KA982" s="183"/>
      <c r="KB982" s="183"/>
      <c r="KC982" s="183"/>
      <c r="KD982" s="183"/>
      <c r="KE982" s="183"/>
      <c r="KF982" s="183"/>
      <c r="KG982" s="183"/>
      <c r="KH982" s="183"/>
      <c r="KI982" s="183"/>
      <c r="KJ982" s="183"/>
      <c r="KK982" s="183"/>
      <c r="KL982" s="183"/>
      <c r="KM982" s="183"/>
      <c r="KN982" s="183"/>
      <c r="KO982" s="183"/>
      <c r="KP982" s="183"/>
      <c r="KQ982" s="183"/>
      <c r="KR982" s="183"/>
      <c r="KS982" s="183"/>
      <c r="KT982" s="183"/>
      <c r="KU982" s="183"/>
      <c r="KV982" s="183"/>
      <c r="KW982" s="183"/>
      <c r="KX982" s="183"/>
      <c r="KY982" s="183"/>
      <c r="KZ982" s="183"/>
      <c r="LA982" s="183"/>
      <c r="LB982" s="183"/>
      <c r="LC982" s="183"/>
      <c r="LD982" s="183"/>
      <c r="LE982" s="183"/>
      <c r="LF982" s="183"/>
      <c r="LG982" s="183"/>
      <c r="LH982" s="183"/>
      <c r="LI982" s="395"/>
      <c r="PY982" s="395"/>
      <c r="UJ982" s="183"/>
    </row>
    <row r="983" spans="2:556" x14ac:dyDescent="0.2">
      <c r="B983" s="169"/>
      <c r="G983" s="395"/>
      <c r="BW983" s="405"/>
      <c r="BY983" s="183"/>
      <c r="CH983" s="395"/>
      <c r="CJ983" s="395"/>
      <c r="DB983" s="395"/>
      <c r="DL983" s="169"/>
      <c r="EF983" s="395"/>
      <c r="EV983" s="395"/>
      <c r="FO983" s="395"/>
      <c r="GE983" s="395"/>
      <c r="GI983" s="395"/>
      <c r="GJ983" s="183"/>
      <c r="GK983" s="183"/>
      <c r="GL983" s="183"/>
      <c r="GM983" s="183"/>
      <c r="GN983" s="183"/>
      <c r="GO983" s="183"/>
      <c r="GP983" s="183"/>
      <c r="GQ983" s="183"/>
      <c r="GR983" s="183"/>
      <c r="GS983" s="183"/>
      <c r="GT983" s="183"/>
      <c r="GU983" s="183"/>
      <c r="GV983" s="183"/>
      <c r="GW983" s="183"/>
      <c r="GX983" s="183"/>
      <c r="GY983" s="183"/>
      <c r="GZ983" s="183"/>
      <c r="HA983" s="183"/>
      <c r="HB983" s="183"/>
      <c r="HC983" s="183"/>
      <c r="HD983" s="183"/>
      <c r="HE983" s="183"/>
      <c r="HF983" s="183"/>
      <c r="HG983" s="183"/>
      <c r="HH983" s="183"/>
      <c r="HI983" s="183"/>
      <c r="HJ983" s="183"/>
      <c r="HK983" s="183"/>
      <c r="HL983" s="183"/>
      <c r="HM983" s="183"/>
      <c r="HN983" s="183"/>
      <c r="HO983" s="183"/>
      <c r="HP983" s="183"/>
      <c r="HQ983" s="183"/>
      <c r="HR983" s="183"/>
      <c r="HS983" s="169"/>
      <c r="HX983" s="395"/>
      <c r="HY983" s="185"/>
      <c r="HZ983" s="183"/>
      <c r="IA983" s="183"/>
      <c r="IB983" s="183"/>
      <c r="IC983" s="183"/>
      <c r="ID983" s="183"/>
      <c r="IE983" s="183"/>
      <c r="IF983" s="183"/>
      <c r="IG983" s="183"/>
      <c r="IH983" s="183"/>
      <c r="II983" s="183"/>
      <c r="IJ983" s="183"/>
      <c r="IK983" s="183"/>
      <c r="IL983" s="183"/>
      <c r="IM983" s="183"/>
      <c r="IN983" s="183"/>
      <c r="IO983" s="183"/>
      <c r="IP983" s="183"/>
      <c r="IQ983" s="183"/>
      <c r="IR983" s="183"/>
      <c r="IS983" s="183"/>
      <c r="IT983" s="183"/>
      <c r="IU983" s="183"/>
      <c r="IV983" s="183"/>
      <c r="IW983" s="183"/>
      <c r="IX983" s="183"/>
      <c r="IY983" s="183"/>
      <c r="IZ983" s="183"/>
      <c r="JA983" s="183"/>
      <c r="JB983" s="183"/>
      <c r="JC983" s="183"/>
      <c r="JD983" s="183"/>
      <c r="JE983" s="183"/>
      <c r="JF983" s="183"/>
      <c r="JG983" s="183"/>
      <c r="JH983" s="183"/>
      <c r="JI983" s="183"/>
      <c r="JJ983" s="183"/>
      <c r="JK983" s="183"/>
      <c r="JL983" s="183"/>
      <c r="JM983" s="183"/>
      <c r="JN983" s="183"/>
      <c r="JO983" s="183"/>
      <c r="JP983" s="183"/>
      <c r="JQ983" s="183"/>
      <c r="JR983" s="183"/>
      <c r="JS983" s="183"/>
      <c r="JT983" s="183"/>
      <c r="JU983" s="183"/>
      <c r="JV983" s="183"/>
      <c r="JW983" s="183"/>
      <c r="JX983" s="183"/>
      <c r="JY983" s="183"/>
      <c r="JZ983" s="183"/>
      <c r="KA983" s="183"/>
      <c r="KB983" s="183"/>
      <c r="KC983" s="183"/>
      <c r="KD983" s="183"/>
      <c r="KE983" s="183"/>
      <c r="KF983" s="183"/>
      <c r="KG983" s="183"/>
      <c r="KH983" s="183"/>
      <c r="KI983" s="183"/>
      <c r="KJ983" s="183"/>
      <c r="KK983" s="183"/>
      <c r="KL983" s="183"/>
      <c r="KM983" s="183"/>
      <c r="KN983" s="183"/>
      <c r="KO983" s="183"/>
      <c r="KP983" s="183"/>
      <c r="KQ983" s="183"/>
      <c r="KR983" s="183"/>
      <c r="KS983" s="183"/>
      <c r="KT983" s="183"/>
      <c r="KU983" s="183"/>
      <c r="KV983" s="183"/>
      <c r="KW983" s="183"/>
      <c r="KX983" s="183"/>
      <c r="KY983" s="183"/>
      <c r="KZ983" s="183"/>
      <c r="LA983" s="183"/>
      <c r="LB983" s="183"/>
      <c r="LC983" s="183"/>
      <c r="LD983" s="183"/>
      <c r="LE983" s="183"/>
      <c r="LF983" s="183"/>
      <c r="LG983" s="183"/>
      <c r="LH983" s="183"/>
      <c r="LI983" s="395"/>
      <c r="PY983" s="395"/>
      <c r="UJ983" s="183"/>
    </row>
    <row r="984" spans="2:556" x14ac:dyDescent="0.2">
      <c r="B984" s="169"/>
      <c r="G984" s="395"/>
      <c r="BW984" s="405"/>
      <c r="BY984" s="183"/>
      <c r="CH984" s="395"/>
      <c r="CJ984" s="395"/>
      <c r="DB984" s="395"/>
      <c r="DL984" s="169"/>
      <c r="EF984" s="395"/>
      <c r="EV984" s="395"/>
      <c r="FO984" s="395"/>
      <c r="GE984" s="395"/>
      <c r="GI984" s="395"/>
      <c r="GJ984" s="183"/>
      <c r="GK984" s="183"/>
      <c r="GL984" s="183"/>
      <c r="GM984" s="183"/>
      <c r="GN984" s="183"/>
      <c r="GO984" s="183"/>
      <c r="GP984" s="183"/>
      <c r="GQ984" s="183"/>
      <c r="GR984" s="183"/>
      <c r="GS984" s="183"/>
      <c r="GT984" s="183"/>
      <c r="GU984" s="183"/>
      <c r="GV984" s="183"/>
      <c r="GW984" s="183"/>
      <c r="GX984" s="183"/>
      <c r="GY984" s="183"/>
      <c r="GZ984" s="183"/>
      <c r="HA984" s="183"/>
      <c r="HB984" s="183"/>
      <c r="HC984" s="183"/>
      <c r="HD984" s="183"/>
      <c r="HE984" s="183"/>
      <c r="HF984" s="183"/>
      <c r="HG984" s="183"/>
      <c r="HH984" s="183"/>
      <c r="HI984" s="183"/>
      <c r="HJ984" s="183"/>
      <c r="HK984" s="183"/>
      <c r="HL984" s="183"/>
      <c r="HM984" s="183"/>
      <c r="HN984" s="183"/>
      <c r="HO984" s="183"/>
      <c r="HP984" s="183"/>
      <c r="HQ984" s="183"/>
      <c r="HR984" s="183"/>
      <c r="HS984" s="169"/>
      <c r="HX984" s="395"/>
      <c r="HY984" s="185"/>
      <c r="HZ984" s="183"/>
      <c r="IA984" s="183"/>
      <c r="IB984" s="183"/>
      <c r="IC984" s="183"/>
      <c r="ID984" s="183"/>
      <c r="IE984" s="183"/>
      <c r="IF984" s="183"/>
      <c r="IG984" s="183"/>
      <c r="IH984" s="183"/>
      <c r="II984" s="183"/>
      <c r="IJ984" s="183"/>
      <c r="IK984" s="183"/>
      <c r="IL984" s="183"/>
      <c r="IM984" s="183"/>
      <c r="IN984" s="183"/>
      <c r="IO984" s="183"/>
      <c r="IP984" s="183"/>
      <c r="IQ984" s="183"/>
      <c r="IR984" s="183"/>
      <c r="IS984" s="183"/>
      <c r="IT984" s="183"/>
      <c r="IU984" s="183"/>
      <c r="IV984" s="183"/>
      <c r="IW984" s="183"/>
      <c r="IX984" s="183"/>
      <c r="IY984" s="183"/>
      <c r="IZ984" s="183"/>
      <c r="JA984" s="183"/>
      <c r="JB984" s="183"/>
      <c r="JC984" s="183"/>
      <c r="JD984" s="183"/>
      <c r="JE984" s="183"/>
      <c r="JF984" s="183"/>
      <c r="JG984" s="183"/>
      <c r="JH984" s="183"/>
      <c r="JI984" s="183"/>
      <c r="JJ984" s="183"/>
      <c r="JK984" s="183"/>
      <c r="JL984" s="183"/>
      <c r="JM984" s="183"/>
      <c r="JN984" s="183"/>
      <c r="JO984" s="183"/>
      <c r="JP984" s="183"/>
      <c r="JQ984" s="183"/>
      <c r="JR984" s="183"/>
      <c r="JS984" s="183"/>
      <c r="JT984" s="183"/>
      <c r="JU984" s="183"/>
      <c r="JV984" s="183"/>
      <c r="JW984" s="183"/>
      <c r="JX984" s="183"/>
      <c r="JY984" s="183"/>
      <c r="JZ984" s="183"/>
      <c r="KA984" s="183"/>
      <c r="KB984" s="183"/>
      <c r="KC984" s="183"/>
      <c r="KD984" s="183"/>
      <c r="KE984" s="183"/>
      <c r="KF984" s="183"/>
      <c r="KG984" s="183"/>
      <c r="KH984" s="183"/>
      <c r="KI984" s="183"/>
      <c r="KJ984" s="183"/>
      <c r="KK984" s="183"/>
      <c r="KL984" s="183"/>
      <c r="KM984" s="183"/>
      <c r="KN984" s="183"/>
      <c r="KO984" s="183"/>
      <c r="KP984" s="183"/>
      <c r="KQ984" s="183"/>
      <c r="KR984" s="183"/>
      <c r="KS984" s="183"/>
      <c r="KT984" s="183"/>
      <c r="KU984" s="183"/>
      <c r="KV984" s="183"/>
      <c r="KW984" s="183"/>
      <c r="KX984" s="183"/>
      <c r="KY984" s="183"/>
      <c r="KZ984" s="183"/>
      <c r="LA984" s="183"/>
      <c r="LB984" s="183"/>
      <c r="LC984" s="183"/>
      <c r="LD984" s="183"/>
      <c r="LE984" s="183"/>
      <c r="LF984" s="183"/>
      <c r="LG984" s="183"/>
      <c r="LH984" s="183"/>
      <c r="LI984" s="395"/>
      <c r="PY984" s="395"/>
      <c r="UJ984" s="183"/>
    </row>
    <row r="985" spans="2:556" x14ac:dyDescent="0.2">
      <c r="B985" s="169"/>
      <c r="G985" s="395"/>
      <c r="BW985" s="405"/>
      <c r="BY985" s="183"/>
      <c r="CH985" s="395"/>
      <c r="CJ985" s="395"/>
      <c r="DB985" s="395"/>
      <c r="DL985" s="169"/>
      <c r="EF985" s="395"/>
      <c r="EV985" s="395"/>
      <c r="FO985" s="395"/>
      <c r="GE985" s="395"/>
      <c r="GI985" s="395"/>
      <c r="GJ985" s="183"/>
      <c r="GK985" s="183"/>
      <c r="GL985" s="183"/>
      <c r="GM985" s="183"/>
      <c r="GN985" s="183"/>
      <c r="GO985" s="183"/>
      <c r="GP985" s="183"/>
      <c r="GQ985" s="183"/>
      <c r="GR985" s="183"/>
      <c r="GS985" s="183"/>
      <c r="GT985" s="183"/>
      <c r="GU985" s="183"/>
      <c r="GV985" s="183"/>
      <c r="GW985" s="183"/>
      <c r="GX985" s="183"/>
      <c r="GY985" s="183"/>
      <c r="GZ985" s="183"/>
      <c r="HA985" s="183"/>
      <c r="HB985" s="183"/>
      <c r="HC985" s="183"/>
      <c r="HD985" s="183"/>
      <c r="HE985" s="183"/>
      <c r="HF985" s="183"/>
      <c r="HG985" s="183"/>
      <c r="HH985" s="183"/>
      <c r="HI985" s="183"/>
      <c r="HJ985" s="183"/>
      <c r="HK985" s="183"/>
      <c r="HL985" s="183"/>
      <c r="HM985" s="183"/>
      <c r="HN985" s="183"/>
      <c r="HO985" s="183"/>
      <c r="HP985" s="183"/>
      <c r="HQ985" s="183"/>
      <c r="HR985" s="183"/>
      <c r="HS985" s="169"/>
      <c r="HX985" s="395"/>
      <c r="HY985" s="185"/>
      <c r="HZ985" s="183"/>
      <c r="IA985" s="183"/>
      <c r="IB985" s="183"/>
      <c r="IC985" s="183"/>
      <c r="ID985" s="183"/>
      <c r="IE985" s="183"/>
      <c r="IF985" s="183"/>
      <c r="IG985" s="183"/>
      <c r="IH985" s="183"/>
      <c r="II985" s="183"/>
      <c r="IJ985" s="183"/>
      <c r="IK985" s="183"/>
      <c r="IL985" s="183"/>
      <c r="IM985" s="183"/>
      <c r="IN985" s="183"/>
      <c r="IO985" s="183"/>
      <c r="IP985" s="183"/>
      <c r="IQ985" s="183"/>
      <c r="IR985" s="183"/>
      <c r="IS985" s="183"/>
      <c r="IT985" s="183"/>
      <c r="IU985" s="183"/>
      <c r="IV985" s="183"/>
      <c r="IW985" s="183"/>
      <c r="IX985" s="183"/>
      <c r="IY985" s="183"/>
      <c r="IZ985" s="183"/>
      <c r="JA985" s="183"/>
      <c r="JB985" s="183"/>
      <c r="JC985" s="183"/>
      <c r="JD985" s="183"/>
      <c r="JE985" s="183"/>
      <c r="JF985" s="183"/>
      <c r="JG985" s="183"/>
      <c r="JH985" s="183"/>
      <c r="JI985" s="183"/>
      <c r="JJ985" s="183"/>
      <c r="JK985" s="183"/>
      <c r="JL985" s="183"/>
      <c r="JM985" s="183"/>
      <c r="JN985" s="183"/>
      <c r="JO985" s="183"/>
      <c r="JP985" s="183"/>
      <c r="JQ985" s="183"/>
      <c r="JR985" s="183"/>
      <c r="JS985" s="183"/>
      <c r="JT985" s="183"/>
      <c r="JU985" s="183"/>
      <c r="JV985" s="183"/>
      <c r="JW985" s="183"/>
      <c r="JX985" s="183"/>
      <c r="JY985" s="183"/>
      <c r="JZ985" s="183"/>
      <c r="KA985" s="183"/>
      <c r="KB985" s="183"/>
      <c r="KC985" s="183"/>
      <c r="KD985" s="183"/>
      <c r="KE985" s="183"/>
      <c r="KF985" s="183"/>
      <c r="KG985" s="183"/>
      <c r="KH985" s="183"/>
      <c r="KI985" s="183"/>
      <c r="KJ985" s="183"/>
      <c r="KK985" s="183"/>
      <c r="KL985" s="183"/>
      <c r="KM985" s="183"/>
      <c r="KN985" s="183"/>
      <c r="KO985" s="183"/>
      <c r="KP985" s="183"/>
      <c r="KQ985" s="183"/>
      <c r="KR985" s="183"/>
      <c r="KS985" s="183"/>
      <c r="KT985" s="183"/>
      <c r="KU985" s="183"/>
      <c r="KV985" s="183"/>
      <c r="KW985" s="183"/>
      <c r="KX985" s="183"/>
      <c r="KY985" s="183"/>
      <c r="KZ985" s="183"/>
      <c r="LA985" s="183"/>
      <c r="LB985" s="183"/>
      <c r="LC985" s="183"/>
      <c r="LD985" s="183"/>
      <c r="LE985" s="183"/>
      <c r="LF985" s="183"/>
      <c r="LG985" s="183"/>
      <c r="LH985" s="183"/>
      <c r="LI985" s="395"/>
      <c r="PY985" s="395"/>
      <c r="UJ985" s="183"/>
    </row>
    <row r="986" spans="2:556" x14ac:dyDescent="0.2">
      <c r="B986" s="169"/>
      <c r="G986" s="395"/>
      <c r="BW986" s="405"/>
      <c r="BY986" s="183"/>
      <c r="CH986" s="395"/>
      <c r="CJ986" s="395"/>
      <c r="DB986" s="395"/>
      <c r="DL986" s="169"/>
      <c r="EF986" s="395"/>
      <c r="EV986" s="395"/>
      <c r="FO986" s="395"/>
      <c r="GE986" s="395"/>
      <c r="GI986" s="395"/>
      <c r="GJ986" s="183"/>
      <c r="GK986" s="183"/>
      <c r="GL986" s="183"/>
      <c r="GM986" s="183"/>
      <c r="GN986" s="183"/>
      <c r="GO986" s="183"/>
      <c r="GP986" s="183"/>
      <c r="GQ986" s="183"/>
      <c r="GR986" s="183"/>
      <c r="GS986" s="183"/>
      <c r="GT986" s="183"/>
      <c r="GU986" s="183"/>
      <c r="GV986" s="183"/>
      <c r="GW986" s="183"/>
      <c r="GX986" s="183"/>
      <c r="GY986" s="183"/>
      <c r="GZ986" s="183"/>
      <c r="HA986" s="183"/>
      <c r="HB986" s="183"/>
      <c r="HC986" s="183"/>
      <c r="HD986" s="183"/>
      <c r="HE986" s="183"/>
      <c r="HF986" s="183"/>
      <c r="HG986" s="183"/>
      <c r="HH986" s="183"/>
      <c r="HI986" s="183"/>
      <c r="HJ986" s="183"/>
      <c r="HK986" s="183"/>
      <c r="HL986" s="183"/>
      <c r="HM986" s="183"/>
      <c r="HN986" s="183"/>
      <c r="HO986" s="183"/>
      <c r="HP986" s="183"/>
      <c r="HQ986" s="183"/>
      <c r="HR986" s="183"/>
      <c r="HS986" s="169"/>
      <c r="HX986" s="395"/>
      <c r="HY986" s="185"/>
      <c r="HZ986" s="183"/>
      <c r="IA986" s="183"/>
      <c r="IB986" s="183"/>
      <c r="IC986" s="183"/>
      <c r="ID986" s="183"/>
      <c r="IE986" s="183"/>
      <c r="IF986" s="183"/>
      <c r="IG986" s="183"/>
      <c r="IH986" s="183"/>
      <c r="II986" s="183"/>
      <c r="IJ986" s="183"/>
      <c r="IK986" s="183"/>
      <c r="IL986" s="183"/>
      <c r="IM986" s="183"/>
      <c r="IN986" s="183"/>
      <c r="IO986" s="183"/>
      <c r="IP986" s="183"/>
      <c r="IQ986" s="183"/>
      <c r="IR986" s="183"/>
      <c r="IS986" s="183"/>
      <c r="IT986" s="183"/>
      <c r="IU986" s="183"/>
      <c r="IV986" s="183"/>
      <c r="IW986" s="183"/>
      <c r="IX986" s="183"/>
      <c r="IY986" s="183"/>
      <c r="IZ986" s="183"/>
      <c r="JA986" s="183"/>
      <c r="JB986" s="183"/>
      <c r="JC986" s="183"/>
      <c r="JD986" s="183"/>
      <c r="JE986" s="183"/>
      <c r="JF986" s="183"/>
      <c r="JG986" s="183"/>
      <c r="JH986" s="183"/>
      <c r="JI986" s="183"/>
      <c r="JJ986" s="183"/>
      <c r="JK986" s="183"/>
      <c r="JL986" s="183"/>
      <c r="JM986" s="183"/>
      <c r="JN986" s="183"/>
      <c r="JO986" s="183"/>
      <c r="JP986" s="183"/>
      <c r="JQ986" s="183"/>
      <c r="JR986" s="183"/>
      <c r="JS986" s="183"/>
      <c r="JT986" s="183"/>
      <c r="JU986" s="183"/>
      <c r="JV986" s="183"/>
      <c r="JW986" s="183"/>
      <c r="JX986" s="183"/>
      <c r="JY986" s="183"/>
      <c r="JZ986" s="183"/>
      <c r="KA986" s="183"/>
      <c r="KB986" s="183"/>
      <c r="KC986" s="183"/>
      <c r="KD986" s="183"/>
      <c r="KE986" s="183"/>
      <c r="KF986" s="183"/>
      <c r="KG986" s="183"/>
      <c r="KH986" s="183"/>
      <c r="KI986" s="183"/>
      <c r="KJ986" s="183"/>
      <c r="KK986" s="183"/>
      <c r="KL986" s="183"/>
      <c r="KM986" s="183"/>
      <c r="KN986" s="183"/>
      <c r="KO986" s="183"/>
      <c r="KP986" s="183"/>
      <c r="KQ986" s="183"/>
      <c r="KR986" s="183"/>
      <c r="KS986" s="183"/>
      <c r="KT986" s="183"/>
      <c r="KU986" s="183"/>
      <c r="KV986" s="183"/>
      <c r="KW986" s="183"/>
      <c r="KX986" s="183"/>
      <c r="KY986" s="183"/>
      <c r="KZ986" s="183"/>
      <c r="LA986" s="183"/>
      <c r="LB986" s="183"/>
      <c r="LC986" s="183"/>
      <c r="LD986" s="183"/>
      <c r="LE986" s="183"/>
      <c r="LF986" s="183"/>
      <c r="LG986" s="183"/>
      <c r="LH986" s="183"/>
      <c r="LI986" s="395"/>
      <c r="PY986" s="395"/>
      <c r="UJ986" s="183"/>
    </row>
    <row r="987" spans="2:556" x14ac:dyDescent="0.2">
      <c r="B987" s="169"/>
      <c r="G987" s="395"/>
      <c r="BW987" s="405"/>
      <c r="BY987" s="183"/>
      <c r="CH987" s="395"/>
      <c r="CJ987" s="395"/>
      <c r="DB987" s="395"/>
      <c r="DL987" s="169"/>
      <c r="EF987" s="395"/>
      <c r="EV987" s="395"/>
      <c r="FO987" s="395"/>
      <c r="GE987" s="395"/>
      <c r="GI987" s="395"/>
      <c r="GJ987" s="183"/>
      <c r="GK987" s="183"/>
      <c r="GL987" s="183"/>
      <c r="GM987" s="183"/>
      <c r="GN987" s="183"/>
      <c r="GO987" s="183"/>
      <c r="GP987" s="183"/>
      <c r="GQ987" s="183"/>
      <c r="GR987" s="183"/>
      <c r="GS987" s="183"/>
      <c r="GT987" s="183"/>
      <c r="GU987" s="183"/>
      <c r="GV987" s="183"/>
      <c r="GW987" s="183"/>
      <c r="GX987" s="183"/>
      <c r="GY987" s="183"/>
      <c r="GZ987" s="183"/>
      <c r="HA987" s="183"/>
      <c r="HB987" s="183"/>
      <c r="HC987" s="183"/>
      <c r="HD987" s="183"/>
      <c r="HE987" s="183"/>
      <c r="HF987" s="183"/>
      <c r="HG987" s="183"/>
      <c r="HH987" s="183"/>
      <c r="HI987" s="183"/>
      <c r="HJ987" s="183"/>
      <c r="HK987" s="183"/>
      <c r="HL987" s="183"/>
      <c r="HM987" s="183"/>
      <c r="HN987" s="183"/>
      <c r="HO987" s="183"/>
      <c r="HP987" s="183"/>
      <c r="HQ987" s="183"/>
      <c r="HR987" s="183"/>
      <c r="HS987" s="169"/>
      <c r="HX987" s="395"/>
      <c r="HY987" s="185"/>
      <c r="HZ987" s="183"/>
      <c r="IA987" s="183"/>
      <c r="IB987" s="183"/>
      <c r="IC987" s="183"/>
      <c r="ID987" s="183"/>
      <c r="IE987" s="183"/>
      <c r="IF987" s="183"/>
      <c r="IG987" s="183"/>
      <c r="IH987" s="183"/>
      <c r="II987" s="183"/>
      <c r="IJ987" s="183"/>
      <c r="IK987" s="183"/>
      <c r="IL987" s="183"/>
      <c r="IM987" s="183"/>
      <c r="IN987" s="183"/>
      <c r="IO987" s="183"/>
      <c r="IP987" s="183"/>
      <c r="IQ987" s="183"/>
      <c r="IR987" s="183"/>
      <c r="IS987" s="183"/>
      <c r="IT987" s="183"/>
      <c r="IU987" s="183"/>
      <c r="IV987" s="183"/>
      <c r="IW987" s="183"/>
      <c r="IX987" s="183"/>
      <c r="IY987" s="183"/>
      <c r="IZ987" s="183"/>
      <c r="JA987" s="183"/>
      <c r="JB987" s="183"/>
      <c r="JC987" s="183"/>
      <c r="JD987" s="183"/>
      <c r="JE987" s="183"/>
      <c r="JF987" s="183"/>
      <c r="JG987" s="183"/>
      <c r="JH987" s="183"/>
      <c r="JI987" s="183"/>
      <c r="JJ987" s="183"/>
      <c r="JK987" s="183"/>
      <c r="JL987" s="183"/>
      <c r="JM987" s="183"/>
      <c r="JN987" s="183"/>
      <c r="JO987" s="183"/>
      <c r="JP987" s="183"/>
      <c r="JQ987" s="183"/>
      <c r="JR987" s="183"/>
      <c r="JS987" s="183"/>
      <c r="JT987" s="183"/>
      <c r="JU987" s="183"/>
      <c r="JV987" s="183"/>
      <c r="JW987" s="183"/>
      <c r="JX987" s="183"/>
      <c r="JY987" s="183"/>
      <c r="JZ987" s="183"/>
      <c r="KA987" s="183"/>
      <c r="KB987" s="183"/>
      <c r="KC987" s="183"/>
      <c r="KD987" s="183"/>
      <c r="KE987" s="183"/>
      <c r="KF987" s="183"/>
      <c r="KG987" s="183"/>
      <c r="KH987" s="183"/>
      <c r="KI987" s="183"/>
      <c r="KJ987" s="183"/>
      <c r="KK987" s="183"/>
      <c r="KL987" s="183"/>
      <c r="KM987" s="183"/>
      <c r="KN987" s="183"/>
      <c r="KO987" s="183"/>
      <c r="KP987" s="183"/>
      <c r="KQ987" s="183"/>
      <c r="KR987" s="183"/>
      <c r="KS987" s="183"/>
      <c r="KT987" s="183"/>
      <c r="KU987" s="183"/>
      <c r="KV987" s="183"/>
      <c r="KW987" s="183"/>
      <c r="KX987" s="183"/>
      <c r="KY987" s="183"/>
      <c r="KZ987" s="183"/>
      <c r="LA987" s="183"/>
      <c r="LB987" s="183"/>
      <c r="LC987" s="183"/>
      <c r="LD987" s="183"/>
      <c r="LE987" s="183"/>
      <c r="LF987" s="183"/>
      <c r="LG987" s="183"/>
      <c r="LH987" s="183"/>
      <c r="LI987" s="395"/>
      <c r="PY987" s="395"/>
      <c r="UJ987" s="183"/>
    </row>
    <row r="988" spans="2:556" x14ac:dyDescent="0.2">
      <c r="B988" s="169"/>
      <c r="G988" s="395"/>
      <c r="BW988" s="405"/>
      <c r="BY988" s="183"/>
      <c r="CH988" s="395"/>
      <c r="CJ988" s="395"/>
      <c r="DB988" s="395"/>
      <c r="DL988" s="169"/>
      <c r="EF988" s="395"/>
      <c r="EV988" s="395"/>
      <c r="FO988" s="395"/>
      <c r="GE988" s="395"/>
      <c r="GI988" s="395"/>
      <c r="GJ988" s="183"/>
      <c r="GK988" s="183"/>
      <c r="GL988" s="183"/>
      <c r="GM988" s="183"/>
      <c r="GN988" s="183"/>
      <c r="GO988" s="183"/>
      <c r="GP988" s="183"/>
      <c r="GQ988" s="183"/>
      <c r="GR988" s="183"/>
      <c r="GS988" s="183"/>
      <c r="GT988" s="183"/>
      <c r="GU988" s="183"/>
      <c r="GV988" s="183"/>
      <c r="GW988" s="183"/>
      <c r="GX988" s="183"/>
      <c r="GY988" s="183"/>
      <c r="GZ988" s="183"/>
      <c r="HA988" s="183"/>
      <c r="HB988" s="183"/>
      <c r="HC988" s="183"/>
      <c r="HD988" s="183"/>
      <c r="HE988" s="183"/>
      <c r="HF988" s="183"/>
      <c r="HG988" s="183"/>
      <c r="HH988" s="183"/>
      <c r="HI988" s="183"/>
      <c r="HJ988" s="183"/>
      <c r="HK988" s="183"/>
      <c r="HL988" s="183"/>
      <c r="HM988" s="183"/>
      <c r="HN988" s="183"/>
      <c r="HO988" s="183"/>
      <c r="HP988" s="183"/>
      <c r="HQ988" s="183"/>
      <c r="HR988" s="183"/>
      <c r="HS988" s="169"/>
      <c r="HX988" s="395"/>
      <c r="HY988" s="185"/>
      <c r="HZ988" s="183"/>
      <c r="IA988" s="183"/>
      <c r="IB988" s="183"/>
      <c r="IC988" s="183"/>
      <c r="ID988" s="183"/>
      <c r="IE988" s="183"/>
      <c r="IF988" s="183"/>
      <c r="IG988" s="183"/>
      <c r="IH988" s="183"/>
      <c r="II988" s="183"/>
      <c r="IJ988" s="183"/>
      <c r="IK988" s="183"/>
      <c r="IL988" s="183"/>
      <c r="IM988" s="183"/>
      <c r="IN988" s="183"/>
      <c r="IO988" s="183"/>
      <c r="IP988" s="183"/>
      <c r="IQ988" s="183"/>
      <c r="IR988" s="183"/>
      <c r="IS988" s="183"/>
      <c r="IT988" s="183"/>
      <c r="IU988" s="183"/>
      <c r="IV988" s="183"/>
      <c r="IW988" s="183"/>
      <c r="IX988" s="183"/>
      <c r="IY988" s="183"/>
      <c r="IZ988" s="183"/>
      <c r="JA988" s="183"/>
      <c r="JB988" s="183"/>
      <c r="JC988" s="183"/>
      <c r="JD988" s="183"/>
      <c r="JE988" s="183"/>
      <c r="JF988" s="183"/>
      <c r="JG988" s="183"/>
      <c r="JH988" s="183"/>
      <c r="JI988" s="183"/>
      <c r="JJ988" s="183"/>
      <c r="JK988" s="183"/>
      <c r="JL988" s="183"/>
      <c r="JM988" s="183"/>
      <c r="JN988" s="183"/>
      <c r="JO988" s="183"/>
      <c r="JP988" s="183"/>
      <c r="JQ988" s="183"/>
      <c r="JR988" s="183"/>
      <c r="JS988" s="183"/>
      <c r="JT988" s="183"/>
      <c r="JU988" s="183"/>
      <c r="JV988" s="183"/>
      <c r="JW988" s="183"/>
      <c r="JX988" s="183"/>
      <c r="JY988" s="183"/>
      <c r="JZ988" s="183"/>
      <c r="KA988" s="183"/>
      <c r="KB988" s="183"/>
      <c r="KC988" s="183"/>
      <c r="KD988" s="183"/>
      <c r="KE988" s="183"/>
      <c r="KF988" s="183"/>
      <c r="KG988" s="183"/>
      <c r="KH988" s="183"/>
      <c r="KI988" s="183"/>
      <c r="KJ988" s="183"/>
      <c r="KK988" s="183"/>
      <c r="KL988" s="183"/>
      <c r="KM988" s="183"/>
      <c r="KN988" s="183"/>
      <c r="KO988" s="183"/>
      <c r="KP988" s="183"/>
      <c r="KQ988" s="183"/>
      <c r="KR988" s="183"/>
      <c r="KS988" s="183"/>
      <c r="KT988" s="183"/>
      <c r="KU988" s="183"/>
      <c r="KV988" s="183"/>
      <c r="KW988" s="183"/>
      <c r="KX988" s="183"/>
      <c r="KY988" s="183"/>
      <c r="KZ988" s="183"/>
      <c r="LA988" s="183"/>
      <c r="LB988" s="183"/>
      <c r="LC988" s="183"/>
      <c r="LD988" s="183"/>
      <c r="LE988" s="183"/>
      <c r="LF988" s="183"/>
      <c r="LG988" s="183"/>
      <c r="LH988" s="183"/>
      <c r="LI988" s="395"/>
      <c r="PY988" s="395"/>
      <c r="UJ988" s="183"/>
    </row>
    <row r="989" spans="2:556" x14ac:dyDescent="0.2">
      <c r="B989" s="169"/>
      <c r="G989" s="395"/>
      <c r="BW989" s="405"/>
      <c r="BY989" s="183"/>
      <c r="CH989" s="395"/>
      <c r="CJ989" s="395"/>
      <c r="DB989" s="395"/>
      <c r="DL989" s="169"/>
      <c r="EF989" s="395"/>
      <c r="EV989" s="395"/>
      <c r="FO989" s="395"/>
      <c r="GE989" s="395"/>
      <c r="GI989" s="395"/>
      <c r="GJ989" s="183"/>
      <c r="GK989" s="183"/>
      <c r="GL989" s="183"/>
      <c r="GM989" s="183"/>
      <c r="GN989" s="183"/>
      <c r="GO989" s="183"/>
      <c r="GP989" s="183"/>
      <c r="GQ989" s="183"/>
      <c r="GR989" s="183"/>
      <c r="GS989" s="183"/>
      <c r="GT989" s="183"/>
      <c r="GU989" s="183"/>
      <c r="GV989" s="183"/>
      <c r="GW989" s="183"/>
      <c r="GX989" s="183"/>
      <c r="GY989" s="183"/>
      <c r="GZ989" s="183"/>
      <c r="HA989" s="183"/>
      <c r="HB989" s="183"/>
      <c r="HC989" s="183"/>
      <c r="HD989" s="183"/>
      <c r="HE989" s="183"/>
      <c r="HF989" s="183"/>
      <c r="HG989" s="183"/>
      <c r="HH989" s="183"/>
      <c r="HI989" s="183"/>
      <c r="HJ989" s="183"/>
      <c r="HK989" s="183"/>
      <c r="HL989" s="183"/>
      <c r="HM989" s="183"/>
      <c r="HN989" s="183"/>
      <c r="HO989" s="183"/>
      <c r="HP989" s="183"/>
      <c r="HQ989" s="183"/>
      <c r="HR989" s="183"/>
      <c r="HS989" s="169"/>
      <c r="HX989" s="395"/>
      <c r="HY989" s="185"/>
      <c r="HZ989" s="183"/>
      <c r="IA989" s="183"/>
      <c r="IB989" s="183"/>
      <c r="IC989" s="183"/>
      <c r="ID989" s="183"/>
      <c r="IE989" s="183"/>
      <c r="IF989" s="183"/>
      <c r="IG989" s="183"/>
      <c r="IH989" s="183"/>
      <c r="II989" s="183"/>
      <c r="IJ989" s="183"/>
      <c r="IK989" s="183"/>
      <c r="IL989" s="183"/>
      <c r="IM989" s="183"/>
      <c r="IN989" s="183"/>
      <c r="IO989" s="183"/>
      <c r="IP989" s="183"/>
      <c r="IQ989" s="183"/>
      <c r="IR989" s="183"/>
      <c r="IS989" s="183"/>
      <c r="IT989" s="183"/>
      <c r="IU989" s="183"/>
      <c r="IV989" s="183"/>
      <c r="IW989" s="183"/>
      <c r="IX989" s="183"/>
      <c r="IY989" s="183"/>
      <c r="IZ989" s="183"/>
      <c r="JA989" s="183"/>
      <c r="JB989" s="183"/>
      <c r="JC989" s="183"/>
      <c r="JD989" s="183"/>
      <c r="JE989" s="183"/>
      <c r="JF989" s="183"/>
      <c r="JG989" s="183"/>
      <c r="JH989" s="183"/>
      <c r="JI989" s="183"/>
      <c r="JJ989" s="183"/>
      <c r="JK989" s="183"/>
      <c r="JL989" s="183"/>
      <c r="JM989" s="183"/>
      <c r="JN989" s="183"/>
      <c r="JO989" s="183"/>
      <c r="JP989" s="183"/>
      <c r="JQ989" s="183"/>
      <c r="JR989" s="183"/>
      <c r="JS989" s="183"/>
      <c r="JT989" s="183"/>
      <c r="JU989" s="183"/>
      <c r="JV989" s="183"/>
      <c r="JW989" s="183"/>
      <c r="JX989" s="183"/>
      <c r="JY989" s="183"/>
      <c r="JZ989" s="183"/>
      <c r="KA989" s="183"/>
      <c r="KB989" s="183"/>
      <c r="KC989" s="183"/>
      <c r="KD989" s="183"/>
      <c r="KE989" s="183"/>
      <c r="KF989" s="183"/>
      <c r="KG989" s="183"/>
      <c r="KH989" s="183"/>
      <c r="KI989" s="183"/>
      <c r="KJ989" s="183"/>
      <c r="KK989" s="183"/>
      <c r="KL989" s="183"/>
      <c r="KM989" s="183"/>
      <c r="KN989" s="183"/>
      <c r="KO989" s="183"/>
      <c r="KP989" s="183"/>
      <c r="KQ989" s="183"/>
      <c r="KR989" s="183"/>
      <c r="KS989" s="183"/>
      <c r="KT989" s="183"/>
      <c r="KU989" s="183"/>
      <c r="KV989" s="183"/>
      <c r="KW989" s="183"/>
      <c r="KX989" s="183"/>
      <c r="KY989" s="183"/>
      <c r="KZ989" s="183"/>
      <c r="LA989" s="183"/>
      <c r="LB989" s="183"/>
      <c r="LC989" s="183"/>
      <c r="LD989" s="183"/>
      <c r="LE989" s="183"/>
      <c r="LF989" s="183"/>
      <c r="LG989" s="183"/>
      <c r="LH989" s="183"/>
      <c r="LI989" s="395"/>
      <c r="PY989" s="395"/>
      <c r="UJ989" s="183"/>
    </row>
    <row r="990" spans="2:556" x14ac:dyDescent="0.2">
      <c r="B990" s="169"/>
      <c r="G990" s="395"/>
      <c r="BW990" s="405"/>
      <c r="BY990" s="183"/>
      <c r="CH990" s="395"/>
      <c r="CJ990" s="395"/>
      <c r="DB990" s="395"/>
      <c r="DL990" s="169"/>
      <c r="EF990" s="395"/>
      <c r="EV990" s="395"/>
      <c r="FO990" s="395"/>
      <c r="GE990" s="395"/>
      <c r="GI990" s="395"/>
      <c r="GJ990" s="183"/>
      <c r="GK990" s="183"/>
      <c r="GL990" s="183"/>
      <c r="GM990" s="183"/>
      <c r="GN990" s="183"/>
      <c r="GO990" s="183"/>
      <c r="GP990" s="183"/>
      <c r="GQ990" s="183"/>
      <c r="GR990" s="183"/>
      <c r="GS990" s="183"/>
      <c r="GT990" s="183"/>
      <c r="GU990" s="183"/>
      <c r="GV990" s="183"/>
      <c r="GW990" s="183"/>
      <c r="GX990" s="183"/>
      <c r="GY990" s="183"/>
      <c r="GZ990" s="183"/>
      <c r="HA990" s="183"/>
      <c r="HB990" s="183"/>
      <c r="HC990" s="183"/>
      <c r="HD990" s="183"/>
      <c r="HE990" s="183"/>
      <c r="HF990" s="183"/>
      <c r="HG990" s="183"/>
      <c r="HH990" s="183"/>
      <c r="HI990" s="183"/>
      <c r="HJ990" s="183"/>
      <c r="HK990" s="183"/>
      <c r="HL990" s="183"/>
      <c r="HM990" s="183"/>
      <c r="HN990" s="183"/>
      <c r="HO990" s="183"/>
      <c r="HP990" s="183"/>
      <c r="HQ990" s="183"/>
      <c r="HR990" s="183"/>
      <c r="HS990" s="169"/>
      <c r="HX990" s="395"/>
      <c r="HY990" s="185"/>
      <c r="HZ990" s="183"/>
      <c r="IA990" s="183"/>
      <c r="IB990" s="183"/>
      <c r="IC990" s="183"/>
      <c r="ID990" s="183"/>
      <c r="IE990" s="183"/>
      <c r="IF990" s="183"/>
      <c r="IG990" s="183"/>
      <c r="IH990" s="183"/>
      <c r="II990" s="183"/>
      <c r="IJ990" s="183"/>
      <c r="IK990" s="183"/>
      <c r="IL990" s="183"/>
      <c r="IM990" s="183"/>
      <c r="IN990" s="183"/>
      <c r="IO990" s="183"/>
      <c r="IP990" s="183"/>
      <c r="IQ990" s="183"/>
      <c r="IR990" s="183"/>
      <c r="IS990" s="183"/>
      <c r="IT990" s="183"/>
      <c r="IU990" s="183"/>
      <c r="IV990" s="183"/>
      <c r="IW990" s="183"/>
      <c r="IX990" s="183"/>
      <c r="IY990" s="183"/>
      <c r="IZ990" s="183"/>
      <c r="JA990" s="183"/>
      <c r="JB990" s="183"/>
      <c r="JC990" s="183"/>
      <c r="JD990" s="183"/>
      <c r="JE990" s="183"/>
      <c r="JF990" s="183"/>
      <c r="JG990" s="183"/>
      <c r="JH990" s="183"/>
      <c r="JI990" s="183"/>
      <c r="JJ990" s="183"/>
      <c r="JK990" s="183"/>
      <c r="JL990" s="183"/>
      <c r="JM990" s="183"/>
      <c r="JN990" s="183"/>
      <c r="JO990" s="183"/>
      <c r="JP990" s="183"/>
      <c r="JQ990" s="183"/>
      <c r="JR990" s="183"/>
      <c r="JS990" s="183"/>
      <c r="JT990" s="183"/>
      <c r="JU990" s="183"/>
      <c r="JV990" s="183"/>
      <c r="JW990" s="183"/>
      <c r="JX990" s="183"/>
      <c r="JY990" s="183"/>
      <c r="JZ990" s="183"/>
      <c r="KA990" s="183"/>
      <c r="KB990" s="183"/>
      <c r="KC990" s="183"/>
      <c r="KD990" s="183"/>
      <c r="KE990" s="183"/>
      <c r="KF990" s="183"/>
      <c r="KG990" s="183"/>
      <c r="KH990" s="183"/>
      <c r="KI990" s="183"/>
      <c r="KJ990" s="183"/>
      <c r="KK990" s="183"/>
      <c r="KL990" s="183"/>
      <c r="KM990" s="183"/>
      <c r="KN990" s="183"/>
      <c r="KO990" s="183"/>
      <c r="KP990" s="183"/>
      <c r="KQ990" s="183"/>
      <c r="KR990" s="183"/>
      <c r="KS990" s="183"/>
      <c r="KT990" s="183"/>
      <c r="KU990" s="183"/>
      <c r="KV990" s="183"/>
      <c r="KW990" s="183"/>
      <c r="KX990" s="183"/>
      <c r="KY990" s="183"/>
      <c r="KZ990" s="183"/>
      <c r="LA990" s="183"/>
      <c r="LB990" s="183"/>
      <c r="LC990" s="183"/>
      <c r="LD990" s="183"/>
      <c r="LE990" s="183"/>
      <c r="LF990" s="183"/>
      <c r="LG990" s="183"/>
      <c r="LH990" s="183"/>
      <c r="LI990" s="395"/>
      <c r="PY990" s="395"/>
      <c r="UJ990" s="183"/>
    </row>
    <row r="991" spans="2:556" x14ac:dyDescent="0.2">
      <c r="B991" s="169"/>
      <c r="G991" s="395"/>
      <c r="BW991" s="405"/>
      <c r="BY991" s="183"/>
      <c r="CH991" s="395"/>
      <c r="CJ991" s="395"/>
      <c r="DB991" s="395"/>
      <c r="DL991" s="169"/>
      <c r="EF991" s="395"/>
      <c r="EV991" s="395"/>
      <c r="FO991" s="395"/>
      <c r="GE991" s="395"/>
      <c r="GI991" s="395"/>
      <c r="GJ991" s="183"/>
      <c r="GK991" s="183"/>
      <c r="GL991" s="183"/>
      <c r="GM991" s="183"/>
      <c r="GN991" s="183"/>
      <c r="GO991" s="183"/>
      <c r="GP991" s="183"/>
      <c r="GQ991" s="183"/>
      <c r="GR991" s="183"/>
      <c r="GS991" s="183"/>
      <c r="GT991" s="183"/>
      <c r="GU991" s="183"/>
      <c r="GV991" s="183"/>
      <c r="GW991" s="183"/>
      <c r="GX991" s="183"/>
      <c r="GY991" s="183"/>
      <c r="GZ991" s="183"/>
      <c r="HA991" s="183"/>
      <c r="HB991" s="183"/>
      <c r="HC991" s="183"/>
      <c r="HD991" s="183"/>
      <c r="HE991" s="183"/>
      <c r="HF991" s="183"/>
      <c r="HG991" s="183"/>
      <c r="HH991" s="183"/>
      <c r="HI991" s="183"/>
      <c r="HJ991" s="183"/>
      <c r="HK991" s="183"/>
      <c r="HL991" s="183"/>
      <c r="HM991" s="183"/>
      <c r="HN991" s="183"/>
      <c r="HO991" s="183"/>
      <c r="HP991" s="183"/>
      <c r="HQ991" s="183"/>
      <c r="HR991" s="183"/>
      <c r="HS991" s="169"/>
      <c r="HX991" s="395"/>
      <c r="HY991" s="185"/>
      <c r="HZ991" s="183"/>
      <c r="IA991" s="183"/>
      <c r="IB991" s="183"/>
      <c r="IC991" s="183"/>
      <c r="ID991" s="183"/>
      <c r="IE991" s="183"/>
      <c r="IF991" s="183"/>
      <c r="IG991" s="183"/>
      <c r="IH991" s="183"/>
      <c r="II991" s="183"/>
      <c r="IJ991" s="183"/>
      <c r="IK991" s="183"/>
      <c r="IL991" s="183"/>
      <c r="IM991" s="183"/>
      <c r="IN991" s="183"/>
      <c r="IO991" s="183"/>
      <c r="IP991" s="183"/>
      <c r="IQ991" s="183"/>
      <c r="IR991" s="183"/>
      <c r="IS991" s="183"/>
      <c r="IT991" s="183"/>
      <c r="IU991" s="183"/>
      <c r="IV991" s="183"/>
      <c r="IW991" s="183"/>
      <c r="IX991" s="183"/>
      <c r="IY991" s="183"/>
      <c r="IZ991" s="183"/>
      <c r="JA991" s="183"/>
      <c r="JB991" s="183"/>
      <c r="JC991" s="183"/>
      <c r="JD991" s="183"/>
      <c r="JE991" s="183"/>
      <c r="JF991" s="183"/>
      <c r="JG991" s="183"/>
      <c r="JH991" s="183"/>
      <c r="JI991" s="183"/>
      <c r="JJ991" s="183"/>
      <c r="JK991" s="183"/>
      <c r="JL991" s="183"/>
      <c r="JM991" s="183"/>
      <c r="JN991" s="183"/>
      <c r="JO991" s="183"/>
      <c r="JP991" s="183"/>
      <c r="JQ991" s="183"/>
      <c r="JR991" s="183"/>
      <c r="JS991" s="183"/>
      <c r="JT991" s="183"/>
      <c r="JU991" s="183"/>
      <c r="JV991" s="183"/>
      <c r="JW991" s="183"/>
      <c r="JX991" s="183"/>
      <c r="JY991" s="183"/>
      <c r="JZ991" s="183"/>
      <c r="KA991" s="183"/>
      <c r="KB991" s="183"/>
      <c r="KC991" s="183"/>
      <c r="KD991" s="183"/>
      <c r="KE991" s="183"/>
      <c r="KF991" s="183"/>
      <c r="KG991" s="183"/>
      <c r="KH991" s="183"/>
      <c r="KI991" s="183"/>
      <c r="KJ991" s="183"/>
      <c r="KK991" s="183"/>
      <c r="KL991" s="183"/>
      <c r="KM991" s="183"/>
      <c r="KN991" s="183"/>
      <c r="KO991" s="183"/>
      <c r="KP991" s="183"/>
      <c r="KQ991" s="183"/>
      <c r="KR991" s="183"/>
      <c r="KS991" s="183"/>
      <c r="KT991" s="183"/>
      <c r="KU991" s="183"/>
      <c r="KV991" s="183"/>
      <c r="KW991" s="183"/>
      <c r="KX991" s="183"/>
      <c r="KY991" s="183"/>
      <c r="KZ991" s="183"/>
      <c r="LA991" s="183"/>
      <c r="LB991" s="183"/>
      <c r="LC991" s="183"/>
      <c r="LD991" s="183"/>
      <c r="LE991" s="183"/>
      <c r="LF991" s="183"/>
      <c r="LG991" s="183"/>
      <c r="LH991" s="183"/>
      <c r="LI991" s="395"/>
      <c r="PY991" s="395"/>
      <c r="UJ991" s="183"/>
    </row>
    <row r="992" spans="2:556" x14ac:dyDescent="0.2">
      <c r="B992" s="169"/>
      <c r="G992" s="395"/>
      <c r="BW992" s="405"/>
      <c r="BY992" s="183"/>
      <c r="CH992" s="395"/>
      <c r="CJ992" s="395"/>
      <c r="DB992" s="395"/>
      <c r="DL992" s="169"/>
      <c r="EF992" s="395"/>
      <c r="EV992" s="395"/>
      <c r="FO992" s="395"/>
      <c r="GE992" s="395"/>
      <c r="GI992" s="395"/>
      <c r="GJ992" s="183"/>
      <c r="GK992" s="183"/>
      <c r="GL992" s="183"/>
      <c r="GM992" s="183"/>
      <c r="GN992" s="183"/>
      <c r="GO992" s="183"/>
      <c r="GP992" s="183"/>
      <c r="GQ992" s="183"/>
      <c r="GR992" s="183"/>
      <c r="GS992" s="183"/>
      <c r="GT992" s="183"/>
      <c r="GU992" s="183"/>
      <c r="GV992" s="183"/>
      <c r="GW992" s="183"/>
      <c r="GX992" s="183"/>
      <c r="GY992" s="183"/>
      <c r="GZ992" s="183"/>
      <c r="HA992" s="183"/>
      <c r="HB992" s="183"/>
      <c r="HC992" s="183"/>
      <c r="HD992" s="183"/>
      <c r="HE992" s="183"/>
      <c r="HF992" s="183"/>
      <c r="HG992" s="183"/>
      <c r="HH992" s="183"/>
      <c r="HI992" s="183"/>
      <c r="HJ992" s="183"/>
      <c r="HK992" s="183"/>
      <c r="HL992" s="183"/>
      <c r="HM992" s="183"/>
      <c r="HN992" s="183"/>
      <c r="HO992" s="183"/>
      <c r="HP992" s="183"/>
      <c r="HQ992" s="183"/>
      <c r="HR992" s="183"/>
      <c r="HS992" s="169"/>
      <c r="HX992" s="395"/>
      <c r="HY992" s="185"/>
      <c r="HZ992" s="183"/>
      <c r="IA992" s="183"/>
      <c r="IB992" s="183"/>
      <c r="IC992" s="183"/>
      <c r="ID992" s="183"/>
      <c r="IE992" s="183"/>
      <c r="IF992" s="183"/>
      <c r="IG992" s="183"/>
      <c r="IH992" s="183"/>
      <c r="II992" s="183"/>
      <c r="IJ992" s="183"/>
      <c r="IK992" s="183"/>
      <c r="IL992" s="183"/>
      <c r="IM992" s="183"/>
      <c r="IN992" s="183"/>
      <c r="IO992" s="183"/>
      <c r="IP992" s="183"/>
      <c r="IQ992" s="183"/>
      <c r="IR992" s="183"/>
      <c r="IS992" s="183"/>
      <c r="IT992" s="183"/>
      <c r="IU992" s="183"/>
      <c r="IV992" s="183"/>
      <c r="IW992" s="183"/>
      <c r="IX992" s="183"/>
      <c r="IY992" s="183"/>
      <c r="IZ992" s="183"/>
      <c r="JA992" s="183"/>
      <c r="JB992" s="183"/>
      <c r="JC992" s="183"/>
      <c r="JD992" s="183"/>
      <c r="JE992" s="183"/>
      <c r="JF992" s="183"/>
      <c r="JG992" s="183"/>
      <c r="JH992" s="183"/>
      <c r="JI992" s="183"/>
      <c r="JJ992" s="183"/>
      <c r="JK992" s="183"/>
      <c r="JL992" s="183"/>
      <c r="JM992" s="183"/>
      <c r="JN992" s="183"/>
      <c r="JO992" s="183"/>
      <c r="JP992" s="183"/>
      <c r="JQ992" s="183"/>
      <c r="JR992" s="183"/>
      <c r="JS992" s="183"/>
      <c r="JT992" s="183"/>
      <c r="JU992" s="183"/>
      <c r="JV992" s="183"/>
      <c r="JW992" s="183"/>
      <c r="JX992" s="183"/>
      <c r="JY992" s="183"/>
      <c r="JZ992" s="183"/>
      <c r="KA992" s="183"/>
      <c r="KB992" s="183"/>
      <c r="KC992" s="183"/>
      <c r="KD992" s="183"/>
      <c r="KE992" s="183"/>
      <c r="KF992" s="183"/>
      <c r="KG992" s="183"/>
      <c r="KH992" s="183"/>
      <c r="KI992" s="183"/>
      <c r="KJ992" s="183"/>
      <c r="KK992" s="183"/>
      <c r="KL992" s="183"/>
      <c r="KM992" s="183"/>
      <c r="KN992" s="183"/>
      <c r="KO992" s="183"/>
      <c r="KP992" s="183"/>
      <c r="KQ992" s="183"/>
      <c r="KR992" s="183"/>
      <c r="KS992" s="183"/>
      <c r="KT992" s="183"/>
      <c r="KU992" s="183"/>
      <c r="KV992" s="183"/>
      <c r="KW992" s="183"/>
      <c r="KX992" s="183"/>
      <c r="KY992" s="183"/>
      <c r="KZ992" s="183"/>
      <c r="LA992" s="183"/>
      <c r="LB992" s="183"/>
      <c r="LC992" s="183"/>
      <c r="LD992" s="183"/>
      <c r="LE992" s="183"/>
      <c r="LF992" s="183"/>
      <c r="LG992" s="183"/>
      <c r="LH992" s="183"/>
      <c r="LI992" s="395"/>
      <c r="PY992" s="395"/>
      <c r="UJ992" s="183"/>
    </row>
    <row r="993" spans="2:556" x14ac:dyDescent="0.2">
      <c r="B993" s="169"/>
      <c r="G993" s="395"/>
      <c r="BW993" s="405"/>
      <c r="BY993" s="183"/>
      <c r="CH993" s="395"/>
      <c r="CJ993" s="395"/>
      <c r="DB993" s="395"/>
      <c r="DL993" s="169"/>
      <c r="EF993" s="395"/>
      <c r="EV993" s="395"/>
      <c r="FO993" s="395"/>
      <c r="GE993" s="395"/>
      <c r="GI993" s="395"/>
      <c r="GJ993" s="183"/>
      <c r="GK993" s="183"/>
      <c r="GL993" s="183"/>
      <c r="GM993" s="183"/>
      <c r="GN993" s="183"/>
      <c r="GO993" s="183"/>
      <c r="GP993" s="183"/>
      <c r="GQ993" s="183"/>
      <c r="GR993" s="183"/>
      <c r="GS993" s="183"/>
      <c r="GT993" s="183"/>
      <c r="GU993" s="183"/>
      <c r="GV993" s="183"/>
      <c r="GW993" s="183"/>
      <c r="GX993" s="183"/>
      <c r="GY993" s="183"/>
      <c r="GZ993" s="183"/>
      <c r="HA993" s="183"/>
      <c r="HB993" s="183"/>
      <c r="HC993" s="183"/>
      <c r="HD993" s="183"/>
      <c r="HE993" s="183"/>
      <c r="HF993" s="183"/>
      <c r="HG993" s="183"/>
      <c r="HH993" s="183"/>
      <c r="HI993" s="183"/>
      <c r="HJ993" s="183"/>
      <c r="HK993" s="183"/>
      <c r="HL993" s="183"/>
      <c r="HM993" s="183"/>
      <c r="HN993" s="183"/>
      <c r="HO993" s="183"/>
      <c r="HP993" s="183"/>
      <c r="HQ993" s="183"/>
      <c r="HR993" s="183"/>
      <c r="HS993" s="169"/>
      <c r="HX993" s="395"/>
      <c r="HY993" s="185"/>
      <c r="HZ993" s="183"/>
      <c r="IA993" s="183"/>
      <c r="IB993" s="183"/>
      <c r="IC993" s="183"/>
      <c r="ID993" s="183"/>
      <c r="IE993" s="183"/>
      <c r="IF993" s="183"/>
      <c r="IG993" s="183"/>
      <c r="IH993" s="183"/>
      <c r="II993" s="183"/>
      <c r="IJ993" s="183"/>
      <c r="IK993" s="183"/>
      <c r="IL993" s="183"/>
      <c r="IM993" s="183"/>
      <c r="IN993" s="183"/>
      <c r="IO993" s="183"/>
      <c r="IP993" s="183"/>
      <c r="IQ993" s="183"/>
      <c r="IR993" s="183"/>
      <c r="IS993" s="183"/>
      <c r="IT993" s="183"/>
      <c r="IU993" s="183"/>
      <c r="IV993" s="183"/>
      <c r="IW993" s="183"/>
      <c r="IX993" s="183"/>
      <c r="IY993" s="183"/>
      <c r="IZ993" s="183"/>
      <c r="JA993" s="183"/>
      <c r="JB993" s="183"/>
      <c r="JC993" s="183"/>
      <c r="JD993" s="183"/>
      <c r="JE993" s="183"/>
      <c r="JF993" s="183"/>
      <c r="JG993" s="183"/>
      <c r="JH993" s="183"/>
      <c r="JI993" s="183"/>
      <c r="JJ993" s="183"/>
      <c r="JK993" s="183"/>
      <c r="JL993" s="183"/>
      <c r="JM993" s="183"/>
      <c r="JN993" s="183"/>
      <c r="JO993" s="183"/>
      <c r="JP993" s="183"/>
      <c r="JQ993" s="183"/>
      <c r="JR993" s="183"/>
      <c r="JS993" s="183"/>
      <c r="JT993" s="183"/>
      <c r="JU993" s="183"/>
      <c r="JV993" s="183"/>
      <c r="JW993" s="183"/>
      <c r="JX993" s="183"/>
      <c r="JY993" s="183"/>
      <c r="JZ993" s="183"/>
      <c r="KA993" s="183"/>
      <c r="KB993" s="183"/>
      <c r="KC993" s="183"/>
      <c r="KD993" s="183"/>
      <c r="KE993" s="183"/>
      <c r="KF993" s="183"/>
      <c r="KG993" s="183"/>
      <c r="KH993" s="183"/>
      <c r="KI993" s="183"/>
      <c r="KJ993" s="183"/>
      <c r="KK993" s="183"/>
      <c r="KL993" s="183"/>
      <c r="KM993" s="183"/>
      <c r="KN993" s="183"/>
      <c r="KO993" s="183"/>
      <c r="KP993" s="183"/>
      <c r="KQ993" s="183"/>
      <c r="KR993" s="183"/>
      <c r="KS993" s="183"/>
      <c r="KT993" s="183"/>
      <c r="KU993" s="183"/>
      <c r="KV993" s="183"/>
      <c r="KW993" s="183"/>
      <c r="KX993" s="183"/>
      <c r="KY993" s="183"/>
      <c r="KZ993" s="183"/>
      <c r="LA993" s="183"/>
      <c r="LB993" s="183"/>
      <c r="LC993" s="183"/>
      <c r="LD993" s="183"/>
      <c r="LE993" s="183"/>
      <c r="LF993" s="183"/>
      <c r="LG993" s="183"/>
      <c r="LH993" s="183"/>
      <c r="LI993" s="395"/>
      <c r="PY993" s="395"/>
      <c r="UJ993" s="183"/>
    </row>
    <row r="994" spans="2:556" x14ac:dyDescent="0.2">
      <c r="B994" s="169"/>
      <c r="G994" s="395"/>
      <c r="BW994" s="405"/>
      <c r="BY994" s="183"/>
      <c r="CH994" s="395"/>
      <c r="CJ994" s="395"/>
      <c r="DB994" s="395"/>
      <c r="DL994" s="169"/>
      <c r="EF994" s="395"/>
      <c r="EV994" s="395"/>
      <c r="FO994" s="395"/>
      <c r="GE994" s="395"/>
      <c r="GI994" s="395"/>
      <c r="GJ994" s="183"/>
      <c r="GK994" s="183"/>
      <c r="GL994" s="183"/>
      <c r="GM994" s="183"/>
      <c r="GN994" s="183"/>
      <c r="GO994" s="183"/>
      <c r="GP994" s="183"/>
      <c r="GQ994" s="183"/>
      <c r="GR994" s="183"/>
      <c r="GS994" s="183"/>
      <c r="GT994" s="183"/>
      <c r="GU994" s="183"/>
      <c r="GV994" s="183"/>
      <c r="GW994" s="183"/>
      <c r="GX994" s="183"/>
      <c r="GY994" s="183"/>
      <c r="GZ994" s="183"/>
      <c r="HA994" s="183"/>
      <c r="HB994" s="183"/>
      <c r="HC994" s="183"/>
      <c r="HD994" s="183"/>
      <c r="HE994" s="183"/>
      <c r="HF994" s="183"/>
      <c r="HG994" s="183"/>
      <c r="HH994" s="183"/>
      <c r="HI994" s="183"/>
      <c r="HJ994" s="183"/>
      <c r="HK994" s="183"/>
      <c r="HL994" s="183"/>
      <c r="HM994" s="183"/>
      <c r="HN994" s="183"/>
      <c r="HO994" s="183"/>
      <c r="HP994" s="183"/>
      <c r="HQ994" s="183"/>
      <c r="HR994" s="183"/>
      <c r="HS994" s="169"/>
      <c r="HX994" s="395"/>
      <c r="HY994" s="185"/>
      <c r="HZ994" s="183"/>
      <c r="IA994" s="183"/>
      <c r="IB994" s="183"/>
      <c r="IC994" s="183"/>
      <c r="ID994" s="183"/>
      <c r="IE994" s="183"/>
      <c r="IF994" s="183"/>
      <c r="IG994" s="183"/>
      <c r="IH994" s="183"/>
      <c r="II994" s="183"/>
      <c r="IJ994" s="183"/>
      <c r="IK994" s="183"/>
      <c r="IL994" s="183"/>
      <c r="IM994" s="183"/>
      <c r="IN994" s="183"/>
      <c r="IO994" s="183"/>
      <c r="IP994" s="183"/>
      <c r="IQ994" s="183"/>
      <c r="IR994" s="183"/>
      <c r="IS994" s="183"/>
      <c r="IT994" s="183"/>
      <c r="IU994" s="183"/>
      <c r="IV994" s="183"/>
      <c r="IW994" s="183"/>
      <c r="IX994" s="183"/>
      <c r="IY994" s="183"/>
      <c r="IZ994" s="183"/>
      <c r="JA994" s="183"/>
      <c r="JB994" s="183"/>
      <c r="JC994" s="183"/>
      <c r="JD994" s="183"/>
      <c r="JE994" s="183"/>
      <c r="JF994" s="183"/>
      <c r="JG994" s="183"/>
      <c r="JH994" s="183"/>
      <c r="JI994" s="183"/>
      <c r="JJ994" s="183"/>
      <c r="JK994" s="183"/>
      <c r="JL994" s="183"/>
      <c r="JM994" s="183"/>
      <c r="JN994" s="183"/>
      <c r="JO994" s="183"/>
      <c r="JP994" s="183"/>
      <c r="JQ994" s="183"/>
      <c r="JR994" s="183"/>
      <c r="JS994" s="183"/>
      <c r="JT994" s="183"/>
      <c r="JU994" s="183"/>
      <c r="JV994" s="183"/>
      <c r="JW994" s="183"/>
      <c r="JX994" s="183"/>
      <c r="JY994" s="183"/>
      <c r="JZ994" s="183"/>
      <c r="KA994" s="183"/>
      <c r="KB994" s="183"/>
      <c r="KC994" s="183"/>
      <c r="KD994" s="183"/>
      <c r="KE994" s="183"/>
      <c r="KF994" s="183"/>
      <c r="KG994" s="183"/>
      <c r="KH994" s="183"/>
      <c r="KI994" s="183"/>
      <c r="KJ994" s="183"/>
      <c r="KK994" s="183"/>
      <c r="KL994" s="183"/>
      <c r="KM994" s="183"/>
      <c r="KN994" s="183"/>
      <c r="KO994" s="183"/>
      <c r="KP994" s="183"/>
      <c r="KQ994" s="183"/>
      <c r="KR994" s="183"/>
      <c r="KS994" s="183"/>
      <c r="KT994" s="183"/>
      <c r="KU994" s="183"/>
      <c r="KV994" s="183"/>
      <c r="KW994" s="183"/>
      <c r="KX994" s="183"/>
      <c r="KY994" s="183"/>
      <c r="KZ994" s="183"/>
      <c r="LA994" s="183"/>
      <c r="LB994" s="183"/>
      <c r="LC994" s="183"/>
      <c r="LD994" s="183"/>
      <c r="LE994" s="183"/>
      <c r="LF994" s="183"/>
      <c r="LG994" s="183"/>
      <c r="LH994" s="183"/>
      <c r="LI994" s="395"/>
      <c r="PY994" s="395"/>
      <c r="UJ994" s="183"/>
    </row>
    <row r="995" spans="2:556" x14ac:dyDescent="0.2">
      <c r="B995" s="169"/>
      <c r="G995" s="395"/>
      <c r="BW995" s="405"/>
      <c r="BY995" s="183"/>
      <c r="CH995" s="395"/>
      <c r="CJ995" s="395"/>
      <c r="DB995" s="395"/>
      <c r="DL995" s="169"/>
      <c r="EF995" s="395"/>
      <c r="EV995" s="395"/>
      <c r="FO995" s="395"/>
      <c r="GE995" s="395"/>
      <c r="GI995" s="395"/>
      <c r="GJ995" s="183"/>
      <c r="GK995" s="183"/>
      <c r="GL995" s="183"/>
      <c r="GM995" s="183"/>
      <c r="GN995" s="183"/>
      <c r="GO995" s="183"/>
      <c r="GP995" s="183"/>
      <c r="GQ995" s="183"/>
      <c r="GR995" s="183"/>
      <c r="GS995" s="183"/>
      <c r="GT995" s="183"/>
      <c r="GU995" s="183"/>
      <c r="GV995" s="183"/>
      <c r="GW995" s="183"/>
      <c r="GX995" s="183"/>
      <c r="GY995" s="183"/>
      <c r="GZ995" s="183"/>
      <c r="HA995" s="183"/>
      <c r="HB995" s="183"/>
      <c r="HC995" s="183"/>
      <c r="HD995" s="183"/>
      <c r="HE995" s="183"/>
      <c r="HF995" s="183"/>
      <c r="HG995" s="183"/>
      <c r="HH995" s="183"/>
      <c r="HI995" s="183"/>
      <c r="HJ995" s="183"/>
      <c r="HK995" s="183"/>
      <c r="HL995" s="183"/>
      <c r="HM995" s="183"/>
      <c r="HN995" s="183"/>
      <c r="HO995" s="183"/>
      <c r="HP995" s="183"/>
      <c r="HQ995" s="183"/>
      <c r="HR995" s="183"/>
      <c r="HS995" s="169"/>
      <c r="HX995" s="395"/>
      <c r="HY995" s="185"/>
      <c r="HZ995" s="183"/>
      <c r="IA995" s="183"/>
      <c r="IB995" s="183"/>
      <c r="IC995" s="183"/>
      <c r="ID995" s="183"/>
      <c r="IE995" s="183"/>
      <c r="IF995" s="183"/>
      <c r="IG995" s="183"/>
      <c r="IH995" s="183"/>
      <c r="II995" s="183"/>
      <c r="IJ995" s="183"/>
      <c r="IK995" s="183"/>
      <c r="IL995" s="183"/>
      <c r="IM995" s="183"/>
      <c r="IN995" s="183"/>
      <c r="IO995" s="183"/>
      <c r="IP995" s="183"/>
      <c r="IQ995" s="183"/>
      <c r="IR995" s="183"/>
      <c r="IS995" s="183"/>
      <c r="IT995" s="183"/>
      <c r="IU995" s="183"/>
      <c r="IV995" s="183"/>
      <c r="IW995" s="183"/>
      <c r="IX995" s="183"/>
      <c r="IY995" s="183"/>
      <c r="IZ995" s="183"/>
      <c r="JA995" s="183"/>
      <c r="JB995" s="183"/>
      <c r="JC995" s="183"/>
      <c r="JD995" s="183"/>
      <c r="JE995" s="183"/>
      <c r="JF995" s="183"/>
      <c r="JG995" s="183"/>
      <c r="JH995" s="183"/>
      <c r="JI995" s="183"/>
      <c r="JJ995" s="183"/>
      <c r="JK995" s="183"/>
      <c r="JL995" s="183"/>
      <c r="JM995" s="183"/>
      <c r="JN995" s="183"/>
      <c r="JO995" s="183"/>
      <c r="JP995" s="183"/>
      <c r="JQ995" s="183"/>
      <c r="JR995" s="183"/>
      <c r="JS995" s="183"/>
      <c r="JT995" s="183"/>
      <c r="JU995" s="183"/>
      <c r="JV995" s="183"/>
      <c r="JW995" s="183"/>
      <c r="JX995" s="183"/>
      <c r="JY995" s="183"/>
      <c r="JZ995" s="183"/>
      <c r="KA995" s="183"/>
      <c r="KB995" s="183"/>
      <c r="KC995" s="183"/>
      <c r="KD995" s="183"/>
      <c r="KE995" s="183"/>
      <c r="KF995" s="183"/>
      <c r="KG995" s="183"/>
      <c r="KH995" s="183"/>
      <c r="KI995" s="183"/>
      <c r="KJ995" s="183"/>
      <c r="KK995" s="183"/>
      <c r="KL995" s="183"/>
      <c r="KM995" s="183"/>
      <c r="KN995" s="183"/>
      <c r="KO995" s="183"/>
      <c r="KP995" s="183"/>
      <c r="KQ995" s="183"/>
      <c r="KR995" s="183"/>
      <c r="KS995" s="183"/>
      <c r="KT995" s="183"/>
      <c r="KU995" s="183"/>
      <c r="KV995" s="183"/>
      <c r="KW995" s="183"/>
      <c r="KX995" s="183"/>
      <c r="KY995" s="183"/>
      <c r="KZ995" s="183"/>
      <c r="LA995" s="183"/>
      <c r="LB995" s="183"/>
      <c r="LC995" s="183"/>
      <c r="LD995" s="183"/>
      <c r="LE995" s="183"/>
      <c r="LF995" s="183"/>
      <c r="LG995" s="183"/>
      <c r="LH995" s="183"/>
      <c r="LI995" s="395"/>
      <c r="PY995" s="395"/>
      <c r="UJ995" s="183"/>
    </row>
    <row r="996" spans="2:556" x14ac:dyDescent="0.2">
      <c r="B996" s="169"/>
      <c r="G996" s="395"/>
      <c r="BW996" s="405"/>
      <c r="BY996" s="183"/>
      <c r="CH996" s="395"/>
      <c r="CJ996" s="395"/>
      <c r="DB996" s="395"/>
      <c r="DL996" s="169"/>
      <c r="EF996" s="395"/>
      <c r="EV996" s="395"/>
      <c r="FO996" s="395"/>
      <c r="GE996" s="395"/>
      <c r="GI996" s="395"/>
      <c r="GJ996" s="183"/>
      <c r="GK996" s="183"/>
      <c r="GL996" s="183"/>
      <c r="GM996" s="183"/>
      <c r="GN996" s="183"/>
      <c r="GO996" s="183"/>
      <c r="GP996" s="183"/>
      <c r="GQ996" s="183"/>
      <c r="GR996" s="183"/>
      <c r="GS996" s="183"/>
      <c r="GT996" s="183"/>
      <c r="GU996" s="183"/>
      <c r="GV996" s="183"/>
      <c r="GW996" s="183"/>
      <c r="GX996" s="183"/>
      <c r="GY996" s="183"/>
      <c r="GZ996" s="183"/>
      <c r="HA996" s="183"/>
      <c r="HB996" s="183"/>
      <c r="HC996" s="183"/>
      <c r="HD996" s="183"/>
      <c r="HE996" s="183"/>
      <c r="HF996" s="183"/>
      <c r="HG996" s="183"/>
      <c r="HH996" s="183"/>
      <c r="HI996" s="183"/>
      <c r="HJ996" s="183"/>
      <c r="HK996" s="183"/>
      <c r="HL996" s="183"/>
      <c r="HM996" s="183"/>
      <c r="HN996" s="183"/>
      <c r="HO996" s="183"/>
      <c r="HP996" s="183"/>
      <c r="HQ996" s="183"/>
      <c r="HR996" s="183"/>
      <c r="HS996" s="169"/>
      <c r="HX996" s="395"/>
      <c r="HY996" s="185"/>
      <c r="HZ996" s="183"/>
      <c r="IA996" s="183"/>
      <c r="IB996" s="183"/>
      <c r="IC996" s="183"/>
      <c r="ID996" s="183"/>
      <c r="IE996" s="183"/>
      <c r="IF996" s="183"/>
      <c r="IG996" s="183"/>
      <c r="IH996" s="183"/>
      <c r="II996" s="183"/>
      <c r="IJ996" s="183"/>
      <c r="IK996" s="183"/>
      <c r="IL996" s="183"/>
      <c r="IM996" s="183"/>
      <c r="IN996" s="183"/>
      <c r="IO996" s="183"/>
      <c r="IP996" s="183"/>
      <c r="IQ996" s="183"/>
      <c r="IR996" s="183"/>
      <c r="IS996" s="183"/>
      <c r="IT996" s="183"/>
      <c r="IU996" s="183"/>
      <c r="IV996" s="183"/>
      <c r="IW996" s="183"/>
      <c r="IX996" s="183"/>
      <c r="IY996" s="183"/>
      <c r="IZ996" s="183"/>
      <c r="JA996" s="183"/>
      <c r="JB996" s="183"/>
      <c r="JC996" s="183"/>
      <c r="JD996" s="183"/>
      <c r="JE996" s="183"/>
      <c r="JF996" s="183"/>
      <c r="JG996" s="183"/>
      <c r="JH996" s="183"/>
      <c r="JI996" s="183"/>
      <c r="JJ996" s="183"/>
      <c r="JK996" s="183"/>
      <c r="JL996" s="183"/>
      <c r="JM996" s="183"/>
      <c r="JN996" s="183"/>
      <c r="JO996" s="183"/>
      <c r="JP996" s="183"/>
      <c r="JQ996" s="183"/>
      <c r="JR996" s="183"/>
      <c r="JS996" s="183"/>
      <c r="JT996" s="183"/>
      <c r="JU996" s="183"/>
      <c r="JV996" s="183"/>
      <c r="JW996" s="183"/>
      <c r="JX996" s="183"/>
      <c r="JY996" s="183"/>
      <c r="JZ996" s="183"/>
      <c r="KA996" s="183"/>
      <c r="KB996" s="183"/>
      <c r="KC996" s="183"/>
      <c r="KD996" s="183"/>
      <c r="KE996" s="183"/>
      <c r="KF996" s="183"/>
      <c r="KG996" s="183"/>
      <c r="KH996" s="183"/>
      <c r="KI996" s="183"/>
      <c r="KJ996" s="183"/>
      <c r="KK996" s="183"/>
      <c r="KL996" s="183"/>
      <c r="KM996" s="183"/>
      <c r="KN996" s="183"/>
      <c r="KO996" s="183"/>
      <c r="KP996" s="183"/>
      <c r="KQ996" s="183"/>
      <c r="KR996" s="183"/>
      <c r="KS996" s="183"/>
      <c r="KT996" s="183"/>
      <c r="KU996" s="183"/>
      <c r="KV996" s="183"/>
      <c r="KW996" s="183"/>
      <c r="KX996" s="183"/>
      <c r="KY996" s="183"/>
      <c r="KZ996" s="183"/>
      <c r="LA996" s="183"/>
      <c r="LB996" s="183"/>
      <c r="LC996" s="183"/>
      <c r="LD996" s="183"/>
      <c r="LE996" s="183"/>
      <c r="LF996" s="183"/>
      <c r="LG996" s="183"/>
      <c r="LH996" s="183"/>
      <c r="LI996" s="395"/>
      <c r="PY996" s="395"/>
      <c r="UJ996" s="183"/>
    </row>
    <row r="997" spans="2:556" x14ac:dyDescent="0.2">
      <c r="B997" s="169"/>
      <c r="G997" s="395"/>
      <c r="BW997" s="405"/>
      <c r="BY997" s="183"/>
      <c r="CH997" s="395"/>
      <c r="CJ997" s="395"/>
      <c r="DB997" s="395"/>
      <c r="DL997" s="169"/>
      <c r="EF997" s="395"/>
      <c r="EV997" s="395"/>
      <c r="FO997" s="395"/>
      <c r="GE997" s="395"/>
      <c r="GI997" s="395"/>
      <c r="GJ997" s="183"/>
      <c r="GK997" s="183"/>
      <c r="GL997" s="183"/>
      <c r="GM997" s="183"/>
      <c r="GN997" s="183"/>
      <c r="GO997" s="183"/>
      <c r="GP997" s="183"/>
      <c r="GQ997" s="183"/>
      <c r="GR997" s="183"/>
      <c r="GS997" s="183"/>
      <c r="GT997" s="183"/>
      <c r="GU997" s="183"/>
      <c r="GV997" s="183"/>
      <c r="GW997" s="183"/>
      <c r="GX997" s="183"/>
      <c r="GY997" s="183"/>
      <c r="GZ997" s="183"/>
      <c r="HA997" s="183"/>
      <c r="HB997" s="183"/>
      <c r="HC997" s="183"/>
      <c r="HD997" s="183"/>
      <c r="HE997" s="183"/>
      <c r="HF997" s="183"/>
      <c r="HG997" s="183"/>
      <c r="HH997" s="183"/>
      <c r="HI997" s="183"/>
      <c r="HJ997" s="183"/>
      <c r="HK997" s="183"/>
      <c r="HL997" s="183"/>
      <c r="HM997" s="183"/>
      <c r="HN997" s="183"/>
      <c r="HO997" s="183"/>
      <c r="HP997" s="183"/>
      <c r="HQ997" s="183"/>
      <c r="HR997" s="183"/>
      <c r="HS997" s="169"/>
      <c r="HX997" s="395"/>
      <c r="HY997" s="185"/>
      <c r="HZ997" s="183"/>
      <c r="IA997" s="183"/>
      <c r="IB997" s="183"/>
      <c r="IC997" s="183"/>
      <c r="ID997" s="183"/>
      <c r="IE997" s="183"/>
      <c r="IF997" s="183"/>
      <c r="IG997" s="183"/>
      <c r="IH997" s="183"/>
      <c r="II997" s="183"/>
      <c r="IJ997" s="183"/>
      <c r="IK997" s="183"/>
      <c r="IL997" s="183"/>
      <c r="IM997" s="183"/>
      <c r="IN997" s="183"/>
      <c r="IO997" s="183"/>
      <c r="IP997" s="183"/>
      <c r="IQ997" s="183"/>
      <c r="IR997" s="183"/>
      <c r="IS997" s="183"/>
      <c r="IT997" s="183"/>
      <c r="IU997" s="183"/>
      <c r="IV997" s="183"/>
      <c r="IW997" s="183"/>
      <c r="IX997" s="183"/>
      <c r="IY997" s="183"/>
      <c r="IZ997" s="183"/>
      <c r="JA997" s="183"/>
      <c r="JB997" s="183"/>
      <c r="JC997" s="183"/>
      <c r="JD997" s="183"/>
      <c r="JE997" s="183"/>
      <c r="JF997" s="183"/>
      <c r="JG997" s="183"/>
      <c r="JH997" s="183"/>
      <c r="JI997" s="183"/>
      <c r="JJ997" s="183"/>
      <c r="JK997" s="183"/>
      <c r="JL997" s="183"/>
      <c r="JM997" s="183"/>
      <c r="JN997" s="183"/>
      <c r="JO997" s="183"/>
      <c r="JP997" s="183"/>
      <c r="JQ997" s="183"/>
      <c r="JR997" s="183"/>
      <c r="JS997" s="183"/>
      <c r="JT997" s="183"/>
      <c r="JU997" s="183"/>
      <c r="JV997" s="183"/>
      <c r="JW997" s="183"/>
      <c r="JX997" s="183"/>
      <c r="JY997" s="183"/>
      <c r="JZ997" s="183"/>
      <c r="KA997" s="183"/>
      <c r="KB997" s="183"/>
      <c r="KC997" s="183"/>
      <c r="KD997" s="183"/>
      <c r="KE997" s="183"/>
      <c r="KF997" s="183"/>
      <c r="KG997" s="183"/>
      <c r="KH997" s="183"/>
      <c r="KI997" s="183"/>
      <c r="KJ997" s="183"/>
      <c r="KK997" s="183"/>
      <c r="KL997" s="183"/>
      <c r="KM997" s="183"/>
      <c r="KN997" s="183"/>
      <c r="KO997" s="183"/>
      <c r="KP997" s="183"/>
      <c r="KQ997" s="183"/>
      <c r="KR997" s="183"/>
      <c r="KS997" s="183"/>
      <c r="KT997" s="183"/>
      <c r="KU997" s="183"/>
      <c r="KV997" s="183"/>
      <c r="KW997" s="183"/>
      <c r="KX997" s="183"/>
      <c r="KY997" s="183"/>
      <c r="KZ997" s="183"/>
      <c r="LA997" s="183"/>
      <c r="LB997" s="183"/>
      <c r="LC997" s="183"/>
      <c r="LD997" s="183"/>
      <c r="LE997" s="183"/>
      <c r="LF997" s="183"/>
      <c r="LG997" s="183"/>
      <c r="LH997" s="183"/>
      <c r="LI997" s="395"/>
      <c r="PY997" s="395"/>
      <c r="UJ997" s="183"/>
    </row>
    <row r="998" spans="2:556" x14ac:dyDescent="0.2">
      <c r="B998" s="169"/>
      <c r="G998" s="395"/>
      <c r="BW998" s="405"/>
      <c r="BY998" s="183"/>
      <c r="CH998" s="395"/>
      <c r="CJ998" s="395"/>
      <c r="DB998" s="395"/>
      <c r="DL998" s="169"/>
      <c r="EF998" s="395"/>
      <c r="EV998" s="395"/>
      <c r="FO998" s="395"/>
      <c r="GE998" s="395"/>
      <c r="GI998" s="395"/>
      <c r="GJ998" s="183"/>
      <c r="GK998" s="183"/>
      <c r="GL998" s="183"/>
      <c r="GM998" s="183"/>
      <c r="GN998" s="183"/>
      <c r="GO998" s="183"/>
      <c r="GP998" s="183"/>
      <c r="GQ998" s="183"/>
      <c r="GR998" s="183"/>
      <c r="GS998" s="183"/>
      <c r="GT998" s="183"/>
      <c r="GU998" s="183"/>
      <c r="GV998" s="183"/>
      <c r="GW998" s="183"/>
      <c r="GX998" s="183"/>
      <c r="GY998" s="183"/>
      <c r="GZ998" s="183"/>
      <c r="HA998" s="183"/>
      <c r="HB998" s="183"/>
      <c r="HC998" s="183"/>
      <c r="HD998" s="183"/>
      <c r="HE998" s="183"/>
      <c r="HF998" s="183"/>
      <c r="HG998" s="183"/>
      <c r="HH998" s="183"/>
      <c r="HI998" s="183"/>
      <c r="HJ998" s="183"/>
      <c r="HK998" s="183"/>
      <c r="HL998" s="183"/>
      <c r="HM998" s="183"/>
      <c r="HN998" s="183"/>
      <c r="HO998" s="183"/>
      <c r="HP998" s="183"/>
      <c r="HQ998" s="183"/>
      <c r="HR998" s="183"/>
      <c r="HS998" s="169"/>
      <c r="HX998" s="395"/>
      <c r="HY998" s="185"/>
      <c r="HZ998" s="183"/>
      <c r="IA998" s="183"/>
      <c r="IB998" s="183"/>
      <c r="IC998" s="183"/>
      <c r="ID998" s="183"/>
      <c r="IE998" s="183"/>
      <c r="IF998" s="183"/>
      <c r="IG998" s="183"/>
      <c r="IH998" s="183"/>
      <c r="II998" s="183"/>
      <c r="IJ998" s="183"/>
      <c r="IK998" s="183"/>
      <c r="IL998" s="183"/>
      <c r="IM998" s="183"/>
      <c r="IN998" s="183"/>
      <c r="IO998" s="183"/>
      <c r="IP998" s="183"/>
      <c r="IQ998" s="183"/>
      <c r="IR998" s="183"/>
      <c r="IS998" s="183"/>
      <c r="IT998" s="183"/>
      <c r="IU998" s="183"/>
      <c r="IV998" s="183"/>
      <c r="IW998" s="183"/>
      <c r="IX998" s="183"/>
      <c r="IY998" s="183"/>
      <c r="IZ998" s="183"/>
      <c r="JA998" s="183"/>
      <c r="JB998" s="183"/>
      <c r="JC998" s="183"/>
      <c r="JD998" s="183"/>
      <c r="JE998" s="183"/>
      <c r="JF998" s="183"/>
      <c r="JG998" s="183"/>
      <c r="JH998" s="183"/>
      <c r="JI998" s="183"/>
      <c r="JJ998" s="183"/>
      <c r="JK998" s="183"/>
      <c r="JL998" s="183"/>
      <c r="JM998" s="183"/>
      <c r="JN998" s="183"/>
      <c r="JO998" s="183"/>
      <c r="JP998" s="183"/>
      <c r="JQ998" s="183"/>
      <c r="JR998" s="183"/>
      <c r="JS998" s="183"/>
      <c r="JT998" s="183"/>
      <c r="JU998" s="183"/>
      <c r="JV998" s="183"/>
      <c r="JW998" s="183"/>
      <c r="JX998" s="183"/>
      <c r="JY998" s="183"/>
      <c r="JZ998" s="183"/>
      <c r="KA998" s="183"/>
      <c r="KB998" s="183"/>
      <c r="KC998" s="183"/>
      <c r="KD998" s="183"/>
      <c r="KE998" s="183"/>
      <c r="KF998" s="183"/>
      <c r="KG998" s="183"/>
      <c r="KH998" s="183"/>
      <c r="KI998" s="183"/>
      <c r="KJ998" s="183"/>
      <c r="KK998" s="183"/>
      <c r="KL998" s="183"/>
      <c r="KM998" s="183"/>
      <c r="KN998" s="183"/>
      <c r="KO998" s="183"/>
      <c r="KP998" s="183"/>
      <c r="KQ998" s="183"/>
      <c r="KR998" s="183"/>
      <c r="KS998" s="183"/>
      <c r="KT998" s="183"/>
      <c r="KU998" s="183"/>
      <c r="KV998" s="183"/>
      <c r="KW998" s="183"/>
      <c r="KX998" s="183"/>
      <c r="KY998" s="183"/>
      <c r="KZ998" s="183"/>
      <c r="LA998" s="183"/>
      <c r="LB998" s="183"/>
      <c r="LC998" s="183"/>
      <c r="LD998" s="183"/>
      <c r="LE998" s="183"/>
      <c r="LF998" s="183"/>
      <c r="LG998" s="183"/>
      <c r="LH998" s="183"/>
      <c r="LI998" s="395"/>
      <c r="PY998" s="395"/>
      <c r="UJ998" s="183"/>
    </row>
    <row r="999" spans="2:556" x14ac:dyDescent="0.2">
      <c r="B999" s="169"/>
      <c r="G999" s="395"/>
      <c r="BW999" s="405"/>
      <c r="BY999" s="183"/>
      <c r="CH999" s="395"/>
      <c r="CJ999" s="395"/>
      <c r="DB999" s="395"/>
      <c r="DL999" s="169"/>
      <c r="EF999" s="395"/>
      <c r="EV999" s="395"/>
      <c r="FO999" s="395"/>
      <c r="GE999" s="395"/>
      <c r="GI999" s="395"/>
      <c r="GJ999" s="183"/>
      <c r="GK999" s="183"/>
      <c r="GL999" s="183"/>
      <c r="GM999" s="183"/>
      <c r="GN999" s="183"/>
      <c r="GO999" s="183"/>
      <c r="GP999" s="183"/>
      <c r="GQ999" s="183"/>
      <c r="GR999" s="183"/>
      <c r="GS999" s="183"/>
      <c r="GT999" s="183"/>
      <c r="GU999" s="183"/>
      <c r="GV999" s="183"/>
      <c r="GW999" s="183"/>
      <c r="GX999" s="183"/>
      <c r="GY999" s="183"/>
      <c r="GZ999" s="183"/>
      <c r="HA999" s="183"/>
      <c r="HB999" s="183"/>
      <c r="HC999" s="183"/>
      <c r="HD999" s="183"/>
      <c r="HE999" s="183"/>
      <c r="HF999" s="183"/>
      <c r="HG999" s="183"/>
      <c r="HH999" s="183"/>
      <c r="HI999" s="183"/>
      <c r="HJ999" s="183"/>
      <c r="HK999" s="183"/>
      <c r="HL999" s="183"/>
      <c r="HM999" s="183"/>
      <c r="HN999" s="183"/>
      <c r="HO999" s="183"/>
      <c r="HP999" s="183"/>
      <c r="HQ999" s="183"/>
      <c r="HR999" s="183"/>
      <c r="HS999" s="169"/>
      <c r="HX999" s="395"/>
      <c r="HY999" s="185"/>
      <c r="HZ999" s="183"/>
      <c r="IA999" s="183"/>
      <c r="IB999" s="183"/>
      <c r="IC999" s="183"/>
      <c r="ID999" s="183"/>
      <c r="IE999" s="183"/>
      <c r="IF999" s="183"/>
      <c r="IG999" s="183"/>
      <c r="IH999" s="183"/>
      <c r="II999" s="183"/>
      <c r="IJ999" s="183"/>
      <c r="IK999" s="183"/>
      <c r="IL999" s="183"/>
      <c r="IM999" s="183"/>
      <c r="IN999" s="183"/>
      <c r="IO999" s="183"/>
      <c r="IP999" s="183"/>
      <c r="IQ999" s="183"/>
      <c r="IR999" s="183"/>
      <c r="IS999" s="183"/>
      <c r="IT999" s="183"/>
      <c r="IU999" s="183"/>
      <c r="IV999" s="183"/>
      <c r="IW999" s="183"/>
      <c r="IX999" s="183"/>
      <c r="IY999" s="183"/>
      <c r="IZ999" s="183"/>
      <c r="JA999" s="183"/>
      <c r="JB999" s="183"/>
      <c r="JC999" s="183"/>
      <c r="JD999" s="183"/>
      <c r="JE999" s="183"/>
      <c r="JF999" s="183"/>
      <c r="JG999" s="183"/>
      <c r="JH999" s="183"/>
      <c r="JI999" s="183"/>
      <c r="JJ999" s="183"/>
      <c r="JK999" s="183"/>
      <c r="JL999" s="183"/>
      <c r="JM999" s="183"/>
      <c r="JN999" s="183"/>
      <c r="JO999" s="183"/>
      <c r="JP999" s="183"/>
      <c r="JQ999" s="183"/>
      <c r="JR999" s="183"/>
      <c r="JS999" s="183"/>
      <c r="JT999" s="183"/>
      <c r="JU999" s="183"/>
      <c r="JV999" s="183"/>
      <c r="JW999" s="183"/>
      <c r="JX999" s="183"/>
      <c r="JY999" s="183"/>
      <c r="JZ999" s="183"/>
      <c r="KA999" s="183"/>
      <c r="KB999" s="183"/>
      <c r="KC999" s="183"/>
      <c r="KD999" s="183"/>
      <c r="KE999" s="183"/>
      <c r="KF999" s="183"/>
      <c r="KG999" s="183"/>
      <c r="KH999" s="183"/>
      <c r="KI999" s="183"/>
      <c r="KJ999" s="183"/>
      <c r="KK999" s="183"/>
      <c r="KL999" s="183"/>
      <c r="KM999" s="183"/>
      <c r="KN999" s="183"/>
      <c r="KO999" s="183"/>
      <c r="KP999" s="183"/>
      <c r="KQ999" s="183"/>
      <c r="KR999" s="183"/>
      <c r="KS999" s="183"/>
      <c r="KT999" s="183"/>
      <c r="KU999" s="183"/>
      <c r="KV999" s="183"/>
      <c r="KW999" s="183"/>
      <c r="KX999" s="183"/>
      <c r="KY999" s="183"/>
      <c r="KZ999" s="183"/>
      <c r="LA999" s="183"/>
      <c r="LB999" s="183"/>
      <c r="LC999" s="183"/>
      <c r="LD999" s="183"/>
      <c r="LE999" s="183"/>
      <c r="LF999" s="183"/>
      <c r="LG999" s="183"/>
      <c r="LH999" s="183"/>
      <c r="LI999" s="395"/>
      <c r="PY999" s="395"/>
      <c r="UJ999" s="183"/>
    </row>
    <row r="1000" spans="2:556" x14ac:dyDescent="0.2">
      <c r="B1000" s="169"/>
      <c r="G1000" s="395"/>
      <c r="BW1000" s="405"/>
      <c r="BY1000" s="183"/>
      <c r="CH1000" s="395"/>
      <c r="CJ1000" s="395"/>
      <c r="DB1000" s="395"/>
      <c r="DL1000" s="169"/>
      <c r="EF1000" s="395"/>
      <c r="EV1000" s="395"/>
      <c r="FO1000" s="395"/>
      <c r="GE1000" s="395"/>
      <c r="GI1000" s="395"/>
      <c r="GJ1000" s="183"/>
      <c r="GK1000" s="183"/>
      <c r="GL1000" s="183"/>
      <c r="GM1000" s="183"/>
      <c r="GN1000" s="183"/>
      <c r="GO1000" s="183"/>
      <c r="GP1000" s="183"/>
      <c r="GQ1000" s="183"/>
      <c r="GR1000" s="183"/>
      <c r="GS1000" s="183"/>
      <c r="GT1000" s="183"/>
      <c r="GU1000" s="183"/>
      <c r="GV1000" s="183"/>
      <c r="GW1000" s="183"/>
      <c r="GX1000" s="183"/>
      <c r="GY1000" s="183"/>
      <c r="GZ1000" s="183"/>
      <c r="HA1000" s="183"/>
      <c r="HB1000" s="183"/>
      <c r="HC1000" s="183"/>
      <c r="HD1000" s="183"/>
      <c r="HE1000" s="183"/>
      <c r="HF1000" s="183"/>
      <c r="HG1000" s="183"/>
      <c r="HH1000" s="183"/>
      <c r="HI1000" s="183"/>
      <c r="HJ1000" s="183"/>
      <c r="HK1000" s="183"/>
      <c r="HL1000" s="183"/>
      <c r="HM1000" s="183"/>
      <c r="HN1000" s="183"/>
      <c r="HO1000" s="183"/>
      <c r="HP1000" s="183"/>
      <c r="HQ1000" s="183"/>
      <c r="HR1000" s="183"/>
      <c r="HS1000" s="169"/>
      <c r="HX1000" s="395"/>
      <c r="HY1000" s="185"/>
      <c r="HZ1000" s="183"/>
      <c r="IA1000" s="183"/>
      <c r="IB1000" s="183"/>
      <c r="IC1000" s="183"/>
      <c r="ID1000" s="183"/>
      <c r="IE1000" s="183"/>
      <c r="IF1000" s="183"/>
      <c r="IG1000" s="183"/>
      <c r="IH1000" s="183"/>
      <c r="II1000" s="183"/>
      <c r="IJ1000" s="183"/>
      <c r="IK1000" s="183"/>
      <c r="IL1000" s="183"/>
      <c r="IM1000" s="183"/>
      <c r="IN1000" s="183"/>
      <c r="IO1000" s="183"/>
      <c r="IP1000" s="183"/>
      <c r="IQ1000" s="183"/>
      <c r="IR1000" s="183"/>
      <c r="IS1000" s="183"/>
      <c r="IT1000" s="183"/>
      <c r="IU1000" s="183"/>
      <c r="IV1000" s="183"/>
      <c r="IW1000" s="183"/>
      <c r="IX1000" s="183"/>
      <c r="IY1000" s="183"/>
      <c r="IZ1000" s="183"/>
      <c r="JA1000" s="183"/>
      <c r="JB1000" s="183"/>
      <c r="JC1000" s="183"/>
      <c r="JD1000" s="183"/>
      <c r="JE1000" s="183"/>
      <c r="JF1000" s="183"/>
      <c r="JG1000" s="183"/>
      <c r="JH1000" s="183"/>
      <c r="JI1000" s="183"/>
      <c r="JJ1000" s="183"/>
      <c r="JK1000" s="183"/>
      <c r="JL1000" s="183"/>
      <c r="JM1000" s="183"/>
      <c r="JN1000" s="183"/>
      <c r="JO1000" s="183"/>
      <c r="JP1000" s="183"/>
      <c r="JQ1000" s="183"/>
      <c r="JR1000" s="183"/>
      <c r="JS1000" s="183"/>
      <c r="JT1000" s="183"/>
      <c r="JU1000" s="183"/>
      <c r="JV1000" s="183"/>
      <c r="JW1000" s="183"/>
      <c r="JX1000" s="183"/>
      <c r="JY1000" s="183"/>
      <c r="JZ1000" s="183"/>
      <c r="KA1000" s="183"/>
      <c r="KB1000" s="183"/>
      <c r="KC1000" s="183"/>
      <c r="KD1000" s="183"/>
      <c r="KE1000" s="183"/>
      <c r="KF1000" s="183"/>
      <c r="KG1000" s="183"/>
      <c r="KH1000" s="183"/>
      <c r="KI1000" s="183"/>
      <c r="KJ1000" s="183"/>
      <c r="KK1000" s="183"/>
      <c r="KL1000" s="183"/>
      <c r="KM1000" s="183"/>
      <c r="KN1000" s="183"/>
      <c r="KO1000" s="183"/>
      <c r="KP1000" s="183"/>
      <c r="KQ1000" s="183"/>
      <c r="KR1000" s="183"/>
      <c r="KS1000" s="183"/>
      <c r="KT1000" s="183"/>
      <c r="KU1000" s="183"/>
      <c r="KV1000" s="183"/>
      <c r="KW1000" s="183"/>
      <c r="KX1000" s="183"/>
      <c r="KY1000" s="183"/>
      <c r="KZ1000" s="183"/>
      <c r="LA1000" s="183"/>
      <c r="LB1000" s="183"/>
      <c r="LC1000" s="183"/>
      <c r="LD1000" s="183"/>
      <c r="LE1000" s="183"/>
      <c r="LF1000" s="183"/>
      <c r="LG1000" s="183"/>
      <c r="LH1000" s="183"/>
      <c r="LI1000" s="395"/>
      <c r="PY1000" s="395"/>
      <c r="UJ1000" s="183"/>
    </row>
  </sheetData>
  <mergeCells count="17">
    <mergeCell ref="B1:B3"/>
    <mergeCell ref="G1:G3"/>
    <mergeCell ref="CH1:CH3"/>
    <mergeCell ref="CJ1:CJ3"/>
    <mergeCell ref="DB1:DB3"/>
    <mergeCell ref="BW1:BW3"/>
    <mergeCell ref="GI1:GI3"/>
    <mergeCell ref="HS1:HS3"/>
    <mergeCell ref="PY1:PY3"/>
    <mergeCell ref="UJ1:UJ3"/>
    <mergeCell ref="DL1:DL3"/>
    <mergeCell ref="HX1:HX3"/>
    <mergeCell ref="LI1:LI3"/>
    <mergeCell ref="EF1:EF3"/>
    <mergeCell ref="EV1:EV3"/>
    <mergeCell ref="FO1:FO3"/>
    <mergeCell ref="GE1:GE3"/>
  </mergeCells>
  <hyperlinks>
    <hyperlink ref="E6" r:id="rId1" xr:uid="{00000000-0004-0000-0400-000000000000}"/>
    <hyperlink ref="D6" r:id="rId2" xr:uid="{00000000-0004-0000-0400-000001000000}"/>
    <hyperlink ref="C6" r:id="rId3" xr:uid="{00000000-0004-0000-0400-000002000000}"/>
    <hyperlink ref="F6" r:id="rId4" xr:uid="{00000000-0004-0000-0400-000003000000}"/>
    <hyperlink ref="CI6" r:id="rId5" xr:uid="{00000000-0004-0000-0400-000004000000}"/>
    <hyperlink ref="HV6" r:id="rId6" xr:uid="{00000000-0004-0000-0400-000005000000}"/>
    <hyperlink ref="HW6" r:id="rId7" xr:uid="{00000000-0004-0000-0400-000006000000}"/>
    <hyperlink ref="HT6" r:id="rId8" xr:uid="{00000000-0004-0000-0400-000007000000}"/>
    <hyperlink ref="HU6" r:id="rId9" xr:uid="{00000000-0004-0000-0400-000008000000}"/>
    <hyperlink ref="H6" r:id="rId10" xr:uid="{00000000-0004-0000-0400-000009000000}"/>
    <hyperlink ref="CF6" r:id="rId11" xr:uid="{00000000-0004-0000-0400-00000A000000}"/>
    <hyperlink ref="CG6" r:id="rId12" xr:uid="{00000000-0004-0000-0400-00000B000000}"/>
    <hyperlink ref="BX6" r:id="rId13" xr:uid="{00000000-0004-0000-0400-00000C000000}"/>
    <hyperlink ref="I6" r:id="rId14" xr:uid="{00000000-0004-0000-0400-00000D000000}"/>
    <hyperlink ref="J6" r:id="rId15" xr:uid="{00000000-0004-0000-0400-00000E000000}"/>
    <hyperlink ref="K6" r:id="rId16" xr:uid="{00000000-0004-0000-0400-00000F000000}"/>
    <hyperlink ref="L6" r:id="rId17" xr:uid="{00000000-0004-0000-0400-000010000000}"/>
    <hyperlink ref="M6" r:id="rId18" xr:uid="{00000000-0004-0000-0400-000011000000}"/>
    <hyperlink ref="N6" r:id="rId19" xr:uid="{00000000-0004-0000-0400-000012000000}"/>
    <hyperlink ref="O6" r:id="rId20" xr:uid="{00000000-0004-0000-0400-000013000000}"/>
    <hyperlink ref="Q6" r:id="rId21" xr:uid="{00000000-0004-0000-0400-000014000000}"/>
    <hyperlink ref="R6" r:id="rId22" xr:uid="{00000000-0004-0000-0400-000015000000}"/>
    <hyperlink ref="S6" r:id="rId23" xr:uid="{00000000-0004-0000-0400-000016000000}"/>
    <hyperlink ref="T6" r:id="rId24" xr:uid="{00000000-0004-0000-0400-000017000000}"/>
    <hyperlink ref="U6" r:id="rId25" xr:uid="{00000000-0004-0000-0400-000018000000}"/>
    <hyperlink ref="V6" r:id="rId26" xr:uid="{00000000-0004-0000-0400-000019000000}"/>
    <hyperlink ref="X6" r:id="rId27" xr:uid="{00000000-0004-0000-0400-00001A000000}"/>
    <hyperlink ref="Y6" r:id="rId28" xr:uid="{00000000-0004-0000-0400-00001B000000}"/>
    <hyperlink ref="Z6" r:id="rId29" xr:uid="{00000000-0004-0000-0400-00001C000000}"/>
    <hyperlink ref="AA6" r:id="rId30" xr:uid="{00000000-0004-0000-0400-00001D000000}"/>
    <hyperlink ref="AB6" r:id="rId31" xr:uid="{00000000-0004-0000-0400-00001E000000}"/>
    <hyperlink ref="AC6" r:id="rId32" xr:uid="{00000000-0004-0000-0400-00001F000000}"/>
    <hyperlink ref="AD6" r:id="rId33" xr:uid="{00000000-0004-0000-0400-000020000000}"/>
    <hyperlink ref="AE6" r:id="rId34" xr:uid="{00000000-0004-0000-0400-000021000000}"/>
    <hyperlink ref="AG6" r:id="rId35" xr:uid="{00000000-0004-0000-0400-000022000000}"/>
    <hyperlink ref="AF6" r:id="rId36" xr:uid="{00000000-0004-0000-0400-000023000000}"/>
    <hyperlink ref="AH6" r:id="rId37" xr:uid="{00000000-0004-0000-0400-000024000000}"/>
    <hyperlink ref="AJ6" r:id="rId38" xr:uid="{00000000-0004-0000-0400-000025000000}"/>
    <hyperlink ref="AI6" r:id="rId39" xr:uid="{00000000-0004-0000-0400-000026000000}"/>
    <hyperlink ref="AK6" r:id="rId40" xr:uid="{00000000-0004-0000-0400-000027000000}"/>
    <hyperlink ref="AL6" r:id="rId41" xr:uid="{00000000-0004-0000-0400-000028000000}"/>
    <hyperlink ref="AM6" r:id="rId42" xr:uid="{00000000-0004-0000-0400-000029000000}"/>
    <hyperlink ref="AN6" r:id="rId43" xr:uid="{00000000-0004-0000-0400-00002A000000}"/>
    <hyperlink ref="AO6" r:id="rId44" xr:uid="{00000000-0004-0000-0400-00002B000000}"/>
    <hyperlink ref="AP6" r:id="rId45" xr:uid="{00000000-0004-0000-0400-00002C000000}"/>
    <hyperlink ref="AQ6" r:id="rId46" xr:uid="{00000000-0004-0000-0400-00002D000000}"/>
    <hyperlink ref="AR6" r:id="rId47" xr:uid="{00000000-0004-0000-0400-00002E000000}"/>
    <hyperlink ref="AS6" r:id="rId48" xr:uid="{00000000-0004-0000-0400-00002F000000}"/>
    <hyperlink ref="AT6" r:id="rId49" xr:uid="{00000000-0004-0000-0400-000030000000}"/>
    <hyperlink ref="AU6" r:id="rId50" xr:uid="{00000000-0004-0000-0400-000031000000}"/>
    <hyperlink ref="AV6" r:id="rId51" xr:uid="{00000000-0004-0000-0400-000032000000}"/>
    <hyperlink ref="AW6" r:id="rId52" xr:uid="{00000000-0004-0000-0400-000033000000}"/>
    <hyperlink ref="AX6" r:id="rId53" xr:uid="{00000000-0004-0000-0400-000034000000}"/>
    <hyperlink ref="AY6" r:id="rId54" xr:uid="{00000000-0004-0000-0400-000035000000}"/>
    <hyperlink ref="P6" r:id="rId55" xr:uid="{00000000-0004-0000-0400-000036000000}"/>
    <hyperlink ref="AZ6" r:id="rId56" xr:uid="{00000000-0004-0000-0400-000037000000}"/>
    <hyperlink ref="BA6" r:id="rId57" xr:uid="{00000000-0004-0000-0400-000038000000}"/>
    <hyperlink ref="BB6" r:id="rId58" xr:uid="{00000000-0004-0000-0400-000039000000}"/>
    <hyperlink ref="BC6" r:id="rId59" xr:uid="{00000000-0004-0000-0400-00003A000000}"/>
    <hyperlink ref="BD6" r:id="rId60" xr:uid="{00000000-0004-0000-0400-00003B000000}"/>
    <hyperlink ref="BE6" r:id="rId61" xr:uid="{00000000-0004-0000-0400-00003C000000}"/>
    <hyperlink ref="BF6" r:id="rId62" xr:uid="{00000000-0004-0000-0400-00003D000000}"/>
    <hyperlink ref="BG6" r:id="rId63" xr:uid="{00000000-0004-0000-0400-00003E000000}"/>
    <hyperlink ref="BH6" r:id="rId64" xr:uid="{00000000-0004-0000-0400-00003F000000}"/>
    <hyperlink ref="BI6" r:id="rId65" xr:uid="{00000000-0004-0000-0400-000040000000}"/>
    <hyperlink ref="BJ6" r:id="rId66" xr:uid="{00000000-0004-0000-0400-000041000000}"/>
    <hyperlink ref="BK6" r:id="rId67" xr:uid="{00000000-0004-0000-0400-000042000000}"/>
    <hyperlink ref="BL6" r:id="rId68" xr:uid="{00000000-0004-0000-0400-000043000000}"/>
    <hyperlink ref="BM6" r:id="rId69" xr:uid="{00000000-0004-0000-0400-000044000000}"/>
    <hyperlink ref="BN6" r:id="rId70" xr:uid="{00000000-0004-0000-0400-000045000000}"/>
    <hyperlink ref="BO6" r:id="rId71" xr:uid="{00000000-0004-0000-0400-000046000000}"/>
    <hyperlink ref="BP6" r:id="rId72" xr:uid="{00000000-0004-0000-0400-000047000000}"/>
    <hyperlink ref="BQ6" r:id="rId73" xr:uid="{00000000-0004-0000-0400-000048000000}"/>
    <hyperlink ref="BR6" r:id="rId74" xr:uid="{00000000-0004-0000-0400-000049000000}"/>
    <hyperlink ref="BS6" r:id="rId75" xr:uid="{00000000-0004-0000-0400-00004A000000}"/>
    <hyperlink ref="BT6" r:id="rId76" xr:uid="{00000000-0004-0000-0400-00004B000000}"/>
    <hyperlink ref="BU6" r:id="rId77" xr:uid="{00000000-0004-0000-0400-00004C000000}"/>
    <hyperlink ref="BV6" r:id="rId78" xr:uid="{00000000-0004-0000-0400-00004D000000}"/>
    <hyperlink ref="W6" r:id="rId79" xr:uid="{00000000-0004-0000-0400-00004E000000}"/>
    <hyperlink ref="BZ6" r:id="rId80" display="mailto:jheldman@douglasnv.us" xr:uid="{B36A8CDC-1E5B-F542-83AC-5B517EA0B354}"/>
    <hyperlink ref="CA6" r:id="rId81" display="mailto:jheldman@douglasnv.us" xr:uid="{FC086C73-6138-6745-8D4F-7DE6DB428A14}"/>
    <hyperlink ref="CB6" r:id="rId82" display="mailto:jheldman@douglasnv.us" xr:uid="{563BAE7E-E942-684D-B517-15ED18A872FC}"/>
    <hyperlink ref="CD6" r:id="rId83" display="mailto:jheldman@douglasnv.us" xr:uid="{4BE37417-2218-3345-A36D-CA813AA23726}"/>
    <hyperlink ref="CE6" r:id="rId84" display="mailto:jheldman@douglasnv.us" xr:uid="{3361C0BB-98BF-7049-A267-69C2BB93F3E9}"/>
    <hyperlink ref="BY6" r:id="rId85" display="mailto:jheldman@douglasnv.us" xr:uid="{9B7AEFC3-9377-7141-A5DD-9D8E12325C52}"/>
    <hyperlink ref="CC6" r:id="rId86" display="mailto:jheldman@douglasnv.us" xr:uid="{585A9E2C-A64B-A94A-9E8E-D32EBCC14D4B}"/>
    <hyperlink ref="LK6" r:id="rId87" xr:uid="{D45806BA-A42E-0C4C-A311-DDADC7E4EE7A}"/>
    <hyperlink ref="LL6" r:id="rId88" xr:uid="{A7A9E34B-175C-7148-AC61-436761C21B22}"/>
    <hyperlink ref="LM6" r:id="rId89" xr:uid="{C1BB373C-A793-8B4E-9AD4-0213529B8144}"/>
    <hyperlink ref="LN6" r:id="rId90" xr:uid="{ABE113D8-3DC5-7243-B3D2-949B0F393371}"/>
    <hyperlink ref="LO6" r:id="rId91" xr:uid="{0840F77E-9B30-F544-8DDD-AEDD1F90A5B1}"/>
    <hyperlink ref="LP6" r:id="rId92" xr:uid="{527F087B-FBCE-9B44-8D0C-59EFC0A79672}"/>
  </hyperlinks>
  <pageMargins left="0.7" right="0.7" top="0.75" bottom="0.75" header="0.3" footer="0.3"/>
  <pageSetup scale="10" fitToHeight="3" orientation="portrait" r:id="rId93"/>
  <drawing r:id="rId9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Z1000"/>
  <sheetViews>
    <sheetView workbookViewId="0">
      <pane xSplit="1" topLeftCell="CY1" activePane="topRight" state="frozen"/>
      <selection pane="topRight" activeCell="A8" sqref="A8:XFD8"/>
    </sheetView>
  </sheetViews>
  <sheetFormatPr baseColWidth="10" defaultColWidth="11.5703125" defaultRowHeight="16" x14ac:dyDescent="0.2"/>
  <cols>
    <col min="1" max="1" width="40.7109375" style="186" customWidth="1"/>
    <col min="2" max="2" width="11.7109375" style="186" customWidth="1"/>
    <col min="3" max="4" width="27.7109375" style="32" customWidth="1"/>
    <col min="5" max="5" width="30.140625" style="32" customWidth="1"/>
    <col min="6" max="6" width="27.7109375" style="203" customWidth="1"/>
    <col min="7" max="7" width="8.5703125" style="222" customWidth="1"/>
    <col min="8" max="8" width="43.5703125" style="32" bestFit="1" customWidth="1"/>
    <col min="9" max="11" width="27.7109375" style="32" customWidth="1"/>
    <col min="12" max="12" width="40" style="32" customWidth="1"/>
    <col min="13" max="17" width="27.7109375" style="32" customWidth="1"/>
    <col min="18" max="18" width="34.28515625" style="32" customWidth="1"/>
    <col min="19" max="30" width="27.7109375" style="32" customWidth="1"/>
    <col min="31" max="31" width="7.5703125" style="189" customWidth="1"/>
    <col min="32" max="32" width="40" style="32" customWidth="1"/>
    <col min="33" max="35" width="27.7109375" style="32" customWidth="1"/>
    <col min="36" max="36" width="9.5703125" style="189" customWidth="1"/>
    <col min="37" max="37" width="43.5703125" style="32" bestFit="1" customWidth="1"/>
    <col min="38" max="38" width="27.7109375" style="32" customWidth="1"/>
    <col min="39" max="39" width="43.5703125" style="32" bestFit="1" customWidth="1"/>
    <col min="40" max="58" width="27.7109375" style="32" customWidth="1"/>
    <col min="59" max="59" width="5.140625" style="189" customWidth="1"/>
    <col min="60" max="60" width="43.5703125" style="32" bestFit="1" customWidth="1"/>
    <col min="61" max="82" width="27.7109375" style="32" customWidth="1"/>
    <col min="83" max="83" width="7.85546875" style="189" customWidth="1"/>
    <col min="84" max="84" width="41.5703125" style="32" customWidth="1"/>
    <col min="85" max="111" width="27.7109375" style="32" customWidth="1"/>
    <col min="112" max="112" width="7.5703125" style="189" customWidth="1"/>
    <col min="113" max="114" width="43.5703125" style="32" bestFit="1" customWidth="1"/>
    <col min="115" max="115" width="27.7109375" style="32" customWidth="1"/>
    <col min="116" max="116" width="7.7109375" style="189" customWidth="1"/>
    <col min="117" max="117" width="43.5703125" style="32" bestFit="1" customWidth="1"/>
    <col min="118" max="124" width="27.7109375" style="32" customWidth="1"/>
    <col min="125" max="125" width="43.5703125" style="32" bestFit="1" customWidth="1"/>
    <col min="126" max="126" width="27.7109375" style="32" customWidth="1"/>
    <col min="127" max="127" width="43.5703125" style="32" bestFit="1" customWidth="1"/>
    <col min="128" max="151" width="27.7109375" style="32" customWidth="1"/>
    <col min="152" max="152" width="16.7109375" style="21" customWidth="1"/>
    <col min="153" max="156" width="11.5703125" style="21"/>
  </cols>
  <sheetData>
    <row r="1" spans="1:152" ht="18" x14ac:dyDescent="0.2">
      <c r="A1" s="54" t="s">
        <v>0</v>
      </c>
      <c r="B1" s="418" t="s">
        <v>589</v>
      </c>
      <c r="C1" s="34"/>
      <c r="D1" s="34"/>
      <c r="E1" s="34"/>
      <c r="F1" s="55"/>
      <c r="G1" s="419" t="s">
        <v>770</v>
      </c>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123"/>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121" t="s">
        <v>555</v>
      </c>
    </row>
    <row r="2" spans="1:152" ht="15.75" customHeight="1" x14ac:dyDescent="0.2">
      <c r="A2" s="234">
        <v>2021</v>
      </c>
      <c r="B2" s="418"/>
      <c r="C2" s="36"/>
      <c r="D2" s="36"/>
      <c r="E2" s="36"/>
      <c r="F2" s="235"/>
      <c r="G2" s="419"/>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122"/>
    </row>
    <row r="3" spans="1:152" ht="15.75" customHeight="1" x14ac:dyDescent="0.2">
      <c r="A3" s="236"/>
      <c r="B3" s="418" t="s">
        <v>589</v>
      </c>
      <c r="C3" s="237" t="s">
        <v>588</v>
      </c>
      <c r="D3" s="237" t="s">
        <v>583</v>
      </c>
      <c r="E3" s="237" t="s">
        <v>579</v>
      </c>
      <c r="F3" s="238" t="s">
        <v>573</v>
      </c>
      <c r="G3" s="419" t="s">
        <v>590</v>
      </c>
      <c r="H3" s="123" t="s">
        <v>606</v>
      </c>
      <c r="I3" s="123" t="s">
        <v>639</v>
      </c>
      <c r="J3" s="123" t="s">
        <v>625</v>
      </c>
      <c r="K3" s="123" t="s">
        <v>627</v>
      </c>
      <c r="L3" s="123" t="s">
        <v>623</v>
      </c>
      <c r="M3" s="123" t="s">
        <v>629</v>
      </c>
      <c r="N3" s="123" t="s">
        <v>632</v>
      </c>
      <c r="O3" s="123" t="s">
        <v>633</v>
      </c>
      <c r="P3" s="123" t="s">
        <v>636</v>
      </c>
      <c r="Q3" s="123" t="s">
        <v>776</v>
      </c>
      <c r="R3" s="123" t="s">
        <v>638</v>
      </c>
      <c r="S3" s="123" t="s">
        <v>771</v>
      </c>
      <c r="T3" s="123" t="s">
        <v>772</v>
      </c>
      <c r="U3" s="123" t="s">
        <v>775</v>
      </c>
      <c r="V3" s="123" t="s">
        <v>907</v>
      </c>
      <c r="W3" s="123" t="s">
        <v>910</v>
      </c>
      <c r="X3" s="123" t="s">
        <v>773</v>
      </c>
      <c r="Y3" s="123" t="s">
        <v>774</v>
      </c>
      <c r="Z3" s="123" t="s">
        <v>912</v>
      </c>
      <c r="AA3" s="123" t="s">
        <v>909</v>
      </c>
      <c r="AB3" s="123" t="s">
        <v>911</v>
      </c>
      <c r="AC3" s="123" t="s">
        <v>908</v>
      </c>
      <c r="AD3" s="123" t="s">
        <v>1332</v>
      </c>
      <c r="AE3" s="123"/>
      <c r="AF3" s="123" t="s">
        <v>600</v>
      </c>
      <c r="AG3" s="123" t="s">
        <v>1335</v>
      </c>
      <c r="AH3" s="123" t="s">
        <v>1336</v>
      </c>
      <c r="AI3" s="123" t="s">
        <v>778</v>
      </c>
      <c r="AJ3" s="123"/>
      <c r="AK3" s="123" t="s">
        <v>595</v>
      </c>
      <c r="AL3" s="123" t="s">
        <v>782</v>
      </c>
      <c r="AM3" s="123" t="s">
        <v>643</v>
      </c>
      <c r="AN3" s="123" t="s">
        <v>781</v>
      </c>
      <c r="AO3" s="123" t="s">
        <v>809</v>
      </c>
      <c r="AP3" s="123" t="s">
        <v>789</v>
      </c>
      <c r="AQ3" s="123" t="s">
        <v>799</v>
      </c>
      <c r="AR3" s="123" t="s">
        <v>797</v>
      </c>
      <c r="AS3" s="123" t="s">
        <v>791</v>
      </c>
      <c r="AT3" s="123" t="s">
        <v>1340</v>
      </c>
      <c r="AU3" s="123" t="s">
        <v>802</v>
      </c>
      <c r="AV3" s="206" t="s">
        <v>1339</v>
      </c>
      <c r="AW3" s="123" t="s">
        <v>783</v>
      </c>
      <c r="AX3" s="123" t="s">
        <v>784</v>
      </c>
      <c r="AY3" s="123" t="s">
        <v>786</v>
      </c>
      <c r="AZ3" s="123" t="s">
        <v>803</v>
      </c>
      <c r="BA3" s="123" t="s">
        <v>804</v>
      </c>
      <c r="BB3" s="123" t="s">
        <v>805</v>
      </c>
      <c r="BC3" s="123" t="s">
        <v>806</v>
      </c>
      <c r="BD3" s="123" t="s">
        <v>807</v>
      </c>
      <c r="BE3" s="123" t="s">
        <v>801</v>
      </c>
      <c r="BF3" s="123" t="s">
        <v>800</v>
      </c>
      <c r="BG3" s="37"/>
      <c r="BH3" s="123" t="s">
        <v>616</v>
      </c>
      <c r="BI3" s="123" t="s">
        <v>658</v>
      </c>
      <c r="BJ3" s="123" t="s">
        <v>647</v>
      </c>
      <c r="BK3" s="123" t="s">
        <v>660</v>
      </c>
      <c r="BL3" s="123" t="s">
        <v>649</v>
      </c>
      <c r="BM3" s="123" t="s">
        <v>1341</v>
      </c>
      <c r="BN3" s="123" t="s">
        <v>653</v>
      </c>
      <c r="BO3" s="123" t="s">
        <v>651</v>
      </c>
      <c r="BP3" s="123" t="s">
        <v>646</v>
      </c>
      <c r="BQ3" s="123" t="s">
        <v>655</v>
      </c>
      <c r="BR3" s="123" t="s">
        <v>1342</v>
      </c>
      <c r="BS3" s="123" t="s">
        <v>826</v>
      </c>
      <c r="BT3" s="123" t="s">
        <v>827</v>
      </c>
      <c r="BU3" s="123" t="s">
        <v>828</v>
      </c>
      <c r="BV3" s="123" t="s">
        <v>829</v>
      </c>
      <c r="BW3" s="123" t="s">
        <v>830</v>
      </c>
      <c r="BX3" s="123" t="s">
        <v>831</v>
      </c>
      <c r="BY3" s="123" t="s">
        <v>832</v>
      </c>
      <c r="BZ3" s="123" t="s">
        <v>833</v>
      </c>
      <c r="CA3" s="123" t="s">
        <v>834</v>
      </c>
      <c r="CB3" s="123" t="s">
        <v>835</v>
      </c>
      <c r="CC3" s="123" t="s">
        <v>836</v>
      </c>
      <c r="CD3" s="123" t="s">
        <v>837</v>
      </c>
      <c r="CE3" s="37"/>
      <c r="CF3" s="123" t="s">
        <v>612</v>
      </c>
      <c r="CG3" s="206" t="s">
        <v>1344</v>
      </c>
      <c r="CH3" s="206" t="s">
        <v>1348</v>
      </c>
      <c r="CI3" s="206" t="s">
        <v>1346</v>
      </c>
      <c r="CJ3" s="206" t="s">
        <v>1350</v>
      </c>
      <c r="CK3" s="123" t="s">
        <v>671</v>
      </c>
      <c r="CL3" s="123" t="s">
        <v>674</v>
      </c>
      <c r="CM3" s="123" t="s">
        <v>839</v>
      </c>
      <c r="CN3" s="123" t="s">
        <v>838</v>
      </c>
      <c r="CO3" s="123" t="s">
        <v>636</v>
      </c>
      <c r="CP3" s="123" t="s">
        <v>670</v>
      </c>
      <c r="CQ3" s="123" t="s">
        <v>1353</v>
      </c>
      <c r="CR3" s="123" t="s">
        <v>679</v>
      </c>
      <c r="CS3" s="123" t="s">
        <v>1355</v>
      </c>
      <c r="CT3" s="123" t="s">
        <v>666</v>
      </c>
      <c r="CU3" s="123" t="s">
        <v>1356</v>
      </c>
      <c r="CV3" s="123" t="s">
        <v>1358</v>
      </c>
      <c r="CW3" s="123" t="s">
        <v>668</v>
      </c>
      <c r="CX3" s="123" t="s">
        <v>840</v>
      </c>
      <c r="CY3" s="123" t="s">
        <v>676</v>
      </c>
      <c r="CZ3" s="206" t="s">
        <v>1359</v>
      </c>
      <c r="DA3" s="123" t="s">
        <v>849</v>
      </c>
      <c r="DB3" s="123" t="s">
        <v>851</v>
      </c>
      <c r="DC3" s="123" t="s">
        <v>1354</v>
      </c>
      <c r="DD3" s="123" t="s">
        <v>850</v>
      </c>
      <c r="DE3" s="123" t="s">
        <v>852</v>
      </c>
      <c r="DF3" s="123" t="s">
        <v>841</v>
      </c>
      <c r="DG3" s="123" t="s">
        <v>853</v>
      </c>
      <c r="DH3" s="123"/>
      <c r="DI3" s="123" t="s">
        <v>618</v>
      </c>
      <c r="DJ3" s="123" t="s">
        <v>698</v>
      </c>
      <c r="DK3" s="206" t="s">
        <v>854</v>
      </c>
      <c r="DL3" s="37"/>
      <c r="DM3" s="123" t="s">
        <v>609</v>
      </c>
      <c r="DN3" s="123" t="s">
        <v>694</v>
      </c>
      <c r="DO3" s="123" t="s">
        <v>1362</v>
      </c>
      <c r="DP3" s="123" t="s">
        <v>695</v>
      </c>
      <c r="DQ3" s="123" t="s">
        <v>688</v>
      </c>
      <c r="DR3" s="123" t="s">
        <v>1364</v>
      </c>
      <c r="DS3" s="123" t="s">
        <v>696</v>
      </c>
      <c r="DT3" s="123" t="s">
        <v>697</v>
      </c>
      <c r="DU3" s="123" t="s">
        <v>692</v>
      </c>
      <c r="DV3" s="123" t="s">
        <v>684</v>
      </c>
      <c r="DW3" s="123" t="s">
        <v>681</v>
      </c>
      <c r="DX3" s="123" t="s">
        <v>879</v>
      </c>
      <c r="DY3" s="123" t="s">
        <v>683</v>
      </c>
      <c r="DZ3" s="123" t="s">
        <v>686</v>
      </c>
      <c r="EA3" s="123" t="s">
        <v>880</v>
      </c>
      <c r="EB3" s="123" t="s">
        <v>881</v>
      </c>
      <c r="EC3" s="123" t="s">
        <v>882</v>
      </c>
      <c r="ED3" s="123" t="s">
        <v>896</v>
      </c>
      <c r="EE3" s="123" t="s">
        <v>892</v>
      </c>
      <c r="EF3" s="123" t="s">
        <v>894</v>
      </c>
      <c r="EG3" s="123" t="s">
        <v>883</v>
      </c>
      <c r="EH3" s="123" t="s">
        <v>891</v>
      </c>
      <c r="EI3" s="123" t="s">
        <v>886</v>
      </c>
      <c r="EJ3" s="123" t="s">
        <v>895</v>
      </c>
      <c r="EK3" s="123" t="s">
        <v>1363</v>
      </c>
      <c r="EL3" s="123" t="s">
        <v>889</v>
      </c>
      <c r="EM3" s="123" t="s">
        <v>887</v>
      </c>
      <c r="EN3" s="123" t="s">
        <v>885</v>
      </c>
      <c r="EO3" s="123" t="s">
        <v>888</v>
      </c>
      <c r="EP3" s="123" t="s">
        <v>884</v>
      </c>
      <c r="EQ3" s="123" t="s">
        <v>890</v>
      </c>
      <c r="ER3" s="123" t="s">
        <v>893</v>
      </c>
      <c r="ES3" s="123" t="s">
        <v>898</v>
      </c>
      <c r="ET3" s="123" t="s">
        <v>897</v>
      </c>
      <c r="EU3" s="123" t="s">
        <v>899</v>
      </c>
      <c r="EV3" s="124" t="s">
        <v>555</v>
      </c>
    </row>
    <row r="4" spans="1:152" ht="15.75" customHeight="1" x14ac:dyDescent="0.2">
      <c r="A4" s="112" t="s">
        <v>972</v>
      </c>
      <c r="B4" s="187"/>
      <c r="C4" s="61" t="s">
        <v>569</v>
      </c>
      <c r="D4" s="61" t="s">
        <v>569</v>
      </c>
      <c r="E4" s="61" t="s">
        <v>569</v>
      </c>
      <c r="F4" s="239" t="s">
        <v>569</v>
      </c>
      <c r="H4" s="61" t="s">
        <v>591</v>
      </c>
      <c r="I4" s="61" t="s">
        <v>591</v>
      </c>
      <c r="J4" s="61" t="s">
        <v>591</v>
      </c>
      <c r="K4" s="61" t="s">
        <v>591</v>
      </c>
      <c r="L4" s="61" t="s">
        <v>591</v>
      </c>
      <c r="M4" s="61" t="s">
        <v>591</v>
      </c>
      <c r="N4" s="61" t="s">
        <v>591</v>
      </c>
      <c r="O4" s="61" t="s">
        <v>591</v>
      </c>
      <c r="P4" s="61" t="s">
        <v>591</v>
      </c>
      <c r="Q4" s="61" t="s">
        <v>93</v>
      </c>
      <c r="R4" s="61" t="s">
        <v>591</v>
      </c>
      <c r="S4" s="61" t="s">
        <v>93</v>
      </c>
      <c r="T4" s="61" t="s">
        <v>93</v>
      </c>
      <c r="U4" s="61" t="s">
        <v>93</v>
      </c>
      <c r="V4" s="61" t="s">
        <v>93</v>
      </c>
      <c r="W4" s="61" t="s">
        <v>93</v>
      </c>
      <c r="X4" s="61" t="s">
        <v>93</v>
      </c>
      <c r="Y4" s="61" t="s">
        <v>93</v>
      </c>
      <c r="Z4" s="61" t="s">
        <v>93</v>
      </c>
      <c r="AA4" s="61" t="s">
        <v>93</v>
      </c>
      <c r="AB4" s="61" t="s">
        <v>93</v>
      </c>
      <c r="AC4" s="61" t="s">
        <v>93</v>
      </c>
      <c r="AD4" s="61" t="s">
        <v>93</v>
      </c>
      <c r="AE4" s="188"/>
      <c r="AF4" s="61" t="s">
        <v>591</v>
      </c>
      <c r="AG4" s="61" t="s">
        <v>93</v>
      </c>
      <c r="AH4" s="61" t="s">
        <v>93</v>
      </c>
      <c r="AI4" s="61" t="s">
        <v>93</v>
      </c>
      <c r="AJ4" s="188"/>
      <c r="AK4" s="61" t="s">
        <v>591</v>
      </c>
      <c r="AL4" s="61" t="s">
        <v>93</v>
      </c>
      <c r="AM4" s="61" t="s">
        <v>591</v>
      </c>
      <c r="AN4" s="61" t="s">
        <v>93</v>
      </c>
      <c r="AO4" s="61"/>
      <c r="AP4" s="61" t="s">
        <v>93</v>
      </c>
      <c r="AQ4" s="61"/>
      <c r="AR4" s="61" t="s">
        <v>93</v>
      </c>
      <c r="AS4" s="61" t="s">
        <v>93</v>
      </c>
      <c r="AT4" s="61" t="s">
        <v>93</v>
      </c>
      <c r="AU4" s="61"/>
      <c r="AV4" s="61" t="s">
        <v>93</v>
      </c>
      <c r="AW4" s="61" t="s">
        <v>93</v>
      </c>
      <c r="AX4" s="61" t="s">
        <v>93</v>
      </c>
      <c r="AY4" s="61" t="s">
        <v>93</v>
      </c>
      <c r="AZ4" s="61"/>
      <c r="BA4" s="61"/>
      <c r="BB4" s="61"/>
      <c r="BC4" s="61"/>
      <c r="BD4" s="61"/>
      <c r="BE4" s="61"/>
      <c r="BF4" s="61"/>
      <c r="BG4" s="188"/>
      <c r="BH4" s="61" t="s">
        <v>591</v>
      </c>
      <c r="BI4" s="61" t="s">
        <v>591</v>
      </c>
      <c r="BJ4" s="61" t="s">
        <v>591</v>
      </c>
      <c r="BK4" s="61" t="s">
        <v>591</v>
      </c>
      <c r="BL4" s="61" t="s">
        <v>591</v>
      </c>
      <c r="BM4" s="61" t="s">
        <v>93</v>
      </c>
      <c r="BN4" s="61" t="s">
        <v>591</v>
      </c>
      <c r="BO4" s="61" t="s">
        <v>591</v>
      </c>
      <c r="BP4" s="61" t="s">
        <v>591</v>
      </c>
      <c r="BQ4" s="61" t="s">
        <v>591</v>
      </c>
      <c r="BR4" s="61" t="s">
        <v>93</v>
      </c>
      <c r="BS4" s="61" t="s">
        <v>93</v>
      </c>
      <c r="BT4" s="61" t="s">
        <v>93</v>
      </c>
      <c r="BU4" s="61" t="s">
        <v>93</v>
      </c>
      <c r="BV4" s="61" t="s">
        <v>93</v>
      </c>
      <c r="BW4" s="61" t="s">
        <v>93</v>
      </c>
      <c r="BX4" s="61" t="s">
        <v>93</v>
      </c>
      <c r="BY4" s="61" t="s">
        <v>93</v>
      </c>
      <c r="BZ4" s="61" t="s">
        <v>93</v>
      </c>
      <c r="CA4" s="61" t="s">
        <v>93</v>
      </c>
      <c r="CB4" s="61" t="s">
        <v>93</v>
      </c>
      <c r="CC4" s="61" t="s">
        <v>93</v>
      </c>
      <c r="CD4" s="61" t="s">
        <v>93</v>
      </c>
      <c r="CE4" s="188"/>
      <c r="CF4" s="61" t="s">
        <v>591</v>
      </c>
      <c r="CG4" s="61" t="s">
        <v>591</v>
      </c>
      <c r="CH4" s="61" t="s">
        <v>591</v>
      </c>
      <c r="CI4" s="61" t="s">
        <v>591</v>
      </c>
      <c r="CJ4" s="61" t="s">
        <v>591</v>
      </c>
      <c r="CK4" s="61" t="s">
        <v>591</v>
      </c>
      <c r="CL4" s="61" t="s">
        <v>591</v>
      </c>
      <c r="CM4" s="61" t="s">
        <v>93</v>
      </c>
      <c r="CN4" s="61" t="s">
        <v>93</v>
      </c>
      <c r="CO4" s="61" t="s">
        <v>591</v>
      </c>
      <c r="CP4" s="61" t="s">
        <v>591</v>
      </c>
      <c r="CQ4" s="61" t="s">
        <v>591</v>
      </c>
      <c r="CR4" s="61" t="s">
        <v>591</v>
      </c>
      <c r="CS4" s="61" t="s">
        <v>591</v>
      </c>
      <c r="CT4" s="61" t="s">
        <v>591</v>
      </c>
      <c r="CU4" s="61" t="s">
        <v>591</v>
      </c>
      <c r="CV4" s="61" t="s">
        <v>591</v>
      </c>
      <c r="CW4" s="61" t="s">
        <v>591</v>
      </c>
      <c r="CX4" s="61" t="s">
        <v>93</v>
      </c>
      <c r="CY4" s="61" t="s">
        <v>591</v>
      </c>
      <c r="CZ4" s="61" t="s">
        <v>93</v>
      </c>
      <c r="DA4" s="61" t="s">
        <v>93</v>
      </c>
      <c r="DB4" s="61" t="s">
        <v>93</v>
      </c>
      <c r="DC4" s="61" t="s">
        <v>591</v>
      </c>
      <c r="DD4" s="61" t="s">
        <v>93</v>
      </c>
      <c r="DE4" s="61" t="s">
        <v>93</v>
      </c>
      <c r="DF4" s="61" t="s">
        <v>93</v>
      </c>
      <c r="DG4" s="61" t="s">
        <v>93</v>
      </c>
      <c r="DH4" s="188"/>
      <c r="DI4" s="61" t="s">
        <v>591</v>
      </c>
      <c r="DJ4" s="61" t="s">
        <v>591</v>
      </c>
      <c r="DK4" s="61" t="s">
        <v>93</v>
      </c>
      <c r="DL4" s="188"/>
      <c r="DM4" s="61" t="s">
        <v>591</v>
      </c>
      <c r="DN4" s="64" t="s">
        <v>591</v>
      </c>
      <c r="DO4" s="61" t="s">
        <v>93</v>
      </c>
      <c r="DP4" s="64" t="s">
        <v>591</v>
      </c>
      <c r="DQ4" s="64" t="s">
        <v>591</v>
      </c>
      <c r="DR4" s="64" t="s">
        <v>591</v>
      </c>
      <c r="DS4" s="64" t="s">
        <v>591</v>
      </c>
      <c r="DT4" s="64" t="s">
        <v>591</v>
      </c>
      <c r="DU4" s="64" t="s">
        <v>591</v>
      </c>
      <c r="DV4" s="64" t="s">
        <v>591</v>
      </c>
      <c r="DW4" s="64" t="s">
        <v>591</v>
      </c>
      <c r="DX4" s="61" t="s">
        <v>93</v>
      </c>
      <c r="DY4" s="64" t="s">
        <v>591</v>
      </c>
      <c r="DZ4" s="64" t="s">
        <v>591</v>
      </c>
      <c r="EA4" s="61" t="s">
        <v>93</v>
      </c>
      <c r="EB4" s="61" t="s">
        <v>93</v>
      </c>
      <c r="EC4" s="61" t="s">
        <v>93</v>
      </c>
      <c r="ED4" s="61" t="s">
        <v>93</v>
      </c>
      <c r="EE4" s="61" t="s">
        <v>93</v>
      </c>
      <c r="EF4" s="61" t="s">
        <v>93</v>
      </c>
      <c r="EG4" s="61" t="s">
        <v>93</v>
      </c>
      <c r="EH4" s="61" t="s">
        <v>93</v>
      </c>
      <c r="EI4" s="61" t="s">
        <v>93</v>
      </c>
      <c r="EJ4" s="61" t="s">
        <v>93</v>
      </c>
      <c r="EK4" s="61" t="s">
        <v>93</v>
      </c>
      <c r="EL4" s="61" t="s">
        <v>93</v>
      </c>
      <c r="EM4" s="61" t="s">
        <v>93</v>
      </c>
      <c r="EN4" s="61" t="s">
        <v>93</v>
      </c>
      <c r="EO4" s="61" t="s">
        <v>93</v>
      </c>
      <c r="EP4" s="61" t="s">
        <v>93</v>
      </c>
      <c r="EQ4" s="61" t="s">
        <v>93</v>
      </c>
      <c r="ER4" s="61" t="s">
        <v>93</v>
      </c>
      <c r="ES4" s="61" t="s">
        <v>93</v>
      </c>
      <c r="ET4" s="61" t="s">
        <v>93</v>
      </c>
      <c r="EU4" s="61" t="s">
        <v>93</v>
      </c>
      <c r="EV4" s="152"/>
    </row>
    <row r="5" spans="1:152" ht="15.75" customHeight="1" x14ac:dyDescent="0.2">
      <c r="A5" s="20" t="s">
        <v>88</v>
      </c>
      <c r="B5" s="187"/>
      <c r="C5" s="61" t="s">
        <v>570</v>
      </c>
      <c r="D5" s="61" t="s">
        <v>570</v>
      </c>
      <c r="E5" s="61" t="s">
        <v>570</v>
      </c>
      <c r="F5" s="239" t="s">
        <v>570</v>
      </c>
      <c r="H5" s="61" t="s">
        <v>592</v>
      </c>
      <c r="I5" s="61" t="s">
        <v>592</v>
      </c>
      <c r="J5" s="61" t="s">
        <v>592</v>
      </c>
      <c r="K5" s="61" t="s">
        <v>592</v>
      </c>
      <c r="L5" s="61" t="s">
        <v>592</v>
      </c>
      <c r="M5" s="61" t="s">
        <v>592</v>
      </c>
      <c r="N5" s="61" t="s">
        <v>592</v>
      </c>
      <c r="O5" s="61" t="s">
        <v>592</v>
      </c>
      <c r="P5" s="61" t="s">
        <v>592</v>
      </c>
      <c r="Q5" s="61"/>
      <c r="R5" s="61" t="s">
        <v>592</v>
      </c>
      <c r="S5" s="61"/>
      <c r="T5" s="61"/>
      <c r="U5" s="61"/>
      <c r="V5" s="61"/>
      <c r="W5" s="61"/>
      <c r="X5" s="61"/>
      <c r="Y5" s="61"/>
      <c r="Z5" s="61"/>
      <c r="AA5" s="61"/>
      <c r="AB5" s="61"/>
      <c r="AC5" s="61"/>
      <c r="AD5" s="61"/>
      <c r="AE5" s="188"/>
      <c r="AF5" s="61" t="s">
        <v>592</v>
      </c>
      <c r="AG5" s="61"/>
      <c r="AH5" s="61"/>
      <c r="AI5" s="61"/>
      <c r="AJ5" s="188"/>
      <c r="AK5" s="61" t="s">
        <v>592</v>
      </c>
      <c r="AL5" s="61"/>
      <c r="AM5" s="61" t="s">
        <v>592</v>
      </c>
      <c r="AN5" s="61"/>
      <c r="AO5" s="61"/>
      <c r="AP5" s="61"/>
      <c r="AQ5" s="61"/>
      <c r="AR5" s="61"/>
      <c r="AS5" s="61"/>
      <c r="AT5" s="61"/>
      <c r="AU5" s="61"/>
      <c r="AV5" s="61"/>
      <c r="AW5" s="61"/>
      <c r="AX5" s="61"/>
      <c r="AY5" s="61"/>
      <c r="AZ5" s="61"/>
      <c r="BA5" s="61"/>
      <c r="BB5" s="61"/>
      <c r="BC5" s="61"/>
      <c r="BD5" s="61"/>
      <c r="BE5" s="61"/>
      <c r="BF5" s="61"/>
      <c r="BG5" s="188"/>
      <c r="BH5" s="61" t="s">
        <v>592</v>
      </c>
      <c r="BI5" s="61" t="s">
        <v>592</v>
      </c>
      <c r="BJ5" s="61" t="s">
        <v>592</v>
      </c>
      <c r="BK5" s="61" t="s">
        <v>592</v>
      </c>
      <c r="BL5" s="61" t="s">
        <v>592</v>
      </c>
      <c r="BM5" s="61"/>
      <c r="BN5" s="61" t="s">
        <v>592</v>
      </c>
      <c r="BO5" s="61" t="s">
        <v>592</v>
      </c>
      <c r="BP5" s="61" t="s">
        <v>592</v>
      </c>
      <c r="BQ5" s="61" t="s">
        <v>592</v>
      </c>
      <c r="BR5" s="61"/>
      <c r="BS5" s="61"/>
      <c r="BT5" s="61"/>
      <c r="BU5" s="61"/>
      <c r="BV5" s="61"/>
      <c r="BW5" s="61"/>
      <c r="BX5" s="61"/>
      <c r="BY5" s="61"/>
      <c r="BZ5" s="61"/>
      <c r="CA5" s="61"/>
      <c r="CB5" s="61"/>
      <c r="CC5" s="61"/>
      <c r="CD5" s="61"/>
      <c r="CE5" s="188"/>
      <c r="CF5" s="61" t="s">
        <v>592</v>
      </c>
      <c r="CG5" s="61" t="s">
        <v>592</v>
      </c>
      <c r="CH5" s="61" t="s">
        <v>592</v>
      </c>
      <c r="CI5" s="61" t="s">
        <v>592</v>
      </c>
      <c r="CJ5" s="61" t="s">
        <v>592</v>
      </c>
      <c r="CK5" s="61" t="s">
        <v>592</v>
      </c>
      <c r="CL5" s="61" t="s">
        <v>592</v>
      </c>
      <c r="CM5" s="61"/>
      <c r="CN5" s="61"/>
      <c r="CO5" s="61" t="s">
        <v>592</v>
      </c>
      <c r="CP5" s="61" t="s">
        <v>592</v>
      </c>
      <c r="CQ5" s="61" t="s">
        <v>592</v>
      </c>
      <c r="CR5" s="61" t="s">
        <v>592</v>
      </c>
      <c r="CS5" s="61" t="s">
        <v>592</v>
      </c>
      <c r="CT5" s="61" t="s">
        <v>592</v>
      </c>
      <c r="CU5" s="61" t="s">
        <v>592</v>
      </c>
      <c r="CV5" s="61" t="s">
        <v>592</v>
      </c>
      <c r="CW5" s="61" t="s">
        <v>592</v>
      </c>
      <c r="CX5" s="61"/>
      <c r="CY5" s="61" t="s">
        <v>592</v>
      </c>
      <c r="CZ5" s="61"/>
      <c r="DA5" s="61"/>
      <c r="DB5" s="61"/>
      <c r="DC5" s="61" t="s">
        <v>592</v>
      </c>
      <c r="DD5" s="61"/>
      <c r="DE5" s="61"/>
      <c r="DF5" s="61"/>
      <c r="DG5" s="61"/>
      <c r="DH5" s="188"/>
      <c r="DI5" s="61" t="s">
        <v>592</v>
      </c>
      <c r="DJ5" s="61" t="s">
        <v>592</v>
      </c>
      <c r="DK5" s="61"/>
      <c r="DM5" s="61" t="s">
        <v>592</v>
      </c>
      <c r="DN5" s="64" t="s">
        <v>680</v>
      </c>
      <c r="DO5" s="61"/>
      <c r="DP5" s="64" t="s">
        <v>680</v>
      </c>
      <c r="DQ5" s="64" t="s">
        <v>680</v>
      </c>
      <c r="DR5" s="64" t="s">
        <v>680</v>
      </c>
      <c r="DS5" s="64" t="s">
        <v>680</v>
      </c>
      <c r="DT5" s="64" t="s">
        <v>680</v>
      </c>
      <c r="DU5" s="64" t="s">
        <v>680</v>
      </c>
      <c r="DV5" s="64" t="s">
        <v>680</v>
      </c>
      <c r="DW5" s="64" t="s">
        <v>680</v>
      </c>
      <c r="DX5" s="61"/>
      <c r="DY5" s="64" t="s">
        <v>680</v>
      </c>
      <c r="DZ5" s="64" t="s">
        <v>680</v>
      </c>
      <c r="EA5" s="61"/>
      <c r="EB5" s="61"/>
      <c r="EC5" s="61"/>
      <c r="ED5" s="61"/>
      <c r="EE5" s="61"/>
      <c r="EF5" s="61"/>
      <c r="EG5" s="61"/>
      <c r="EH5" s="61"/>
      <c r="EI5" s="61"/>
      <c r="EJ5" s="61"/>
      <c r="EK5" s="61"/>
      <c r="EL5" s="61"/>
      <c r="EM5" s="61"/>
      <c r="EN5" s="61"/>
      <c r="EO5" s="61"/>
      <c r="EP5" s="61"/>
      <c r="EQ5" s="61"/>
      <c r="ER5" s="61"/>
      <c r="ES5" s="61"/>
      <c r="ET5" s="61"/>
      <c r="EU5" s="61"/>
      <c r="EV5" s="152"/>
    </row>
    <row r="6" spans="1:152" ht="15.75" customHeight="1" x14ac:dyDescent="0.2">
      <c r="A6" s="20" t="s">
        <v>89</v>
      </c>
      <c r="B6" s="187"/>
      <c r="C6" s="62" t="s">
        <v>571</v>
      </c>
      <c r="D6" s="62" t="s">
        <v>571</v>
      </c>
      <c r="E6" s="62" t="s">
        <v>571</v>
      </c>
      <c r="F6" s="240" t="s">
        <v>571</v>
      </c>
      <c r="H6" s="153" t="s">
        <v>593</v>
      </c>
      <c r="I6" s="153" t="s">
        <v>593</v>
      </c>
      <c r="J6" s="153" t="s">
        <v>593</v>
      </c>
      <c r="K6" s="153" t="s">
        <v>593</v>
      </c>
      <c r="L6" s="153" t="s">
        <v>593</v>
      </c>
      <c r="M6" s="153" t="s">
        <v>593</v>
      </c>
      <c r="N6" s="153" t="s">
        <v>593</v>
      </c>
      <c r="O6" s="153" t="s">
        <v>593</v>
      </c>
      <c r="P6" s="153" t="s">
        <v>593</v>
      </c>
      <c r="Q6" s="62"/>
      <c r="R6" s="153" t="s">
        <v>593</v>
      </c>
      <c r="S6" s="62"/>
      <c r="T6" s="62"/>
      <c r="U6" s="62"/>
      <c r="V6" s="62"/>
      <c r="W6" s="62"/>
      <c r="X6" s="62"/>
      <c r="Y6" s="62"/>
      <c r="Z6" s="62"/>
      <c r="AA6" s="62"/>
      <c r="AB6" s="62"/>
      <c r="AC6" s="62"/>
      <c r="AD6" s="62"/>
      <c r="AE6" s="190"/>
      <c r="AF6" s="153" t="s">
        <v>593</v>
      </c>
      <c r="AG6" s="62"/>
      <c r="AH6" s="62"/>
      <c r="AI6" s="62"/>
      <c r="AJ6" s="190"/>
      <c r="AK6" s="153" t="s">
        <v>593</v>
      </c>
      <c r="AL6" s="62"/>
      <c r="AM6" s="153" t="s">
        <v>593</v>
      </c>
      <c r="AN6" s="62"/>
      <c r="AO6" s="62"/>
      <c r="AP6" s="62"/>
      <c r="AQ6" s="62"/>
      <c r="AR6" s="62"/>
      <c r="AS6" s="62"/>
      <c r="AT6" s="62"/>
      <c r="AU6" s="62"/>
      <c r="AV6" s="62"/>
      <c r="AW6" s="62"/>
      <c r="AX6" s="62"/>
      <c r="AY6" s="62"/>
      <c r="AZ6" s="62"/>
      <c r="BA6" s="62"/>
      <c r="BB6" s="62"/>
      <c r="BC6" s="62"/>
      <c r="BD6" s="62"/>
      <c r="BE6" s="62"/>
      <c r="BF6" s="62"/>
      <c r="BG6" s="190"/>
      <c r="BH6" s="153" t="s">
        <v>593</v>
      </c>
      <c r="BI6" s="153" t="s">
        <v>593</v>
      </c>
      <c r="BJ6" s="153" t="s">
        <v>593</v>
      </c>
      <c r="BK6" s="153" t="s">
        <v>593</v>
      </c>
      <c r="BL6" s="153" t="s">
        <v>593</v>
      </c>
      <c r="BM6" s="62"/>
      <c r="BN6" s="153" t="s">
        <v>593</v>
      </c>
      <c r="BO6" s="153" t="s">
        <v>593</v>
      </c>
      <c r="BP6" s="153" t="s">
        <v>593</v>
      </c>
      <c r="BQ6" s="153" t="s">
        <v>593</v>
      </c>
      <c r="BR6" s="62"/>
      <c r="BS6" s="62"/>
      <c r="BT6" s="62"/>
      <c r="BU6" s="62"/>
      <c r="BV6" s="62"/>
      <c r="BW6" s="62"/>
      <c r="BX6" s="62"/>
      <c r="BY6" s="62"/>
      <c r="BZ6" s="62"/>
      <c r="CA6" s="62"/>
      <c r="CB6" s="62"/>
      <c r="CC6" s="62"/>
      <c r="CD6" s="62"/>
      <c r="CE6" s="190"/>
      <c r="CF6" s="153" t="s">
        <v>593</v>
      </c>
      <c r="CG6" s="153" t="s">
        <v>593</v>
      </c>
      <c r="CH6" s="153" t="s">
        <v>593</v>
      </c>
      <c r="CI6" s="153" t="s">
        <v>593</v>
      </c>
      <c r="CJ6" s="153" t="s">
        <v>593</v>
      </c>
      <c r="CK6" s="153" t="s">
        <v>593</v>
      </c>
      <c r="CL6" s="153" t="s">
        <v>593</v>
      </c>
      <c r="CM6" s="62"/>
      <c r="CN6" s="62"/>
      <c r="CO6" s="153" t="s">
        <v>593</v>
      </c>
      <c r="CP6" s="153" t="s">
        <v>593</v>
      </c>
      <c r="CQ6" s="153" t="s">
        <v>593</v>
      </c>
      <c r="CR6" s="153" t="s">
        <v>593</v>
      </c>
      <c r="CS6" s="153" t="s">
        <v>593</v>
      </c>
      <c r="CT6" s="153" t="s">
        <v>593</v>
      </c>
      <c r="CU6" s="153" t="s">
        <v>593</v>
      </c>
      <c r="CV6" s="153" t="s">
        <v>593</v>
      </c>
      <c r="CW6" s="153" t="s">
        <v>593</v>
      </c>
      <c r="CX6" s="62"/>
      <c r="CY6" s="153" t="s">
        <v>593</v>
      </c>
      <c r="CZ6" s="62"/>
      <c r="DA6" s="62"/>
      <c r="DB6" s="62"/>
      <c r="DC6" s="153" t="s">
        <v>593</v>
      </c>
      <c r="DD6" s="62"/>
      <c r="DE6" s="62"/>
      <c r="DF6" s="62"/>
      <c r="DG6" s="62"/>
      <c r="DH6" s="190"/>
      <c r="DI6" s="153" t="s">
        <v>593</v>
      </c>
      <c r="DJ6" s="153" t="s">
        <v>593</v>
      </c>
      <c r="DK6" s="62"/>
      <c r="DL6" s="188"/>
      <c r="DM6" s="153" t="s">
        <v>593</v>
      </c>
      <c r="DN6" s="153" t="s">
        <v>593</v>
      </c>
      <c r="DO6" s="62"/>
      <c r="DP6" s="153" t="s">
        <v>593</v>
      </c>
      <c r="DQ6" s="153" t="s">
        <v>593</v>
      </c>
      <c r="DR6" s="153" t="s">
        <v>593</v>
      </c>
      <c r="DS6" s="153" t="s">
        <v>593</v>
      </c>
      <c r="DT6" s="153" t="s">
        <v>593</v>
      </c>
      <c r="DU6" s="153" t="s">
        <v>593</v>
      </c>
      <c r="DV6" s="153" t="s">
        <v>593</v>
      </c>
      <c r="DW6" s="153" t="s">
        <v>593</v>
      </c>
      <c r="DX6" s="62"/>
      <c r="DY6" s="153" t="s">
        <v>593</v>
      </c>
      <c r="DZ6" s="153" t="s">
        <v>593</v>
      </c>
      <c r="EA6" s="62"/>
      <c r="EB6" s="62"/>
      <c r="EC6" s="62"/>
      <c r="ED6" s="62"/>
      <c r="EE6" s="62"/>
      <c r="EF6" s="62"/>
      <c r="EG6" s="62"/>
      <c r="EH6" s="62"/>
      <c r="EI6" s="62"/>
      <c r="EJ6" s="62"/>
      <c r="EK6" s="62"/>
      <c r="EL6" s="62"/>
      <c r="EM6" s="62"/>
      <c r="EN6" s="62"/>
      <c r="EO6" s="62"/>
      <c r="EP6" s="62"/>
      <c r="EQ6" s="62"/>
      <c r="ER6" s="62"/>
      <c r="ES6" s="62"/>
      <c r="ET6" s="62"/>
      <c r="EU6" s="62"/>
      <c r="EV6" s="139"/>
    </row>
    <row r="7" spans="1:152" ht="15.75" customHeight="1" x14ac:dyDescent="0.2">
      <c r="A7" s="20" t="s">
        <v>90</v>
      </c>
      <c r="B7" s="187"/>
      <c r="C7" s="62" t="s">
        <v>572</v>
      </c>
      <c r="D7" s="62" t="s">
        <v>572</v>
      </c>
      <c r="E7" s="62" t="s">
        <v>572</v>
      </c>
      <c r="F7" s="240" t="s">
        <v>572</v>
      </c>
      <c r="H7" s="64" t="s">
        <v>594</v>
      </c>
      <c r="I7" s="64" t="s">
        <v>594</v>
      </c>
      <c r="J7" s="64" t="s">
        <v>594</v>
      </c>
      <c r="K7" s="64" t="s">
        <v>594</v>
      </c>
      <c r="L7" s="64" t="s">
        <v>594</v>
      </c>
      <c r="M7" s="64" t="s">
        <v>594</v>
      </c>
      <c r="N7" s="64" t="s">
        <v>594</v>
      </c>
      <c r="O7" s="64" t="s">
        <v>594</v>
      </c>
      <c r="P7" s="64" t="s">
        <v>594</v>
      </c>
      <c r="Q7" s="62" t="s">
        <v>770</v>
      </c>
      <c r="R7" s="64" t="s">
        <v>594</v>
      </c>
      <c r="S7" s="62" t="s">
        <v>770</v>
      </c>
      <c r="T7" s="62" t="s">
        <v>770</v>
      </c>
      <c r="U7" s="62" t="s">
        <v>770</v>
      </c>
      <c r="V7" s="62" t="s">
        <v>770</v>
      </c>
      <c r="W7" s="62" t="s">
        <v>770</v>
      </c>
      <c r="X7" s="62" t="s">
        <v>770</v>
      </c>
      <c r="Y7" s="62" t="s">
        <v>770</v>
      </c>
      <c r="Z7" s="62" t="s">
        <v>770</v>
      </c>
      <c r="AA7" s="62" t="s">
        <v>770</v>
      </c>
      <c r="AB7" s="62" t="s">
        <v>770</v>
      </c>
      <c r="AC7" s="62" t="s">
        <v>770</v>
      </c>
      <c r="AD7" s="62" t="s">
        <v>770</v>
      </c>
      <c r="AE7" s="191"/>
      <c r="AF7" s="64" t="s">
        <v>594</v>
      </c>
      <c r="AG7" s="62" t="s">
        <v>770</v>
      </c>
      <c r="AH7" s="62" t="s">
        <v>770</v>
      </c>
      <c r="AI7" s="62" t="s">
        <v>770</v>
      </c>
      <c r="AJ7" s="191"/>
      <c r="AK7" s="64" t="s">
        <v>594</v>
      </c>
      <c r="AL7" s="62" t="s">
        <v>770</v>
      </c>
      <c r="AM7" s="64" t="s">
        <v>594</v>
      </c>
      <c r="AN7" s="62" t="s">
        <v>770</v>
      </c>
      <c r="AO7" s="62" t="s">
        <v>770</v>
      </c>
      <c r="AP7" s="62" t="s">
        <v>770</v>
      </c>
      <c r="AQ7" s="62" t="s">
        <v>770</v>
      </c>
      <c r="AR7" s="62" t="s">
        <v>770</v>
      </c>
      <c r="AS7" s="62" t="s">
        <v>770</v>
      </c>
      <c r="AT7" s="62" t="s">
        <v>770</v>
      </c>
      <c r="AU7" s="62" t="s">
        <v>770</v>
      </c>
      <c r="AV7" s="62" t="s">
        <v>770</v>
      </c>
      <c r="AW7" s="62" t="s">
        <v>770</v>
      </c>
      <c r="AX7" s="62" t="s">
        <v>770</v>
      </c>
      <c r="AY7" s="62" t="s">
        <v>770</v>
      </c>
      <c r="AZ7" s="62" t="s">
        <v>770</v>
      </c>
      <c r="BA7" s="62" t="s">
        <v>770</v>
      </c>
      <c r="BB7" s="62" t="s">
        <v>770</v>
      </c>
      <c r="BC7" s="62" t="s">
        <v>770</v>
      </c>
      <c r="BD7" s="62" t="s">
        <v>770</v>
      </c>
      <c r="BE7" s="62" t="s">
        <v>770</v>
      </c>
      <c r="BF7" s="62" t="s">
        <v>770</v>
      </c>
      <c r="BG7" s="191"/>
      <c r="BH7" s="64" t="s">
        <v>594</v>
      </c>
      <c r="BI7" s="64" t="s">
        <v>594</v>
      </c>
      <c r="BJ7" s="64" t="s">
        <v>594</v>
      </c>
      <c r="BK7" s="64" t="s">
        <v>594</v>
      </c>
      <c r="BL7" s="64" t="s">
        <v>594</v>
      </c>
      <c r="BM7" s="62" t="s">
        <v>770</v>
      </c>
      <c r="BN7" s="64" t="s">
        <v>594</v>
      </c>
      <c r="BO7" s="64" t="s">
        <v>594</v>
      </c>
      <c r="BP7" s="64" t="s">
        <v>594</v>
      </c>
      <c r="BQ7" s="64" t="s">
        <v>594</v>
      </c>
      <c r="BR7" s="62" t="s">
        <v>770</v>
      </c>
      <c r="BS7" s="62" t="s">
        <v>770</v>
      </c>
      <c r="BT7" s="62" t="s">
        <v>770</v>
      </c>
      <c r="BU7" s="62" t="s">
        <v>770</v>
      </c>
      <c r="BV7" s="62" t="s">
        <v>770</v>
      </c>
      <c r="BW7" s="62" t="s">
        <v>770</v>
      </c>
      <c r="BX7" s="62" t="s">
        <v>770</v>
      </c>
      <c r="BY7" s="62" t="s">
        <v>770</v>
      </c>
      <c r="BZ7" s="62" t="s">
        <v>770</v>
      </c>
      <c r="CA7" s="62" t="s">
        <v>770</v>
      </c>
      <c r="CB7" s="62" t="s">
        <v>770</v>
      </c>
      <c r="CC7" s="62" t="s">
        <v>770</v>
      </c>
      <c r="CD7" s="62" t="s">
        <v>770</v>
      </c>
      <c r="CE7" s="191"/>
      <c r="CF7" s="64" t="s">
        <v>594</v>
      </c>
      <c r="CG7" s="64" t="s">
        <v>594</v>
      </c>
      <c r="CH7" s="64" t="s">
        <v>594</v>
      </c>
      <c r="CI7" s="64" t="s">
        <v>594</v>
      </c>
      <c r="CJ7" s="64" t="s">
        <v>594</v>
      </c>
      <c r="CK7" s="64" t="s">
        <v>594</v>
      </c>
      <c r="CL7" s="64" t="s">
        <v>594</v>
      </c>
      <c r="CM7" s="62" t="s">
        <v>770</v>
      </c>
      <c r="CN7" s="62" t="s">
        <v>770</v>
      </c>
      <c r="CO7" s="64" t="s">
        <v>594</v>
      </c>
      <c r="CP7" s="64" t="s">
        <v>594</v>
      </c>
      <c r="CQ7" s="64" t="s">
        <v>594</v>
      </c>
      <c r="CR7" s="64" t="s">
        <v>594</v>
      </c>
      <c r="CS7" s="64" t="s">
        <v>594</v>
      </c>
      <c r="CT7" s="64" t="s">
        <v>594</v>
      </c>
      <c r="CU7" s="64" t="s">
        <v>594</v>
      </c>
      <c r="CV7" s="64" t="s">
        <v>594</v>
      </c>
      <c r="CW7" s="64" t="s">
        <v>594</v>
      </c>
      <c r="CX7" s="62" t="s">
        <v>770</v>
      </c>
      <c r="CY7" s="64" t="s">
        <v>594</v>
      </c>
      <c r="CZ7" s="62" t="s">
        <v>770</v>
      </c>
      <c r="DA7" s="62" t="s">
        <v>770</v>
      </c>
      <c r="DB7" s="62" t="s">
        <v>770</v>
      </c>
      <c r="DC7" s="64" t="s">
        <v>594</v>
      </c>
      <c r="DD7" s="62" t="s">
        <v>770</v>
      </c>
      <c r="DE7" s="62" t="s">
        <v>770</v>
      </c>
      <c r="DF7" s="62" t="s">
        <v>770</v>
      </c>
      <c r="DG7" s="62" t="s">
        <v>770</v>
      </c>
      <c r="DH7" s="191"/>
      <c r="DI7" s="64" t="s">
        <v>594</v>
      </c>
      <c r="DJ7" s="64" t="s">
        <v>594</v>
      </c>
      <c r="DK7" s="62" t="s">
        <v>770</v>
      </c>
      <c r="DL7" s="191"/>
      <c r="DM7" s="64" t="s">
        <v>594</v>
      </c>
      <c r="DN7" s="64" t="s">
        <v>594</v>
      </c>
      <c r="DO7" s="62" t="s">
        <v>770</v>
      </c>
      <c r="DP7" s="64" t="s">
        <v>594</v>
      </c>
      <c r="DQ7" s="64" t="s">
        <v>594</v>
      </c>
      <c r="DR7" s="64" t="s">
        <v>594</v>
      </c>
      <c r="DS7" s="64" t="s">
        <v>594</v>
      </c>
      <c r="DT7" s="64" t="s">
        <v>594</v>
      </c>
      <c r="DU7" s="64" t="s">
        <v>594</v>
      </c>
      <c r="DV7" s="64" t="s">
        <v>594</v>
      </c>
      <c r="DW7" s="64" t="s">
        <v>594</v>
      </c>
      <c r="DX7" s="62" t="s">
        <v>770</v>
      </c>
      <c r="DY7" s="64" t="s">
        <v>594</v>
      </c>
      <c r="DZ7" s="64" t="s">
        <v>594</v>
      </c>
      <c r="EA7" s="62" t="s">
        <v>770</v>
      </c>
      <c r="EB7" s="62" t="s">
        <v>770</v>
      </c>
      <c r="EC7" s="62" t="s">
        <v>770</v>
      </c>
      <c r="ED7" s="62" t="s">
        <v>770</v>
      </c>
      <c r="EE7" s="62" t="s">
        <v>770</v>
      </c>
      <c r="EF7" s="62" t="s">
        <v>770</v>
      </c>
      <c r="EG7" s="62" t="s">
        <v>770</v>
      </c>
      <c r="EH7" s="62" t="s">
        <v>770</v>
      </c>
      <c r="EI7" s="62" t="s">
        <v>770</v>
      </c>
      <c r="EJ7" s="62" t="s">
        <v>770</v>
      </c>
      <c r="EK7" s="62" t="s">
        <v>770</v>
      </c>
      <c r="EL7" s="62" t="s">
        <v>770</v>
      </c>
      <c r="EM7" s="62" t="s">
        <v>770</v>
      </c>
      <c r="EN7" s="62" t="s">
        <v>770</v>
      </c>
      <c r="EO7" s="62" t="s">
        <v>770</v>
      </c>
      <c r="EP7" s="62" t="s">
        <v>770</v>
      </c>
      <c r="EQ7" s="62" t="s">
        <v>770</v>
      </c>
      <c r="ER7" s="62" t="s">
        <v>770</v>
      </c>
      <c r="ES7" s="62" t="s">
        <v>770</v>
      </c>
      <c r="ET7" s="62" t="s">
        <v>770</v>
      </c>
      <c r="EU7" s="62" t="s">
        <v>770</v>
      </c>
      <c r="EV7" s="139"/>
    </row>
    <row r="8" spans="1:152" ht="19" customHeight="1" x14ac:dyDescent="0.2">
      <c r="A8" s="27"/>
      <c r="C8" s="211"/>
      <c r="D8" s="211"/>
      <c r="E8" s="211"/>
      <c r="F8" s="241"/>
      <c r="H8" s="211"/>
      <c r="I8" s="211"/>
      <c r="J8" s="211" t="s">
        <v>1333</v>
      </c>
      <c r="K8" s="211" t="s">
        <v>1334</v>
      </c>
      <c r="L8" s="211" t="s">
        <v>1334</v>
      </c>
      <c r="M8" s="211" t="s">
        <v>1334</v>
      </c>
      <c r="N8" s="211" t="s">
        <v>1334</v>
      </c>
      <c r="O8" s="211" t="s">
        <v>1333</v>
      </c>
      <c r="P8" s="211" t="s">
        <v>1333</v>
      </c>
      <c r="Q8" s="211" t="s">
        <v>1334</v>
      </c>
      <c r="R8" s="211" t="s">
        <v>1334</v>
      </c>
      <c r="S8" s="211" t="s">
        <v>1334</v>
      </c>
      <c r="T8" s="211" t="s">
        <v>1334</v>
      </c>
      <c r="U8" s="211" t="s">
        <v>1334</v>
      </c>
      <c r="V8" s="211" t="s">
        <v>1333</v>
      </c>
      <c r="W8" s="211" t="s">
        <v>1333</v>
      </c>
      <c r="X8" s="211" t="s">
        <v>1334</v>
      </c>
      <c r="Y8" s="211" t="s">
        <v>1334</v>
      </c>
      <c r="Z8" s="211" t="s">
        <v>1333</v>
      </c>
      <c r="AA8" s="211" t="s">
        <v>1333</v>
      </c>
      <c r="AB8" s="211" t="s">
        <v>1333</v>
      </c>
      <c r="AC8" s="211" t="s">
        <v>1333</v>
      </c>
      <c r="AD8" s="211" t="s">
        <v>1333</v>
      </c>
      <c r="AE8" s="192"/>
      <c r="AF8" s="211"/>
      <c r="AG8" s="211" t="s">
        <v>1338</v>
      </c>
      <c r="AH8" s="211" t="s">
        <v>1338</v>
      </c>
      <c r="AI8" s="211" t="s">
        <v>1338</v>
      </c>
      <c r="AJ8" s="192"/>
      <c r="AK8" s="211"/>
      <c r="AL8" s="211" t="s">
        <v>1337</v>
      </c>
      <c r="AM8" s="211" t="s">
        <v>1337</v>
      </c>
      <c r="AN8" s="211" t="s">
        <v>1337</v>
      </c>
      <c r="AO8" s="211" t="s">
        <v>1337</v>
      </c>
      <c r="AP8" s="211" t="s">
        <v>1337</v>
      </c>
      <c r="AQ8" s="211" t="s">
        <v>1337</v>
      </c>
      <c r="AR8" s="211" t="s">
        <v>1337</v>
      </c>
      <c r="AS8" s="211" t="s">
        <v>1337</v>
      </c>
      <c r="AT8" s="211" t="s">
        <v>1337</v>
      </c>
      <c r="AU8" s="211" t="s">
        <v>1337</v>
      </c>
      <c r="AV8" s="211" t="s">
        <v>1337</v>
      </c>
      <c r="AW8" s="211" t="s">
        <v>1337</v>
      </c>
      <c r="AX8" s="211" t="s">
        <v>1337</v>
      </c>
      <c r="AY8" s="211" t="s">
        <v>1337</v>
      </c>
      <c r="AZ8" s="211" t="s">
        <v>1337</v>
      </c>
      <c r="BA8" s="211" t="s">
        <v>1337</v>
      </c>
      <c r="BB8" s="211" t="s">
        <v>1337</v>
      </c>
      <c r="BC8" s="211" t="s">
        <v>1337</v>
      </c>
      <c r="BD8" s="211" t="s">
        <v>1337</v>
      </c>
      <c r="BE8" s="211" t="s">
        <v>1337</v>
      </c>
      <c r="BF8" s="211" t="s">
        <v>1337</v>
      </c>
      <c r="BG8" s="192"/>
      <c r="BH8" s="211"/>
      <c r="BI8" s="211" t="s">
        <v>1343</v>
      </c>
      <c r="BJ8" s="211" t="s">
        <v>1343</v>
      </c>
      <c r="BK8" s="211" t="s">
        <v>1343</v>
      </c>
      <c r="BL8" s="211" t="s">
        <v>1343</v>
      </c>
      <c r="BM8" s="211" t="s">
        <v>1343</v>
      </c>
      <c r="BN8" s="211" t="s">
        <v>1343</v>
      </c>
      <c r="BO8" s="211" t="s">
        <v>1343</v>
      </c>
      <c r="BP8" s="211" t="s">
        <v>1343</v>
      </c>
      <c r="BQ8" s="211" t="s">
        <v>1343</v>
      </c>
      <c r="BR8" s="211" t="s">
        <v>1343</v>
      </c>
      <c r="BS8" s="211" t="s">
        <v>1343</v>
      </c>
      <c r="BT8" s="211" t="s">
        <v>1343</v>
      </c>
      <c r="BU8" s="211" t="s">
        <v>1343</v>
      </c>
      <c r="BV8" s="211" t="s">
        <v>1343</v>
      </c>
      <c r="BW8" s="211" t="s">
        <v>1343</v>
      </c>
      <c r="BX8" s="211" t="s">
        <v>1343</v>
      </c>
      <c r="BY8" s="211" t="s">
        <v>1343</v>
      </c>
      <c r="BZ8" s="211" t="s">
        <v>1343</v>
      </c>
      <c r="CA8" s="211" t="s">
        <v>1343</v>
      </c>
      <c r="CB8" s="211" t="s">
        <v>1343</v>
      </c>
      <c r="CC8" s="211" t="s">
        <v>1343</v>
      </c>
      <c r="CD8" s="211" t="s">
        <v>1343</v>
      </c>
      <c r="CE8" s="192"/>
      <c r="CF8" s="211"/>
      <c r="CG8" s="154" t="s">
        <v>1347</v>
      </c>
      <c r="CH8" s="154" t="s">
        <v>1347</v>
      </c>
      <c r="CI8" s="154" t="s">
        <v>1347</v>
      </c>
      <c r="CJ8" s="154" t="s">
        <v>1347</v>
      </c>
      <c r="CK8" s="211" t="s">
        <v>1351</v>
      </c>
      <c r="CL8" s="211" t="s">
        <v>1351</v>
      </c>
      <c r="CM8" s="211" t="s">
        <v>1352</v>
      </c>
      <c r="CN8" s="211" t="s">
        <v>1352</v>
      </c>
      <c r="CO8" s="211" t="s">
        <v>1352</v>
      </c>
      <c r="CP8" s="211" t="s">
        <v>1347</v>
      </c>
      <c r="CQ8" s="211" t="s">
        <v>1347</v>
      </c>
      <c r="CR8" s="211" t="s">
        <v>1352</v>
      </c>
      <c r="CS8" s="211" t="s">
        <v>1352</v>
      </c>
      <c r="CT8" s="211" t="s">
        <v>1347</v>
      </c>
      <c r="CU8" s="211" t="s">
        <v>1347</v>
      </c>
      <c r="CV8" s="211" t="s">
        <v>1347</v>
      </c>
      <c r="CW8" s="211" t="s">
        <v>1347</v>
      </c>
      <c r="CX8" s="211" t="s">
        <v>1352</v>
      </c>
      <c r="CY8" s="211" t="s">
        <v>1351</v>
      </c>
      <c r="CZ8" s="211" t="s">
        <v>1351</v>
      </c>
      <c r="DA8" s="211" t="s">
        <v>1347</v>
      </c>
      <c r="DB8" s="211" t="s">
        <v>1347</v>
      </c>
      <c r="DC8" s="211" t="s">
        <v>1352</v>
      </c>
      <c r="DD8" s="211" t="s">
        <v>1347</v>
      </c>
      <c r="DE8" s="211" t="s">
        <v>1347</v>
      </c>
      <c r="DF8" s="211" t="s">
        <v>1352</v>
      </c>
      <c r="DG8" s="211" t="s">
        <v>1347</v>
      </c>
      <c r="DH8" s="192"/>
      <c r="DI8" s="211"/>
      <c r="DJ8" s="211"/>
      <c r="DK8" s="211"/>
      <c r="DL8" s="192"/>
      <c r="DM8" s="211"/>
      <c r="DN8" s="211" t="s">
        <v>1361</v>
      </c>
      <c r="DO8" s="211" t="s">
        <v>1361</v>
      </c>
      <c r="DP8" s="211" t="s">
        <v>1361</v>
      </c>
      <c r="DQ8" s="211" t="s">
        <v>1361</v>
      </c>
      <c r="DR8" s="211" t="s">
        <v>1361</v>
      </c>
      <c r="DS8" s="211" t="s">
        <v>1361</v>
      </c>
      <c r="DT8" s="211" t="s">
        <v>1361</v>
      </c>
      <c r="DU8" s="211" t="s">
        <v>1361</v>
      </c>
      <c r="DV8" s="211" t="s">
        <v>1361</v>
      </c>
      <c r="DW8" s="211" t="s">
        <v>1361</v>
      </c>
      <c r="DX8" s="211" t="s">
        <v>1361</v>
      </c>
      <c r="DY8" s="211" t="s">
        <v>1361</v>
      </c>
      <c r="DZ8" s="211" t="s">
        <v>1361</v>
      </c>
      <c r="EA8" s="211" t="s">
        <v>1361</v>
      </c>
      <c r="EB8" s="211" t="s">
        <v>1361</v>
      </c>
      <c r="EC8" s="211" t="s">
        <v>1361</v>
      </c>
      <c r="ED8" s="211" t="s">
        <v>1361</v>
      </c>
      <c r="EE8" s="211" t="s">
        <v>1361</v>
      </c>
      <c r="EF8" s="211" t="s">
        <v>1361</v>
      </c>
      <c r="EG8" s="211" t="s">
        <v>1361</v>
      </c>
      <c r="EH8" s="211" t="s">
        <v>1361</v>
      </c>
      <c r="EI8" s="211" t="s">
        <v>1361</v>
      </c>
      <c r="EJ8" s="211" t="s">
        <v>1361</v>
      </c>
      <c r="EK8" s="211" t="s">
        <v>1361</v>
      </c>
      <c r="EL8" s="211" t="s">
        <v>1361</v>
      </c>
      <c r="EM8" s="211" t="s">
        <v>1361</v>
      </c>
      <c r="EN8" s="211" t="s">
        <v>1361</v>
      </c>
      <c r="EO8" s="211" t="s">
        <v>1361</v>
      </c>
      <c r="EP8" s="211" t="s">
        <v>1361</v>
      </c>
      <c r="EQ8" s="211" t="s">
        <v>1361</v>
      </c>
      <c r="ER8" s="211" t="s">
        <v>1361</v>
      </c>
      <c r="ES8" s="211" t="s">
        <v>1361</v>
      </c>
      <c r="ET8" s="211" t="s">
        <v>1361</v>
      </c>
      <c r="EU8" s="211" t="s">
        <v>1361</v>
      </c>
      <c r="EV8" s="156"/>
    </row>
    <row r="9" spans="1:152" ht="15.75" customHeight="1" x14ac:dyDescent="0.2">
      <c r="A9" s="22" t="s">
        <v>94</v>
      </c>
      <c r="B9" s="193"/>
      <c r="C9" s="64" t="s">
        <v>585</v>
      </c>
      <c r="D9" s="64" t="s">
        <v>583</v>
      </c>
      <c r="E9" s="64" t="s">
        <v>579</v>
      </c>
      <c r="F9" s="242" t="s">
        <v>573</v>
      </c>
      <c r="H9" s="64" t="s">
        <v>606</v>
      </c>
      <c r="I9" s="64" t="s">
        <v>639</v>
      </c>
      <c r="J9" s="64" t="s">
        <v>625</v>
      </c>
      <c r="K9" s="64" t="s">
        <v>627</v>
      </c>
      <c r="L9" s="64" t="s">
        <v>623</v>
      </c>
      <c r="M9" s="64" t="s">
        <v>629</v>
      </c>
      <c r="N9" s="64" t="s">
        <v>632</v>
      </c>
      <c r="O9" s="64" t="s">
        <v>633</v>
      </c>
      <c r="P9" s="64" t="s">
        <v>636</v>
      </c>
      <c r="Q9" s="64" t="s">
        <v>776</v>
      </c>
      <c r="R9" s="64" t="s">
        <v>638</v>
      </c>
      <c r="S9" s="64" t="s">
        <v>771</v>
      </c>
      <c r="T9" s="64" t="s">
        <v>772</v>
      </c>
      <c r="U9" s="64" t="s">
        <v>775</v>
      </c>
      <c r="V9" s="64" t="s">
        <v>900</v>
      </c>
      <c r="W9" s="64" t="s">
        <v>904</v>
      </c>
      <c r="X9" s="64" t="s">
        <v>773</v>
      </c>
      <c r="Y9" s="64" t="s">
        <v>774</v>
      </c>
      <c r="Z9" s="64" t="s">
        <v>902</v>
      </c>
      <c r="AA9" s="64" t="s">
        <v>903</v>
      </c>
      <c r="AB9" s="64" t="s">
        <v>905</v>
      </c>
      <c r="AC9" s="64" t="s">
        <v>901</v>
      </c>
      <c r="AD9" s="64" t="s">
        <v>1331</v>
      </c>
      <c r="AE9" s="191"/>
      <c r="AF9" s="64" t="s">
        <v>600</v>
      </c>
      <c r="AG9" s="64" t="s">
        <v>1335</v>
      </c>
      <c r="AH9" s="64" t="s">
        <v>777</v>
      </c>
      <c r="AI9" s="64" t="s">
        <v>778</v>
      </c>
      <c r="AJ9" s="191"/>
      <c r="AK9" s="64" t="s">
        <v>595</v>
      </c>
      <c r="AL9" s="64" t="s">
        <v>782</v>
      </c>
      <c r="AM9" s="64" t="s">
        <v>640</v>
      </c>
      <c r="AN9" s="64" t="s">
        <v>779</v>
      </c>
      <c r="AO9" s="64" t="s">
        <v>808</v>
      </c>
      <c r="AP9" s="64" t="s">
        <v>787</v>
      </c>
      <c r="AQ9" s="64" t="s">
        <v>798</v>
      </c>
      <c r="AR9" s="64" t="s">
        <v>796</v>
      </c>
      <c r="AS9" s="64" t="s">
        <v>790</v>
      </c>
      <c r="AT9" s="64" t="s">
        <v>794</v>
      </c>
      <c r="AU9" s="64" t="s">
        <v>703</v>
      </c>
      <c r="AV9" s="64" t="s">
        <v>792</v>
      </c>
      <c r="AW9" s="64" t="s">
        <v>783</v>
      </c>
      <c r="AX9" s="64" t="s">
        <v>784</v>
      </c>
      <c r="AY9" s="64" t="s">
        <v>785</v>
      </c>
      <c r="AZ9" s="64" t="s">
        <v>704</v>
      </c>
      <c r="BA9" s="64" t="s">
        <v>705</v>
      </c>
      <c r="BB9" s="64" t="s">
        <v>706</v>
      </c>
      <c r="BC9" s="64" t="s">
        <v>707</v>
      </c>
      <c r="BD9" s="64" t="s">
        <v>708</v>
      </c>
      <c r="BE9" s="64" t="s">
        <v>702</v>
      </c>
      <c r="BF9" s="64" t="s">
        <v>701</v>
      </c>
      <c r="BG9" s="191"/>
      <c r="BH9" s="64" t="s">
        <v>616</v>
      </c>
      <c r="BI9" s="64" t="s">
        <v>658</v>
      </c>
      <c r="BJ9" s="64" t="s">
        <v>647</v>
      </c>
      <c r="BK9" s="64" t="s">
        <v>660</v>
      </c>
      <c r="BL9" s="64" t="s">
        <v>649</v>
      </c>
      <c r="BM9" s="64" t="s">
        <v>814</v>
      </c>
      <c r="BN9" s="64" t="s">
        <v>653</v>
      </c>
      <c r="BO9" s="64" t="s">
        <v>651</v>
      </c>
      <c r="BP9" s="64" t="s">
        <v>644</v>
      </c>
      <c r="BQ9" s="64" t="s">
        <v>655</v>
      </c>
      <c r="BR9" s="64" t="s">
        <v>810</v>
      </c>
      <c r="BS9" s="64" t="s">
        <v>811</v>
      </c>
      <c r="BT9" s="64" t="s">
        <v>812</v>
      </c>
      <c r="BU9" s="64" t="s">
        <v>813</v>
      </c>
      <c r="BV9" s="64" t="s">
        <v>815</v>
      </c>
      <c r="BW9" s="64" t="s">
        <v>816</v>
      </c>
      <c r="BX9" s="64" t="s">
        <v>817</v>
      </c>
      <c r="BY9" s="64" t="s">
        <v>818</v>
      </c>
      <c r="BZ9" s="64" t="s">
        <v>819</v>
      </c>
      <c r="CA9" s="64" t="s">
        <v>820</v>
      </c>
      <c r="CB9" s="64" t="s">
        <v>821</v>
      </c>
      <c r="CC9" s="64" t="s">
        <v>822</v>
      </c>
      <c r="CD9" s="64" t="s">
        <v>823</v>
      </c>
      <c r="CE9" s="191"/>
      <c r="CF9" s="64" t="s">
        <v>612</v>
      </c>
      <c r="CG9" s="212" t="s">
        <v>1345</v>
      </c>
      <c r="CH9" s="212" t="s">
        <v>1349</v>
      </c>
      <c r="CI9" s="212" t="s">
        <v>1346</v>
      </c>
      <c r="CJ9" s="212" t="s">
        <v>1350</v>
      </c>
      <c r="CK9" s="64" t="s">
        <v>671</v>
      </c>
      <c r="CL9" s="64" t="s">
        <v>674</v>
      </c>
      <c r="CM9" s="64" t="s">
        <v>839</v>
      </c>
      <c r="CN9" s="64" t="s">
        <v>838</v>
      </c>
      <c r="CO9" s="64" t="s">
        <v>636</v>
      </c>
      <c r="CP9" s="64" t="s">
        <v>670</v>
      </c>
      <c r="CQ9" s="64" t="s">
        <v>1353</v>
      </c>
      <c r="CR9" s="64" t="s">
        <v>679</v>
      </c>
      <c r="CS9" s="64" t="s">
        <v>1355</v>
      </c>
      <c r="CT9" s="64" t="s">
        <v>666</v>
      </c>
      <c r="CU9" s="64" t="s">
        <v>1357</v>
      </c>
      <c r="CV9" s="64" t="s">
        <v>1358</v>
      </c>
      <c r="CW9" s="64" t="s">
        <v>668</v>
      </c>
      <c r="CX9" s="64" t="s">
        <v>840</v>
      </c>
      <c r="CY9" s="64" t="s">
        <v>676</v>
      </c>
      <c r="CZ9" s="212" t="s">
        <v>842</v>
      </c>
      <c r="DA9" s="64" t="s">
        <v>843</v>
      </c>
      <c r="DB9" s="64" t="s">
        <v>845</v>
      </c>
      <c r="DC9" s="64" t="s">
        <v>1354</v>
      </c>
      <c r="DD9" s="64" t="s">
        <v>844</v>
      </c>
      <c r="DE9" s="64" t="s">
        <v>846</v>
      </c>
      <c r="DF9" s="64" t="s">
        <v>841</v>
      </c>
      <c r="DG9" s="64" t="s">
        <v>847</v>
      </c>
      <c r="DH9" s="191"/>
      <c r="DI9" s="64" t="s">
        <v>618</v>
      </c>
      <c r="DJ9" s="64" t="s">
        <v>698</v>
      </c>
      <c r="DK9" s="64" t="s">
        <v>854</v>
      </c>
      <c r="DL9" s="191"/>
      <c r="DM9" s="64" t="s">
        <v>609</v>
      </c>
      <c r="DN9" s="64" t="s">
        <v>694</v>
      </c>
      <c r="DO9" s="64" t="s">
        <v>856</v>
      </c>
      <c r="DP9" s="64" t="s">
        <v>695</v>
      </c>
      <c r="DQ9" s="64" t="s">
        <v>688</v>
      </c>
      <c r="DR9" s="64" t="s">
        <v>693</v>
      </c>
      <c r="DS9" s="64" t="s">
        <v>696</v>
      </c>
      <c r="DT9" s="64" t="s">
        <v>697</v>
      </c>
      <c r="DU9" s="212" t="s">
        <v>690</v>
      </c>
      <c r="DV9" s="64" t="s">
        <v>684</v>
      </c>
      <c r="DW9" s="64" t="s">
        <v>681</v>
      </c>
      <c r="DX9" s="64" t="s">
        <v>855</v>
      </c>
      <c r="DY9" s="64" t="s">
        <v>683</v>
      </c>
      <c r="DZ9" s="64" t="s">
        <v>686</v>
      </c>
      <c r="EA9" s="64" t="s">
        <v>857</v>
      </c>
      <c r="EB9" s="212" t="s">
        <v>858</v>
      </c>
      <c r="EC9" s="64" t="s">
        <v>859</v>
      </c>
      <c r="ED9" s="64" t="s">
        <v>874</v>
      </c>
      <c r="EE9" s="64" t="s">
        <v>869</v>
      </c>
      <c r="EF9" s="64" t="s">
        <v>872</v>
      </c>
      <c r="EG9" s="64" t="s">
        <v>860</v>
      </c>
      <c r="EH9" s="64" t="s">
        <v>868</v>
      </c>
      <c r="EI9" s="64" t="s">
        <v>863</v>
      </c>
      <c r="EJ9" s="64" t="s">
        <v>873</v>
      </c>
      <c r="EK9" s="64" t="s">
        <v>870</v>
      </c>
      <c r="EL9" s="64" t="s">
        <v>866</v>
      </c>
      <c r="EM9" s="64" t="s">
        <v>864</v>
      </c>
      <c r="EN9" s="64" t="s">
        <v>862</v>
      </c>
      <c r="EO9" s="64" t="s">
        <v>865</v>
      </c>
      <c r="EP9" s="64" t="s">
        <v>861</v>
      </c>
      <c r="EQ9" s="64" t="s">
        <v>867</v>
      </c>
      <c r="ER9" s="64" t="s">
        <v>871</v>
      </c>
      <c r="ES9" s="64" t="s">
        <v>876</v>
      </c>
      <c r="ET9" s="64" t="s">
        <v>875</v>
      </c>
      <c r="EU9" s="64" t="s">
        <v>877</v>
      </c>
      <c r="EV9" s="139"/>
    </row>
    <row r="10" spans="1:152" ht="6" customHeight="1" x14ac:dyDescent="0.2">
      <c r="A10" s="25"/>
      <c r="B10" s="46"/>
      <c r="C10" s="154"/>
      <c r="D10" s="154"/>
      <c r="E10" s="154"/>
      <c r="F10" s="243"/>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94"/>
      <c r="AF10" s="154"/>
      <c r="AG10" s="154"/>
      <c r="AH10" s="154"/>
      <c r="AI10" s="154"/>
      <c r="AJ10" s="19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9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94"/>
      <c r="CF10" s="154"/>
      <c r="CG10" s="60"/>
      <c r="CH10" s="60"/>
      <c r="CI10" s="60"/>
      <c r="CJ10" s="60"/>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94"/>
      <c r="DI10" s="154"/>
      <c r="DJ10" s="154" t="s">
        <v>1360</v>
      </c>
      <c r="DK10" s="154" t="s">
        <v>1360</v>
      </c>
      <c r="DL10" s="19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8"/>
    </row>
    <row r="11" spans="1:152" ht="15.75" customHeight="1" x14ac:dyDescent="0.2">
      <c r="A11" s="24" t="s">
        <v>1326</v>
      </c>
      <c r="B11" s="193"/>
      <c r="C11" s="64" t="s">
        <v>586</v>
      </c>
      <c r="D11" s="64" t="s">
        <v>584</v>
      </c>
      <c r="E11" s="64" t="s">
        <v>580</v>
      </c>
      <c r="F11" s="242" t="s">
        <v>574</v>
      </c>
      <c r="H11" s="64" t="s">
        <v>607</v>
      </c>
      <c r="I11" s="64"/>
      <c r="J11" s="64"/>
      <c r="K11" s="64" t="s">
        <v>628</v>
      </c>
      <c r="L11" s="64" t="s">
        <v>624</v>
      </c>
      <c r="M11" s="64" t="s">
        <v>630</v>
      </c>
      <c r="N11" s="64" t="s">
        <v>628</v>
      </c>
      <c r="O11" s="64" t="s">
        <v>634</v>
      </c>
      <c r="P11" s="64" t="s">
        <v>637</v>
      </c>
      <c r="Q11" s="64"/>
      <c r="R11" s="64"/>
      <c r="S11" s="64"/>
      <c r="T11" s="64"/>
      <c r="U11" s="64"/>
      <c r="V11" s="64"/>
      <c r="W11" s="64"/>
      <c r="X11" s="64"/>
      <c r="Y11" s="64"/>
      <c r="Z11" s="64"/>
      <c r="AA11" s="64"/>
      <c r="AB11" s="64"/>
      <c r="AC11" s="64"/>
      <c r="AD11" s="64"/>
      <c r="AE11" s="191"/>
      <c r="AF11" s="64" t="s">
        <v>601</v>
      </c>
      <c r="AG11" s="64"/>
      <c r="AH11" s="64"/>
      <c r="AI11" s="64"/>
      <c r="AJ11" s="191"/>
      <c r="AK11" s="64" t="s">
        <v>596</v>
      </c>
      <c r="AL11" s="64"/>
      <c r="AM11" s="64" t="s">
        <v>641</v>
      </c>
      <c r="AN11" s="64"/>
      <c r="AO11" s="64"/>
      <c r="AP11" s="64"/>
      <c r="AQ11" s="64"/>
      <c r="AR11" s="64"/>
      <c r="AS11" s="64"/>
      <c r="AT11" s="64"/>
      <c r="AU11" s="64"/>
      <c r="AV11" s="64"/>
      <c r="AW11" s="64"/>
      <c r="AX11" s="64"/>
      <c r="AY11" s="64"/>
      <c r="AZ11" s="64"/>
      <c r="BA11" s="64"/>
      <c r="BB11" s="64"/>
      <c r="BC11" s="64"/>
      <c r="BD11" s="64"/>
      <c r="BE11" s="64"/>
      <c r="BF11" s="64"/>
      <c r="BG11" s="191"/>
      <c r="BH11" s="64" t="s">
        <v>617</v>
      </c>
      <c r="BI11" s="64" t="s">
        <v>659</v>
      </c>
      <c r="BJ11" s="64" t="s">
        <v>648</v>
      </c>
      <c r="BK11" s="64" t="s">
        <v>661</v>
      </c>
      <c r="BL11" s="64" t="s">
        <v>650</v>
      </c>
      <c r="BM11" s="64"/>
      <c r="BN11" s="64" t="s">
        <v>654</v>
      </c>
      <c r="BO11" s="64" t="s">
        <v>652</v>
      </c>
      <c r="BP11" s="64" t="s">
        <v>645</v>
      </c>
      <c r="BQ11" s="64" t="s">
        <v>656</v>
      </c>
      <c r="BR11" s="64"/>
      <c r="BS11" s="64"/>
      <c r="BT11" s="64"/>
      <c r="BU11" s="64"/>
      <c r="BV11" s="64"/>
      <c r="BW11" s="64"/>
      <c r="BX11" s="64"/>
      <c r="BY11" s="64"/>
      <c r="BZ11" s="64"/>
      <c r="CA11" s="64"/>
      <c r="CB11" s="64"/>
      <c r="CC11" s="64"/>
      <c r="CD11" s="64"/>
      <c r="CE11" s="191"/>
      <c r="CF11" s="64" t="s">
        <v>613</v>
      </c>
      <c r="CG11" s="64" t="s">
        <v>662</v>
      </c>
      <c r="CH11" s="64" t="s">
        <v>665</v>
      </c>
      <c r="CI11" s="64" t="s">
        <v>662</v>
      </c>
      <c r="CJ11" s="64" t="s">
        <v>665</v>
      </c>
      <c r="CK11" s="64" t="s">
        <v>672</v>
      </c>
      <c r="CL11" s="64" t="s">
        <v>675</v>
      </c>
      <c r="CM11" s="64"/>
      <c r="CN11" s="64"/>
      <c r="CO11" s="64"/>
      <c r="CP11" s="64" t="s">
        <v>669</v>
      </c>
      <c r="CQ11" s="64" t="s">
        <v>669</v>
      </c>
      <c r="CR11" s="64"/>
      <c r="CS11" s="64"/>
      <c r="CT11" s="64" t="s">
        <v>667</v>
      </c>
      <c r="CU11" s="64" t="s">
        <v>669</v>
      </c>
      <c r="CV11" s="64" t="s">
        <v>669</v>
      </c>
      <c r="CW11" s="64" t="s">
        <v>669</v>
      </c>
      <c r="CX11" s="64"/>
      <c r="CY11" s="64" t="s">
        <v>677</v>
      </c>
      <c r="CZ11" s="64"/>
      <c r="DA11" s="64"/>
      <c r="DB11" s="64"/>
      <c r="DC11" s="64"/>
      <c r="DD11" s="64"/>
      <c r="DE11" s="64"/>
      <c r="DF11" s="64"/>
      <c r="DG11" s="64"/>
      <c r="DH11" s="191"/>
      <c r="DI11" s="64" t="s">
        <v>619</v>
      </c>
      <c r="DJ11" s="64" t="s">
        <v>699</v>
      </c>
      <c r="DK11" s="64"/>
      <c r="DL11" s="191"/>
      <c r="DM11" s="64" t="s">
        <v>610</v>
      </c>
      <c r="DN11" s="64" t="s">
        <v>691</v>
      </c>
      <c r="DO11" s="64"/>
      <c r="DP11" s="64" t="s">
        <v>682</v>
      </c>
      <c r="DQ11" s="64" t="s">
        <v>689</v>
      </c>
      <c r="DR11" s="64" t="s">
        <v>691</v>
      </c>
      <c r="DS11" s="64" t="s">
        <v>689</v>
      </c>
      <c r="DT11" s="64" t="s">
        <v>689</v>
      </c>
      <c r="DU11" s="64" t="s">
        <v>691</v>
      </c>
      <c r="DV11" s="64" t="s">
        <v>685</v>
      </c>
      <c r="DW11" s="64" t="s">
        <v>682</v>
      </c>
      <c r="DX11" s="64"/>
      <c r="DY11" s="64"/>
      <c r="DZ11" s="64" t="s">
        <v>687</v>
      </c>
      <c r="EA11" s="64"/>
      <c r="EB11" s="64"/>
      <c r="EC11" s="64"/>
      <c r="ED11" s="64"/>
      <c r="EE11" s="64"/>
      <c r="EF11" s="64"/>
      <c r="EG11" s="64"/>
      <c r="EH11" s="64"/>
      <c r="EI11" s="64"/>
      <c r="EJ11" s="64"/>
      <c r="EK11" s="64"/>
      <c r="EL11" s="64"/>
      <c r="EM11" s="64"/>
      <c r="EN11" s="64"/>
      <c r="EO11" s="64"/>
      <c r="EP11" s="64"/>
      <c r="EQ11" s="64"/>
      <c r="ER11" s="64"/>
      <c r="ES11" s="64"/>
      <c r="ET11" s="64"/>
      <c r="EU11" s="64"/>
      <c r="EV11" s="139"/>
    </row>
    <row r="12" spans="1:152" ht="15.75" customHeight="1" x14ac:dyDescent="0.2">
      <c r="A12" s="25" t="s">
        <v>1641</v>
      </c>
      <c r="B12" s="52"/>
      <c r="C12" s="64" t="s">
        <v>587</v>
      </c>
      <c r="D12" s="64" t="s">
        <v>191</v>
      </c>
      <c r="E12" s="64" t="s">
        <v>581</v>
      </c>
      <c r="F12" s="242" t="s">
        <v>575</v>
      </c>
      <c r="H12" s="64" t="s">
        <v>183</v>
      </c>
      <c r="I12" s="64" t="s">
        <v>626</v>
      </c>
      <c r="J12" s="64" t="s">
        <v>626</v>
      </c>
      <c r="K12" s="64" t="s">
        <v>183</v>
      </c>
      <c r="L12" s="64" t="s">
        <v>183</v>
      </c>
      <c r="M12" s="64" t="s">
        <v>631</v>
      </c>
      <c r="N12" s="64" t="s">
        <v>183</v>
      </c>
      <c r="O12" s="64" t="s">
        <v>635</v>
      </c>
      <c r="P12" s="64" t="s">
        <v>635</v>
      </c>
      <c r="Q12" s="64"/>
      <c r="R12" s="64" t="s">
        <v>183</v>
      </c>
      <c r="S12" s="64"/>
      <c r="T12" s="64"/>
      <c r="U12" s="64"/>
      <c r="V12" s="64"/>
      <c r="W12" s="64"/>
      <c r="X12" s="64"/>
      <c r="Y12" s="64"/>
      <c r="Z12" s="64"/>
      <c r="AA12" s="64"/>
      <c r="AB12" s="64"/>
      <c r="AC12" s="64"/>
      <c r="AD12" s="64"/>
      <c r="AE12" s="191"/>
      <c r="AF12" s="64" t="s">
        <v>602</v>
      </c>
      <c r="AG12" s="64"/>
      <c r="AH12" s="64"/>
      <c r="AI12" s="64"/>
      <c r="AJ12" s="191"/>
      <c r="AK12" s="64" t="s">
        <v>197</v>
      </c>
      <c r="AL12" s="64"/>
      <c r="AM12" s="64" t="s">
        <v>399</v>
      </c>
      <c r="AN12" s="64"/>
      <c r="AO12" s="64"/>
      <c r="AP12" s="64"/>
      <c r="AQ12" s="64"/>
      <c r="AR12" s="64"/>
      <c r="AS12" s="64"/>
      <c r="AT12" s="64"/>
      <c r="AU12" s="64"/>
      <c r="AV12" s="64"/>
      <c r="AW12" s="64"/>
      <c r="AX12" s="64"/>
      <c r="AY12" s="64"/>
      <c r="AZ12" s="64"/>
      <c r="BA12" s="64"/>
      <c r="BB12" s="64"/>
      <c r="BC12" s="64"/>
      <c r="BD12" s="64"/>
      <c r="BE12" s="64"/>
      <c r="BF12" s="64"/>
      <c r="BG12" s="191"/>
      <c r="BH12" s="64" t="s">
        <v>241</v>
      </c>
      <c r="BI12" s="64" t="s">
        <v>241</v>
      </c>
      <c r="BJ12" s="64" t="s">
        <v>241</v>
      </c>
      <c r="BK12" s="64"/>
      <c r="BL12" s="64" t="s">
        <v>241</v>
      </c>
      <c r="BM12" s="64"/>
      <c r="BN12" s="64" t="s">
        <v>241</v>
      </c>
      <c r="BO12" s="64" t="s">
        <v>241</v>
      </c>
      <c r="BP12" s="64" t="s">
        <v>241</v>
      </c>
      <c r="BQ12" s="64" t="s">
        <v>657</v>
      </c>
      <c r="BR12" s="64"/>
      <c r="BS12" s="64"/>
      <c r="BT12" s="64"/>
      <c r="BU12" s="64"/>
      <c r="BV12" s="64"/>
      <c r="BW12" s="64"/>
      <c r="BX12" s="64"/>
      <c r="BY12" s="64"/>
      <c r="BZ12" s="64"/>
      <c r="CA12" s="64"/>
      <c r="CB12" s="64"/>
      <c r="CC12" s="64"/>
      <c r="CD12" s="64"/>
      <c r="CE12" s="191"/>
      <c r="CF12" s="64" t="s">
        <v>135</v>
      </c>
      <c r="CG12" s="64" t="s">
        <v>663</v>
      </c>
      <c r="CH12" s="64" t="s">
        <v>663</v>
      </c>
      <c r="CI12" s="64" t="s">
        <v>663</v>
      </c>
      <c r="CJ12" s="64" t="s">
        <v>663</v>
      </c>
      <c r="CK12" s="64" t="s">
        <v>673</v>
      </c>
      <c r="CL12" s="64" t="s">
        <v>673</v>
      </c>
      <c r="CM12" s="64"/>
      <c r="CN12" s="64"/>
      <c r="CO12" s="64" t="s">
        <v>678</v>
      </c>
      <c r="CP12" s="64" t="s">
        <v>134</v>
      </c>
      <c r="CQ12" s="64" t="s">
        <v>134</v>
      </c>
      <c r="CR12" s="64" t="s">
        <v>678</v>
      </c>
      <c r="CS12" s="64" t="s">
        <v>678</v>
      </c>
      <c r="CT12" s="64" t="s">
        <v>663</v>
      </c>
      <c r="CU12" s="64" t="s">
        <v>134</v>
      </c>
      <c r="CV12" s="64" t="s">
        <v>134</v>
      </c>
      <c r="CW12" s="64" t="s">
        <v>134</v>
      </c>
      <c r="CX12" s="64"/>
      <c r="CY12" s="64" t="s">
        <v>673</v>
      </c>
      <c r="CZ12" s="64"/>
      <c r="DA12" s="64"/>
      <c r="DB12" s="64"/>
      <c r="DC12" s="64" t="s">
        <v>678</v>
      </c>
      <c r="DD12" s="64"/>
      <c r="DE12" s="64"/>
      <c r="DF12" s="64"/>
      <c r="DG12" s="64"/>
      <c r="DH12" s="191"/>
      <c r="DI12" s="64" t="s">
        <v>620</v>
      </c>
      <c r="DJ12" s="64" t="s">
        <v>700</v>
      </c>
      <c r="DK12" s="64"/>
      <c r="DL12" s="191"/>
      <c r="DM12" s="64" t="s">
        <v>191</v>
      </c>
      <c r="DN12" s="64" t="s">
        <v>191</v>
      </c>
      <c r="DO12" s="64"/>
      <c r="DP12" s="64" t="s">
        <v>191</v>
      </c>
      <c r="DQ12" s="64" t="s">
        <v>191</v>
      </c>
      <c r="DR12" s="64" t="s">
        <v>191</v>
      </c>
      <c r="DS12" s="64" t="s">
        <v>191</v>
      </c>
      <c r="DT12" s="64" t="s">
        <v>191</v>
      </c>
      <c r="DU12" s="64" t="s">
        <v>191</v>
      </c>
      <c r="DV12" s="64" t="s">
        <v>191</v>
      </c>
      <c r="DW12" s="64" t="s">
        <v>191</v>
      </c>
      <c r="DX12" s="64"/>
      <c r="DY12" s="64"/>
      <c r="DZ12" s="64" t="s">
        <v>191</v>
      </c>
      <c r="EA12" s="64"/>
      <c r="EB12" s="64"/>
      <c r="EC12" s="64"/>
      <c r="ED12" s="64"/>
      <c r="EE12" s="64"/>
      <c r="EF12" s="64"/>
      <c r="EG12" s="64"/>
      <c r="EH12" s="64"/>
      <c r="EI12" s="64"/>
      <c r="EJ12" s="64"/>
      <c r="EK12" s="64"/>
      <c r="EL12" s="64"/>
      <c r="EM12" s="64"/>
      <c r="EN12" s="64"/>
      <c r="EO12" s="64"/>
      <c r="EP12" s="64"/>
      <c r="EQ12" s="64"/>
      <c r="ER12" s="64"/>
      <c r="ES12" s="64"/>
      <c r="ET12" s="64"/>
      <c r="EU12" s="64"/>
      <c r="EV12" s="139"/>
    </row>
    <row r="13" spans="1:152" ht="15.75" customHeight="1" x14ac:dyDescent="0.2">
      <c r="A13" s="24" t="s">
        <v>2137</v>
      </c>
      <c r="B13" s="193"/>
      <c r="C13" s="64" t="s">
        <v>186</v>
      </c>
      <c r="D13" s="64" t="s">
        <v>147</v>
      </c>
      <c r="E13" s="64" t="s">
        <v>147</v>
      </c>
      <c r="F13" s="242" t="s">
        <v>155</v>
      </c>
      <c r="H13" s="64" t="s">
        <v>608</v>
      </c>
      <c r="I13" s="64" t="s">
        <v>186</v>
      </c>
      <c r="J13" s="64" t="s">
        <v>186</v>
      </c>
      <c r="K13" s="64" t="s">
        <v>608</v>
      </c>
      <c r="L13" s="64" t="s">
        <v>608</v>
      </c>
      <c r="M13" s="64" t="s">
        <v>186</v>
      </c>
      <c r="N13" s="64" t="s">
        <v>608</v>
      </c>
      <c r="O13" s="64" t="s">
        <v>186</v>
      </c>
      <c r="P13" s="64" t="s">
        <v>186</v>
      </c>
      <c r="Q13" s="64" t="s">
        <v>186</v>
      </c>
      <c r="R13" s="64" t="s">
        <v>608</v>
      </c>
      <c r="S13" s="64" t="s">
        <v>186</v>
      </c>
      <c r="T13" s="64" t="s">
        <v>186</v>
      </c>
      <c r="U13" s="64" t="s">
        <v>186</v>
      </c>
      <c r="V13" s="64" t="s">
        <v>825</v>
      </c>
      <c r="W13" s="64" t="s">
        <v>825</v>
      </c>
      <c r="X13" s="64" t="s">
        <v>608</v>
      </c>
      <c r="Y13" s="64" t="s">
        <v>608</v>
      </c>
      <c r="Z13" s="64" t="s">
        <v>825</v>
      </c>
      <c r="AA13" s="64" t="s">
        <v>825</v>
      </c>
      <c r="AB13" s="64" t="s">
        <v>825</v>
      </c>
      <c r="AC13" s="64" t="s">
        <v>825</v>
      </c>
      <c r="AD13" s="64" t="s">
        <v>906</v>
      </c>
      <c r="AE13" s="191"/>
      <c r="AF13" s="64" t="s">
        <v>603</v>
      </c>
      <c r="AG13" s="64" t="s">
        <v>250</v>
      </c>
      <c r="AH13" s="64" t="s">
        <v>250</v>
      </c>
      <c r="AI13" s="64" t="s">
        <v>250</v>
      </c>
      <c r="AJ13" s="191"/>
      <c r="AK13" s="64" t="s">
        <v>197</v>
      </c>
      <c r="AL13" s="64" t="s">
        <v>780</v>
      </c>
      <c r="AM13" s="64" t="s">
        <v>198</v>
      </c>
      <c r="AN13" s="64" t="s">
        <v>780</v>
      </c>
      <c r="AO13" s="64" t="s">
        <v>780</v>
      </c>
      <c r="AP13" s="64" t="s">
        <v>788</v>
      </c>
      <c r="AQ13" s="64" t="s">
        <v>793</v>
      </c>
      <c r="AR13" s="64" t="s">
        <v>780</v>
      </c>
      <c r="AS13" s="64" t="s">
        <v>780</v>
      </c>
      <c r="AT13" s="64" t="s">
        <v>795</v>
      </c>
      <c r="AU13" s="64" t="s">
        <v>780</v>
      </c>
      <c r="AV13" s="64" t="s">
        <v>793</v>
      </c>
      <c r="AW13" s="64" t="s">
        <v>780</v>
      </c>
      <c r="AX13" s="64" t="s">
        <v>780</v>
      </c>
      <c r="AY13" s="64" t="s">
        <v>780</v>
      </c>
      <c r="AZ13" s="64" t="s">
        <v>780</v>
      </c>
      <c r="BA13" s="64" t="s">
        <v>780</v>
      </c>
      <c r="BB13" s="64" t="s">
        <v>780</v>
      </c>
      <c r="BC13" s="64" t="s">
        <v>780</v>
      </c>
      <c r="BD13" s="64" t="s">
        <v>780</v>
      </c>
      <c r="BE13" s="64" t="s">
        <v>780</v>
      </c>
      <c r="BF13" s="64" t="s">
        <v>795</v>
      </c>
      <c r="BG13" s="191"/>
      <c r="BH13" s="64" t="s">
        <v>245</v>
      </c>
      <c r="BI13" s="64" t="s">
        <v>245</v>
      </c>
      <c r="BJ13" s="64" t="s">
        <v>245</v>
      </c>
      <c r="BK13" s="64" t="s">
        <v>245</v>
      </c>
      <c r="BL13" s="64" t="s">
        <v>245</v>
      </c>
      <c r="BM13" s="64" t="s">
        <v>824</v>
      </c>
      <c r="BN13" s="64" t="s">
        <v>245</v>
      </c>
      <c r="BO13" s="64" t="s">
        <v>245</v>
      </c>
      <c r="BP13" s="64" t="s">
        <v>245</v>
      </c>
      <c r="BQ13" s="64" t="s">
        <v>245</v>
      </c>
      <c r="BR13" s="64" t="s">
        <v>245</v>
      </c>
      <c r="BS13" s="64" t="s">
        <v>824</v>
      </c>
      <c r="BT13" s="64" t="s">
        <v>824</v>
      </c>
      <c r="BU13" s="64" t="s">
        <v>824</v>
      </c>
      <c r="BV13" s="64" t="s">
        <v>824</v>
      </c>
      <c r="BW13" s="64" t="s">
        <v>824</v>
      </c>
      <c r="BX13" s="64" t="s">
        <v>825</v>
      </c>
      <c r="BY13" s="64" t="s">
        <v>824</v>
      </c>
      <c r="BZ13" s="64" t="s">
        <v>824</v>
      </c>
      <c r="CA13" s="64" t="s">
        <v>825</v>
      </c>
      <c r="CB13" s="64" t="s">
        <v>824</v>
      </c>
      <c r="CC13" s="64" t="s">
        <v>824</v>
      </c>
      <c r="CD13" s="64" t="s">
        <v>824</v>
      </c>
      <c r="CE13" s="191"/>
      <c r="CF13" s="64" t="s">
        <v>135</v>
      </c>
      <c r="CG13" s="64" t="s">
        <v>135</v>
      </c>
      <c r="CH13" s="64" t="s">
        <v>135</v>
      </c>
      <c r="CI13" s="64" t="s">
        <v>135</v>
      </c>
      <c r="CJ13" s="64" t="s">
        <v>135</v>
      </c>
      <c r="CK13" s="64" t="s">
        <v>135</v>
      </c>
      <c r="CL13" s="64" t="s">
        <v>135</v>
      </c>
      <c r="CM13" s="64" t="s">
        <v>135</v>
      </c>
      <c r="CN13" s="64" t="s">
        <v>135</v>
      </c>
      <c r="CO13" s="64" t="s">
        <v>135</v>
      </c>
      <c r="CP13" s="64" t="s">
        <v>135</v>
      </c>
      <c r="CQ13" s="64" t="s">
        <v>135</v>
      </c>
      <c r="CR13" s="64" t="s">
        <v>135</v>
      </c>
      <c r="CS13" s="64" t="s">
        <v>135</v>
      </c>
      <c r="CT13" s="64" t="s">
        <v>135</v>
      </c>
      <c r="CU13" s="64" t="s">
        <v>135</v>
      </c>
      <c r="CV13" s="64" t="s">
        <v>135</v>
      </c>
      <c r="CW13" s="64" t="s">
        <v>135</v>
      </c>
      <c r="CX13" s="64" t="s">
        <v>135</v>
      </c>
      <c r="CY13" s="64" t="s">
        <v>135</v>
      </c>
      <c r="CZ13" s="64" t="s">
        <v>135</v>
      </c>
      <c r="DA13" s="64" t="s">
        <v>848</v>
      </c>
      <c r="DB13" s="64" t="s">
        <v>848</v>
      </c>
      <c r="DC13" s="64" t="s">
        <v>135</v>
      </c>
      <c r="DD13" s="64" t="s">
        <v>848</v>
      </c>
      <c r="DE13" s="64" t="s">
        <v>848</v>
      </c>
      <c r="DF13" s="64" t="s">
        <v>135</v>
      </c>
      <c r="DG13" s="64" t="s">
        <v>848</v>
      </c>
      <c r="DH13" s="191"/>
      <c r="DI13" s="64" t="s">
        <v>621</v>
      </c>
      <c r="DJ13" s="64" t="s">
        <v>621</v>
      </c>
      <c r="DK13" s="64" t="s">
        <v>621</v>
      </c>
      <c r="DL13" s="191"/>
      <c r="DM13" s="64" t="s">
        <v>147</v>
      </c>
      <c r="DN13" s="64" t="s">
        <v>147</v>
      </c>
      <c r="DO13" s="64" t="s">
        <v>878</v>
      </c>
      <c r="DP13" s="64" t="s">
        <v>147</v>
      </c>
      <c r="DQ13" s="64" t="s">
        <v>147</v>
      </c>
      <c r="DR13" s="64" t="s">
        <v>147</v>
      </c>
      <c r="DS13" s="64" t="s">
        <v>147</v>
      </c>
      <c r="DT13" s="64" t="s">
        <v>147</v>
      </c>
      <c r="DU13" s="64" t="s">
        <v>147</v>
      </c>
      <c r="DV13" s="64" t="s">
        <v>147</v>
      </c>
      <c r="DW13" s="64" t="s">
        <v>147</v>
      </c>
      <c r="DX13" s="64" t="s">
        <v>878</v>
      </c>
      <c r="DY13" s="64"/>
      <c r="DZ13" s="64" t="s">
        <v>147</v>
      </c>
      <c r="EA13" s="64" t="s">
        <v>878</v>
      </c>
      <c r="EB13" s="64" t="s">
        <v>878</v>
      </c>
      <c r="EC13" s="64" t="s">
        <v>878</v>
      </c>
      <c r="ED13" s="64" t="s">
        <v>878</v>
      </c>
      <c r="EE13" s="64" t="s">
        <v>878</v>
      </c>
      <c r="EF13" s="64" t="s">
        <v>878</v>
      </c>
      <c r="EG13" s="64" t="s">
        <v>878</v>
      </c>
      <c r="EH13" s="64" t="s">
        <v>878</v>
      </c>
      <c r="EI13" s="64" t="s">
        <v>878</v>
      </c>
      <c r="EJ13" s="64" t="s">
        <v>878</v>
      </c>
      <c r="EK13" s="64" t="s">
        <v>878</v>
      </c>
      <c r="EL13" s="64" t="s">
        <v>878</v>
      </c>
      <c r="EM13" s="64" t="s">
        <v>878</v>
      </c>
      <c r="EN13" s="64" t="s">
        <v>878</v>
      </c>
      <c r="EO13" s="64" t="s">
        <v>878</v>
      </c>
      <c r="EP13" s="64" t="s">
        <v>878</v>
      </c>
      <c r="EQ13" s="64" t="s">
        <v>878</v>
      </c>
      <c r="ER13" s="64" t="s">
        <v>878</v>
      </c>
      <c r="ES13" s="64" t="s">
        <v>878</v>
      </c>
      <c r="ET13" s="64" t="s">
        <v>878</v>
      </c>
      <c r="EU13" s="64" t="s">
        <v>878</v>
      </c>
      <c r="EV13" s="139"/>
    </row>
    <row r="14" spans="1:152" ht="15.75" customHeight="1" x14ac:dyDescent="0.2">
      <c r="A14" s="25" t="s">
        <v>2123</v>
      </c>
      <c r="B14" s="52"/>
      <c r="C14" s="64" t="s">
        <v>136</v>
      </c>
      <c r="D14" s="64" t="s">
        <v>136</v>
      </c>
      <c r="E14" s="64" t="s">
        <v>136</v>
      </c>
      <c r="F14" s="242" t="s">
        <v>136</v>
      </c>
      <c r="H14" s="64" t="s">
        <v>148</v>
      </c>
      <c r="I14" s="64" t="s">
        <v>148</v>
      </c>
      <c r="J14" s="64" t="s">
        <v>148</v>
      </c>
      <c r="K14" s="64" t="s">
        <v>148</v>
      </c>
      <c r="L14" s="64" t="s">
        <v>148</v>
      </c>
      <c r="M14" s="64" t="s">
        <v>148</v>
      </c>
      <c r="N14" s="64" t="s">
        <v>148</v>
      </c>
      <c r="O14" s="64" t="s">
        <v>148</v>
      </c>
      <c r="P14" s="64" t="s">
        <v>148</v>
      </c>
      <c r="Q14" s="64" t="s">
        <v>148</v>
      </c>
      <c r="R14" s="64" t="s">
        <v>148</v>
      </c>
      <c r="S14" s="64" t="s">
        <v>148</v>
      </c>
      <c r="T14" s="64" t="s">
        <v>148</v>
      </c>
      <c r="U14" s="64" t="s">
        <v>148</v>
      </c>
      <c r="V14" s="64" t="s">
        <v>148</v>
      </c>
      <c r="W14" s="64" t="s">
        <v>148</v>
      </c>
      <c r="X14" s="64" t="s">
        <v>148</v>
      </c>
      <c r="Y14" s="64" t="s">
        <v>148</v>
      </c>
      <c r="Z14" s="64" t="s">
        <v>148</v>
      </c>
      <c r="AA14" s="64" t="s">
        <v>148</v>
      </c>
      <c r="AB14" s="64" t="s">
        <v>148</v>
      </c>
      <c r="AC14" s="64" t="s">
        <v>148</v>
      </c>
      <c r="AD14" s="64" t="s">
        <v>148</v>
      </c>
      <c r="AE14" s="191"/>
      <c r="AF14" s="64" t="s">
        <v>604</v>
      </c>
      <c r="AG14" s="64" t="s">
        <v>148</v>
      </c>
      <c r="AH14" s="64" t="s">
        <v>148</v>
      </c>
      <c r="AI14" s="64" t="s">
        <v>148</v>
      </c>
      <c r="AJ14" s="191"/>
      <c r="AK14" s="64" t="s">
        <v>136</v>
      </c>
      <c r="AL14" s="64" t="s">
        <v>148</v>
      </c>
      <c r="AM14" s="64" t="s">
        <v>148</v>
      </c>
      <c r="AN14" s="64" t="s">
        <v>148</v>
      </c>
      <c r="AO14" s="64" t="s">
        <v>148</v>
      </c>
      <c r="AP14" s="64" t="s">
        <v>148</v>
      </c>
      <c r="AQ14" s="64" t="s">
        <v>148</v>
      </c>
      <c r="AR14" s="64" t="s">
        <v>148</v>
      </c>
      <c r="AS14" s="64" t="s">
        <v>148</v>
      </c>
      <c r="AT14" s="64" t="s">
        <v>148</v>
      </c>
      <c r="AU14" s="64" t="s">
        <v>148</v>
      </c>
      <c r="AV14" s="64" t="s">
        <v>148</v>
      </c>
      <c r="AW14" s="64" t="s">
        <v>148</v>
      </c>
      <c r="AX14" s="64" t="s">
        <v>148</v>
      </c>
      <c r="AY14" s="64" t="s">
        <v>148</v>
      </c>
      <c r="AZ14" s="64" t="s">
        <v>148</v>
      </c>
      <c r="BA14" s="64" t="s">
        <v>148</v>
      </c>
      <c r="BB14" s="64" t="s">
        <v>148</v>
      </c>
      <c r="BC14" s="64" t="s">
        <v>148</v>
      </c>
      <c r="BD14" s="64" t="s">
        <v>148</v>
      </c>
      <c r="BE14" s="64" t="s">
        <v>148</v>
      </c>
      <c r="BF14" s="64" t="s">
        <v>148</v>
      </c>
      <c r="BG14" s="191"/>
      <c r="BH14" s="64" t="s">
        <v>148</v>
      </c>
      <c r="BI14" s="64" t="s">
        <v>148</v>
      </c>
      <c r="BJ14" s="64" t="s">
        <v>148</v>
      </c>
      <c r="BK14" s="64" t="s">
        <v>148</v>
      </c>
      <c r="BL14" s="64" t="s">
        <v>148</v>
      </c>
      <c r="BM14" s="64" t="s">
        <v>148</v>
      </c>
      <c r="BN14" s="64" t="s">
        <v>148</v>
      </c>
      <c r="BO14" s="64" t="s">
        <v>148</v>
      </c>
      <c r="BP14" s="64" t="s">
        <v>148</v>
      </c>
      <c r="BQ14" s="64" t="s">
        <v>148</v>
      </c>
      <c r="BR14" s="64" t="s">
        <v>148</v>
      </c>
      <c r="BS14" s="64" t="s">
        <v>148</v>
      </c>
      <c r="BT14" s="64" t="s">
        <v>148</v>
      </c>
      <c r="BU14" s="64" t="s">
        <v>148</v>
      </c>
      <c r="BV14" s="64" t="s">
        <v>148</v>
      </c>
      <c r="BW14" s="64" t="s">
        <v>148</v>
      </c>
      <c r="BX14" s="64" t="s">
        <v>148</v>
      </c>
      <c r="BY14" s="64" t="s">
        <v>148</v>
      </c>
      <c r="BZ14" s="64" t="s">
        <v>148</v>
      </c>
      <c r="CA14" s="64" t="s">
        <v>148</v>
      </c>
      <c r="CB14" s="64" t="s">
        <v>148</v>
      </c>
      <c r="CC14" s="64" t="s">
        <v>148</v>
      </c>
      <c r="CD14" s="64" t="s">
        <v>148</v>
      </c>
      <c r="CE14" s="191"/>
      <c r="CF14" s="64" t="s">
        <v>148</v>
      </c>
      <c r="CG14" s="64" t="s">
        <v>148</v>
      </c>
      <c r="CH14" s="64" t="s">
        <v>148</v>
      </c>
      <c r="CI14" s="64" t="s">
        <v>148</v>
      </c>
      <c r="CJ14" s="64" t="s">
        <v>148</v>
      </c>
      <c r="CK14" s="64" t="s">
        <v>148</v>
      </c>
      <c r="CL14" s="64" t="s">
        <v>148</v>
      </c>
      <c r="CM14" s="64" t="s">
        <v>148</v>
      </c>
      <c r="CN14" s="64" t="s">
        <v>148</v>
      </c>
      <c r="CO14" s="64" t="s">
        <v>148</v>
      </c>
      <c r="CP14" s="64" t="s">
        <v>148</v>
      </c>
      <c r="CQ14" s="64" t="s">
        <v>148</v>
      </c>
      <c r="CR14" s="64" t="s">
        <v>148</v>
      </c>
      <c r="CS14" s="64" t="s">
        <v>148</v>
      </c>
      <c r="CT14" s="64" t="s">
        <v>148</v>
      </c>
      <c r="CU14" s="64" t="s">
        <v>148</v>
      </c>
      <c r="CV14" s="64" t="s">
        <v>148</v>
      </c>
      <c r="CW14" s="64" t="s">
        <v>148</v>
      </c>
      <c r="CX14" s="64" t="s">
        <v>148</v>
      </c>
      <c r="CY14" s="64" t="s">
        <v>148</v>
      </c>
      <c r="CZ14" s="64" t="s">
        <v>148</v>
      </c>
      <c r="DA14" s="64" t="s">
        <v>148</v>
      </c>
      <c r="DB14" s="64" t="s">
        <v>148</v>
      </c>
      <c r="DC14" s="64" t="s">
        <v>148</v>
      </c>
      <c r="DD14" s="64" t="s">
        <v>148</v>
      </c>
      <c r="DE14" s="64" t="s">
        <v>148</v>
      </c>
      <c r="DF14" s="64" t="s">
        <v>148</v>
      </c>
      <c r="DG14" s="64" t="s">
        <v>148</v>
      </c>
      <c r="DH14" s="191"/>
      <c r="DI14" s="64" t="s">
        <v>148</v>
      </c>
      <c r="DJ14" s="64" t="s">
        <v>148</v>
      </c>
      <c r="DK14" s="64" t="s">
        <v>148</v>
      </c>
      <c r="DL14" s="191"/>
      <c r="DM14" s="64" t="s">
        <v>148</v>
      </c>
      <c r="DN14" s="64" t="s">
        <v>148</v>
      </c>
      <c r="DO14" s="64" t="s">
        <v>148</v>
      </c>
      <c r="DP14" s="64" t="s">
        <v>148</v>
      </c>
      <c r="DQ14" s="64" t="s">
        <v>148</v>
      </c>
      <c r="DR14" s="64" t="s">
        <v>148</v>
      </c>
      <c r="DS14" s="64" t="s">
        <v>148</v>
      </c>
      <c r="DT14" s="64" t="s">
        <v>148</v>
      </c>
      <c r="DU14" s="64" t="s">
        <v>148</v>
      </c>
      <c r="DV14" s="64" t="s">
        <v>148</v>
      </c>
      <c r="DW14" s="64" t="s">
        <v>148</v>
      </c>
      <c r="DX14" s="64" t="s">
        <v>148</v>
      </c>
      <c r="DY14" s="64"/>
      <c r="DZ14" s="64" t="s">
        <v>148</v>
      </c>
      <c r="EA14" s="64" t="s">
        <v>148</v>
      </c>
      <c r="EB14" s="64" t="s">
        <v>148</v>
      </c>
      <c r="EC14" s="64" t="s">
        <v>148</v>
      </c>
      <c r="ED14" s="64" t="s">
        <v>148</v>
      </c>
      <c r="EE14" s="64" t="s">
        <v>148</v>
      </c>
      <c r="EF14" s="64" t="s">
        <v>148</v>
      </c>
      <c r="EG14" s="64" t="s">
        <v>148</v>
      </c>
      <c r="EH14" s="64" t="s">
        <v>148</v>
      </c>
      <c r="EI14" s="64" t="s">
        <v>148</v>
      </c>
      <c r="EJ14" s="64" t="s">
        <v>148</v>
      </c>
      <c r="EK14" s="64" t="s">
        <v>148</v>
      </c>
      <c r="EL14" s="64" t="s">
        <v>148</v>
      </c>
      <c r="EM14" s="64" t="s">
        <v>148</v>
      </c>
      <c r="EN14" s="64" t="s">
        <v>148</v>
      </c>
      <c r="EO14" s="64" t="s">
        <v>148</v>
      </c>
      <c r="EP14" s="64" t="s">
        <v>148</v>
      </c>
      <c r="EQ14" s="64" t="s">
        <v>148</v>
      </c>
      <c r="ER14" s="64" t="s">
        <v>148</v>
      </c>
      <c r="ES14" s="64" t="s">
        <v>148</v>
      </c>
      <c r="ET14" s="64" t="s">
        <v>148</v>
      </c>
      <c r="EU14" s="64" t="s">
        <v>148</v>
      </c>
      <c r="EV14" s="139"/>
    </row>
    <row r="15" spans="1:152" ht="15.75" customHeight="1" x14ac:dyDescent="0.2">
      <c r="A15" s="25" t="s">
        <v>1640</v>
      </c>
      <c r="B15" s="52"/>
      <c r="C15" s="159">
        <v>89020</v>
      </c>
      <c r="D15" s="159">
        <v>89124</v>
      </c>
      <c r="E15" s="159">
        <v>89025</v>
      </c>
      <c r="F15" s="244">
        <v>89001</v>
      </c>
      <c r="H15" s="159">
        <v>89310</v>
      </c>
      <c r="I15" s="64"/>
      <c r="J15" s="64"/>
      <c r="K15" s="64"/>
      <c r="L15" s="64"/>
      <c r="M15" s="64"/>
      <c r="N15" s="64"/>
      <c r="O15" s="64"/>
      <c r="P15" s="64"/>
      <c r="Q15" s="64"/>
      <c r="R15" s="64"/>
      <c r="S15" s="64"/>
      <c r="T15" s="64"/>
      <c r="U15" s="64"/>
      <c r="V15" s="64"/>
      <c r="W15" s="64"/>
      <c r="X15" s="64"/>
      <c r="Y15" s="64"/>
      <c r="Z15" s="64"/>
      <c r="AA15" s="64"/>
      <c r="AB15" s="64"/>
      <c r="AC15" s="64"/>
      <c r="AD15" s="64"/>
      <c r="AE15" s="195"/>
      <c r="AF15" s="159">
        <v>93517</v>
      </c>
      <c r="AG15" s="64"/>
      <c r="AH15" s="64"/>
      <c r="AI15" s="64"/>
      <c r="AJ15" s="195"/>
      <c r="AK15" s="159">
        <v>89701</v>
      </c>
      <c r="AL15" s="64"/>
      <c r="AM15" s="159">
        <v>89511</v>
      </c>
      <c r="AN15" s="64"/>
      <c r="AO15" s="64"/>
      <c r="AP15" s="64"/>
      <c r="AQ15" s="64"/>
      <c r="AR15" s="64"/>
      <c r="AS15" s="64"/>
      <c r="AT15" s="64"/>
      <c r="AU15" s="64"/>
      <c r="AV15" s="64"/>
      <c r="AW15" s="64"/>
      <c r="AX15" s="64"/>
      <c r="AY15" s="64"/>
      <c r="AZ15" s="64"/>
      <c r="BA15" s="64"/>
      <c r="BB15" s="64"/>
      <c r="BC15" s="64"/>
      <c r="BD15" s="64"/>
      <c r="BE15" s="64"/>
      <c r="BF15" s="64"/>
      <c r="BG15" s="195"/>
      <c r="BH15" s="159">
        <v>89301</v>
      </c>
      <c r="BI15" s="64"/>
      <c r="BJ15" s="64"/>
      <c r="BK15" s="64"/>
      <c r="BL15" s="64"/>
      <c r="BM15" s="64"/>
      <c r="BN15" s="64"/>
      <c r="BO15" s="64"/>
      <c r="BP15" s="64"/>
      <c r="BQ15" s="64"/>
      <c r="BR15" s="64"/>
      <c r="BS15" s="64"/>
      <c r="BT15" s="64"/>
      <c r="BU15" s="64"/>
      <c r="BV15" s="64"/>
      <c r="BW15" s="64"/>
      <c r="BX15" s="64"/>
      <c r="BY15" s="64"/>
      <c r="BZ15" s="64"/>
      <c r="CA15" s="64"/>
      <c r="CB15" s="64"/>
      <c r="CC15" s="64"/>
      <c r="CD15" s="64"/>
      <c r="CE15" s="195"/>
      <c r="CF15" s="159">
        <v>89801</v>
      </c>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195"/>
      <c r="DI15" s="159">
        <v>89445</v>
      </c>
      <c r="DJ15" s="64"/>
      <c r="DK15" s="64"/>
      <c r="DL15" s="191"/>
      <c r="DM15" s="159">
        <v>89130</v>
      </c>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152"/>
    </row>
    <row r="16" spans="1:152" x14ac:dyDescent="0.2">
      <c r="A16" s="70"/>
      <c r="B16" s="70"/>
      <c r="C16" s="125"/>
      <c r="D16" s="125"/>
      <c r="E16" s="125"/>
      <c r="F16" s="24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94"/>
      <c r="AF16" s="125"/>
      <c r="AG16" s="125"/>
      <c r="AH16" s="125"/>
      <c r="AI16" s="125"/>
      <c r="AJ16" s="194"/>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94"/>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94"/>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94"/>
      <c r="DI16" s="125"/>
      <c r="DJ16" s="125"/>
      <c r="DK16" s="125"/>
      <c r="DL16" s="194"/>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7"/>
    </row>
    <row r="17" spans="1:152" x14ac:dyDescent="0.2">
      <c r="A17" s="46" t="s">
        <v>92</v>
      </c>
      <c r="B17" s="46"/>
      <c r="C17" s="66"/>
      <c r="D17" s="66"/>
      <c r="E17" s="66"/>
      <c r="F17" s="78"/>
      <c r="H17" s="66"/>
      <c r="I17" s="66"/>
      <c r="J17" s="66"/>
      <c r="K17" s="66"/>
      <c r="L17" s="66"/>
      <c r="M17" s="66"/>
      <c r="N17" s="66"/>
      <c r="O17" s="66"/>
      <c r="P17" s="66"/>
      <c r="Q17" s="66"/>
      <c r="R17" s="66"/>
      <c r="S17" s="66"/>
      <c r="T17" s="66"/>
      <c r="U17" s="66"/>
      <c r="V17" s="66"/>
      <c r="W17" s="66"/>
      <c r="X17" s="66"/>
      <c r="Y17" s="66"/>
      <c r="Z17" s="66"/>
      <c r="AA17" s="66"/>
      <c r="AB17" s="66"/>
      <c r="AC17" s="66"/>
      <c r="AD17" s="66"/>
      <c r="AE17" s="196"/>
      <c r="AF17" s="66"/>
      <c r="AG17" s="66"/>
      <c r="AH17" s="66"/>
      <c r="AI17" s="66"/>
      <c r="AJ17" s="196"/>
      <c r="AK17" s="66"/>
      <c r="AL17" s="66"/>
      <c r="AM17" s="66"/>
      <c r="AN17" s="66"/>
      <c r="AO17" s="66"/>
      <c r="AP17" s="66"/>
      <c r="AQ17" s="66"/>
      <c r="AR17" s="66"/>
      <c r="AS17" s="66"/>
      <c r="AT17" s="66"/>
      <c r="AU17" s="66"/>
      <c r="AV17" s="66"/>
      <c r="AW17" s="66"/>
      <c r="AX17" s="66"/>
      <c r="AY17" s="66"/>
      <c r="AZ17" s="66"/>
      <c r="BA17" s="66"/>
      <c r="BB17" s="66"/>
      <c r="BC17" s="66"/>
      <c r="BD17" s="66"/>
      <c r="BE17" s="66"/>
      <c r="BF17" s="66"/>
      <c r="BG17" s="19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19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196"/>
      <c r="DI17" s="66"/>
      <c r="DJ17" s="66"/>
      <c r="DK17" s="66"/>
      <c r="DL17" s="19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149"/>
    </row>
    <row r="18" spans="1:152" x14ac:dyDescent="0.2">
      <c r="A18" s="47" t="s">
        <v>74</v>
      </c>
      <c r="B18" s="47"/>
      <c r="C18" s="64"/>
      <c r="D18" s="64"/>
      <c r="E18" s="64"/>
      <c r="F18" s="242"/>
      <c r="H18" s="64"/>
      <c r="I18" s="64"/>
      <c r="J18" s="64"/>
      <c r="K18" s="64"/>
      <c r="L18" s="64"/>
      <c r="M18" s="64"/>
      <c r="N18" s="64"/>
      <c r="O18" s="64"/>
      <c r="P18" s="64"/>
      <c r="Q18" s="64"/>
      <c r="R18" s="64"/>
      <c r="S18" s="64"/>
      <c r="T18" s="64"/>
      <c r="U18" s="64"/>
      <c r="V18" s="64"/>
      <c r="W18" s="64"/>
      <c r="X18" s="64"/>
      <c r="Y18" s="64"/>
      <c r="Z18" s="64"/>
      <c r="AA18" s="64"/>
      <c r="AB18" s="64"/>
      <c r="AC18" s="64"/>
      <c r="AD18" s="64"/>
      <c r="AE18" s="191"/>
      <c r="AF18" s="64"/>
      <c r="AG18" s="64"/>
      <c r="AH18" s="64"/>
      <c r="AI18" s="64"/>
      <c r="AJ18" s="191"/>
      <c r="AK18" s="64"/>
      <c r="AL18" s="64"/>
      <c r="AM18" s="64"/>
      <c r="AN18" s="64"/>
      <c r="AO18" s="64"/>
      <c r="AP18" s="64"/>
      <c r="AQ18" s="64"/>
      <c r="AR18" s="64"/>
      <c r="AS18" s="64"/>
      <c r="AT18" s="64"/>
      <c r="AU18" s="64"/>
      <c r="AV18" s="64"/>
      <c r="AW18" s="64"/>
      <c r="AX18" s="64"/>
      <c r="AY18" s="64"/>
      <c r="AZ18" s="64"/>
      <c r="BA18" s="64"/>
      <c r="BB18" s="64"/>
      <c r="BC18" s="64"/>
      <c r="BD18" s="64"/>
      <c r="BE18" s="64"/>
      <c r="BF18" s="64"/>
      <c r="BG18" s="191"/>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191"/>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191"/>
      <c r="DI18" s="64"/>
      <c r="DJ18" s="64"/>
      <c r="DK18" s="64"/>
      <c r="DL18" s="191"/>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139">
        <f t="shared" ref="EV18:EV49" si="0">SUM(C18:EU18)</f>
        <v>0</v>
      </c>
    </row>
    <row r="19" spans="1:152" x14ac:dyDescent="0.2">
      <c r="A19" s="47" t="s">
        <v>75</v>
      </c>
      <c r="B19" s="47"/>
      <c r="C19" s="64">
        <v>1</v>
      </c>
      <c r="D19" s="64">
        <v>1</v>
      </c>
      <c r="E19" s="64">
        <v>1</v>
      </c>
      <c r="F19" s="242">
        <v>1</v>
      </c>
      <c r="H19" s="64"/>
      <c r="I19" s="64"/>
      <c r="J19" s="64"/>
      <c r="K19" s="64"/>
      <c r="L19" s="64"/>
      <c r="M19" s="64"/>
      <c r="N19" s="64"/>
      <c r="O19" s="64"/>
      <c r="P19" s="64"/>
      <c r="Q19" s="64"/>
      <c r="R19" s="64"/>
      <c r="S19" s="64"/>
      <c r="T19" s="64"/>
      <c r="U19" s="64"/>
      <c r="V19" s="64"/>
      <c r="W19" s="64"/>
      <c r="X19" s="64"/>
      <c r="Y19" s="64"/>
      <c r="Z19" s="64"/>
      <c r="AA19" s="64"/>
      <c r="AB19" s="64"/>
      <c r="AC19" s="64"/>
      <c r="AD19" s="64"/>
      <c r="AE19" s="191"/>
      <c r="AF19" s="64"/>
      <c r="AG19" s="64"/>
      <c r="AH19" s="64"/>
      <c r="AI19" s="64"/>
      <c r="AJ19" s="191"/>
      <c r="AK19" s="64"/>
      <c r="AL19" s="64"/>
      <c r="AM19" s="64"/>
      <c r="AN19" s="64"/>
      <c r="AO19" s="64"/>
      <c r="AP19" s="64"/>
      <c r="AQ19" s="64"/>
      <c r="AR19" s="64"/>
      <c r="AS19" s="64"/>
      <c r="AT19" s="64"/>
      <c r="AU19" s="64"/>
      <c r="AV19" s="64"/>
      <c r="AW19" s="64"/>
      <c r="AX19" s="64"/>
      <c r="AY19" s="64"/>
      <c r="AZ19" s="64"/>
      <c r="BA19" s="64"/>
      <c r="BB19" s="64"/>
      <c r="BC19" s="64"/>
      <c r="BD19" s="64"/>
      <c r="BE19" s="64"/>
      <c r="BF19" s="64"/>
      <c r="BG19" s="191"/>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191"/>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191"/>
      <c r="DI19" s="64"/>
      <c r="DJ19" s="64"/>
      <c r="DK19" s="64"/>
      <c r="DL19" s="191"/>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139">
        <f t="shared" si="0"/>
        <v>4</v>
      </c>
    </row>
    <row r="20" spans="1:152" x14ac:dyDescent="0.2">
      <c r="A20" s="47" t="s">
        <v>72</v>
      </c>
      <c r="B20" s="47"/>
      <c r="C20" s="64"/>
      <c r="D20" s="64"/>
      <c r="E20" s="64"/>
      <c r="F20" s="242"/>
      <c r="H20" s="64"/>
      <c r="I20" s="64"/>
      <c r="J20" s="64"/>
      <c r="K20" s="64"/>
      <c r="L20" s="64"/>
      <c r="M20" s="64"/>
      <c r="N20" s="64"/>
      <c r="O20" s="64"/>
      <c r="P20" s="64"/>
      <c r="Q20" s="64"/>
      <c r="R20" s="64"/>
      <c r="S20" s="64">
        <v>1</v>
      </c>
      <c r="T20" s="64">
        <v>1</v>
      </c>
      <c r="U20" s="64">
        <v>1</v>
      </c>
      <c r="V20" s="64"/>
      <c r="W20" s="64"/>
      <c r="X20" s="64"/>
      <c r="Y20" s="64"/>
      <c r="Z20" s="64"/>
      <c r="AA20" s="64"/>
      <c r="AB20" s="64"/>
      <c r="AC20" s="64"/>
      <c r="AD20" s="64"/>
      <c r="AE20" s="191"/>
      <c r="AF20" s="64"/>
      <c r="AG20" s="64"/>
      <c r="AH20" s="64"/>
      <c r="AI20" s="64">
        <v>1</v>
      </c>
      <c r="AJ20" s="191"/>
      <c r="AK20" s="64"/>
      <c r="AL20" s="64"/>
      <c r="AM20" s="64"/>
      <c r="AN20" s="64"/>
      <c r="AO20" s="64"/>
      <c r="AP20" s="64"/>
      <c r="AQ20" s="64"/>
      <c r="AR20" s="64"/>
      <c r="AS20" s="64"/>
      <c r="AT20" s="64"/>
      <c r="AU20" s="64"/>
      <c r="AV20" s="64"/>
      <c r="AW20" s="64"/>
      <c r="AX20" s="64"/>
      <c r="AY20" s="64"/>
      <c r="AZ20" s="64"/>
      <c r="BA20" s="64"/>
      <c r="BB20" s="64"/>
      <c r="BC20" s="64"/>
      <c r="BD20" s="64"/>
      <c r="BE20" s="64"/>
      <c r="BF20" s="64"/>
      <c r="BG20" s="191"/>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191"/>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191"/>
      <c r="DI20" s="64"/>
      <c r="DJ20" s="64"/>
      <c r="DK20" s="64"/>
      <c r="DL20" s="191"/>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139">
        <f t="shared" si="0"/>
        <v>4</v>
      </c>
    </row>
    <row r="21" spans="1:152" x14ac:dyDescent="0.2">
      <c r="A21" s="47" t="s">
        <v>76</v>
      </c>
      <c r="B21" s="47"/>
      <c r="C21" s="64"/>
      <c r="D21" s="64"/>
      <c r="E21" s="64"/>
      <c r="F21" s="242"/>
      <c r="H21" s="64">
        <v>1</v>
      </c>
      <c r="I21" s="64">
        <v>1</v>
      </c>
      <c r="J21" s="64">
        <v>1</v>
      </c>
      <c r="K21" s="64">
        <v>1</v>
      </c>
      <c r="L21" s="64">
        <v>1</v>
      </c>
      <c r="M21" s="64">
        <v>1</v>
      </c>
      <c r="N21" s="64">
        <v>1</v>
      </c>
      <c r="O21" s="64">
        <v>1</v>
      </c>
      <c r="P21" s="64">
        <v>1</v>
      </c>
      <c r="Q21" s="64"/>
      <c r="R21" s="64">
        <v>1</v>
      </c>
      <c r="S21" s="64"/>
      <c r="T21" s="64"/>
      <c r="U21" s="64"/>
      <c r="V21" s="64"/>
      <c r="W21" s="64"/>
      <c r="X21" s="64"/>
      <c r="Y21" s="64"/>
      <c r="Z21" s="64"/>
      <c r="AA21" s="64"/>
      <c r="AB21" s="64"/>
      <c r="AC21" s="64"/>
      <c r="AD21" s="64"/>
      <c r="AE21" s="191"/>
      <c r="AF21" s="64">
        <v>1</v>
      </c>
      <c r="AG21" s="64"/>
      <c r="AH21" s="64"/>
      <c r="AI21" s="64"/>
      <c r="AJ21" s="191"/>
      <c r="AK21" s="64">
        <v>1</v>
      </c>
      <c r="AL21" s="64"/>
      <c r="AM21" s="64">
        <v>1</v>
      </c>
      <c r="AN21" s="64"/>
      <c r="AO21" s="64"/>
      <c r="AP21" s="64"/>
      <c r="AQ21" s="64"/>
      <c r="AR21" s="64"/>
      <c r="AS21" s="64"/>
      <c r="AT21" s="64"/>
      <c r="AU21" s="64"/>
      <c r="AV21" s="64"/>
      <c r="AW21" s="64"/>
      <c r="AX21" s="64"/>
      <c r="AY21" s="64"/>
      <c r="AZ21" s="64"/>
      <c r="BA21" s="64"/>
      <c r="BB21" s="64"/>
      <c r="BC21" s="64"/>
      <c r="BD21" s="64"/>
      <c r="BE21" s="64"/>
      <c r="BF21" s="64"/>
      <c r="BG21" s="191"/>
      <c r="BH21" s="64">
        <v>1</v>
      </c>
      <c r="BI21" s="64">
        <v>1</v>
      </c>
      <c r="BJ21" s="64">
        <v>1</v>
      </c>
      <c r="BK21" s="64">
        <v>1</v>
      </c>
      <c r="BL21" s="64">
        <v>1</v>
      </c>
      <c r="BM21" s="64"/>
      <c r="BN21" s="64">
        <v>1</v>
      </c>
      <c r="BO21" s="64">
        <v>1</v>
      </c>
      <c r="BP21" s="64">
        <v>1</v>
      </c>
      <c r="BQ21" s="64">
        <v>1</v>
      </c>
      <c r="BR21" s="64"/>
      <c r="BS21" s="64"/>
      <c r="BT21" s="64"/>
      <c r="BU21" s="64"/>
      <c r="BV21" s="64"/>
      <c r="BW21" s="64"/>
      <c r="BX21" s="64"/>
      <c r="BY21" s="64"/>
      <c r="BZ21" s="64"/>
      <c r="CA21" s="64"/>
      <c r="CB21" s="64"/>
      <c r="CC21" s="64"/>
      <c r="CD21" s="64"/>
      <c r="CE21" s="191"/>
      <c r="CF21" s="64">
        <v>1</v>
      </c>
      <c r="CG21" s="64">
        <v>1</v>
      </c>
      <c r="CH21" s="64">
        <v>1</v>
      </c>
      <c r="CI21" s="64">
        <v>1</v>
      </c>
      <c r="CJ21" s="64">
        <v>1</v>
      </c>
      <c r="CK21" s="64">
        <v>1</v>
      </c>
      <c r="CL21" s="64">
        <v>1</v>
      </c>
      <c r="CM21" s="64"/>
      <c r="CN21" s="64"/>
      <c r="CO21" s="64">
        <v>1</v>
      </c>
      <c r="CP21" s="64">
        <v>1</v>
      </c>
      <c r="CQ21" s="64">
        <v>1</v>
      </c>
      <c r="CR21" s="64">
        <v>1</v>
      </c>
      <c r="CS21" s="64">
        <v>1</v>
      </c>
      <c r="CT21" s="64">
        <v>1</v>
      </c>
      <c r="CU21" s="64">
        <v>1</v>
      </c>
      <c r="CV21" s="64">
        <v>1</v>
      </c>
      <c r="CW21" s="64">
        <v>1</v>
      </c>
      <c r="CX21" s="64"/>
      <c r="CY21" s="64">
        <v>1</v>
      </c>
      <c r="CZ21" s="64"/>
      <c r="DA21" s="64"/>
      <c r="DB21" s="64"/>
      <c r="DC21" s="64">
        <v>1</v>
      </c>
      <c r="DD21" s="64"/>
      <c r="DE21" s="64"/>
      <c r="DF21" s="64"/>
      <c r="DG21" s="64"/>
      <c r="DH21" s="191"/>
      <c r="DI21" s="64">
        <v>1</v>
      </c>
      <c r="DJ21" s="64">
        <v>1</v>
      </c>
      <c r="DK21" s="64"/>
      <c r="DL21" s="191"/>
      <c r="DM21" s="64">
        <v>1</v>
      </c>
      <c r="DN21" s="64">
        <v>1</v>
      </c>
      <c r="DO21" s="64"/>
      <c r="DP21" s="64">
        <v>1</v>
      </c>
      <c r="DQ21" s="64">
        <v>1</v>
      </c>
      <c r="DR21" s="64">
        <v>1</v>
      </c>
      <c r="DS21" s="64">
        <v>1</v>
      </c>
      <c r="DT21" s="64">
        <v>1</v>
      </c>
      <c r="DU21" s="64">
        <v>1</v>
      </c>
      <c r="DV21" s="64">
        <v>1</v>
      </c>
      <c r="DW21" s="64">
        <v>1</v>
      </c>
      <c r="DX21" s="64"/>
      <c r="DY21" s="64">
        <v>1</v>
      </c>
      <c r="DZ21" s="64">
        <v>1</v>
      </c>
      <c r="EA21" s="64"/>
      <c r="EB21" s="64"/>
      <c r="EC21" s="64"/>
      <c r="ED21" s="64"/>
      <c r="EE21" s="64"/>
      <c r="EF21" s="64"/>
      <c r="EG21" s="64"/>
      <c r="EH21" s="64"/>
      <c r="EI21" s="64"/>
      <c r="EJ21" s="64"/>
      <c r="EK21" s="64"/>
      <c r="EL21" s="64"/>
      <c r="EM21" s="64"/>
      <c r="EN21" s="64"/>
      <c r="EO21" s="64"/>
      <c r="EP21" s="64"/>
      <c r="EQ21" s="64"/>
      <c r="ER21" s="64"/>
      <c r="ES21" s="64"/>
      <c r="ET21" s="64"/>
      <c r="EU21" s="64"/>
      <c r="EV21" s="139">
        <f t="shared" si="0"/>
        <v>54</v>
      </c>
    </row>
    <row r="22" spans="1:152" x14ac:dyDescent="0.2">
      <c r="A22" s="47" t="s">
        <v>71</v>
      </c>
      <c r="B22" s="47"/>
      <c r="C22" s="64"/>
      <c r="D22" s="64"/>
      <c r="E22" s="64"/>
      <c r="F22" s="242"/>
      <c r="H22" s="64"/>
      <c r="I22" s="64"/>
      <c r="J22" s="64"/>
      <c r="K22" s="64"/>
      <c r="L22" s="64"/>
      <c r="M22" s="64"/>
      <c r="N22" s="64"/>
      <c r="O22" s="64"/>
      <c r="P22" s="64"/>
      <c r="Q22" s="64"/>
      <c r="R22" s="64"/>
      <c r="S22" s="64"/>
      <c r="T22" s="64"/>
      <c r="U22" s="64"/>
      <c r="V22" s="64"/>
      <c r="W22" s="64"/>
      <c r="X22" s="64"/>
      <c r="Y22" s="64"/>
      <c r="Z22" s="64"/>
      <c r="AA22" s="64"/>
      <c r="AB22" s="64"/>
      <c r="AC22" s="64"/>
      <c r="AD22" s="64"/>
      <c r="AE22" s="191"/>
      <c r="AF22" s="64"/>
      <c r="AG22" s="64"/>
      <c r="AH22" s="64"/>
      <c r="AI22" s="64"/>
      <c r="AJ22" s="191"/>
      <c r="AK22" s="64"/>
      <c r="AL22" s="64"/>
      <c r="AM22" s="64"/>
      <c r="AN22" s="64"/>
      <c r="AO22" s="64"/>
      <c r="AP22" s="64"/>
      <c r="AQ22" s="64"/>
      <c r="AR22" s="64"/>
      <c r="AS22" s="64"/>
      <c r="AT22" s="64"/>
      <c r="AU22" s="64"/>
      <c r="AV22" s="64"/>
      <c r="AW22" s="64"/>
      <c r="AX22" s="64"/>
      <c r="AY22" s="64"/>
      <c r="AZ22" s="64"/>
      <c r="BA22" s="64"/>
      <c r="BB22" s="64"/>
      <c r="BC22" s="64"/>
      <c r="BD22" s="64"/>
      <c r="BE22" s="64"/>
      <c r="BF22" s="64"/>
      <c r="BG22" s="191"/>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191"/>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191"/>
      <c r="DI22" s="64"/>
      <c r="DJ22" s="64"/>
      <c r="DK22" s="64"/>
      <c r="DL22" s="191"/>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139">
        <f t="shared" si="0"/>
        <v>0</v>
      </c>
    </row>
    <row r="23" spans="1:152" x14ac:dyDescent="0.2">
      <c r="A23" s="47" t="s">
        <v>77</v>
      </c>
      <c r="B23" s="47"/>
      <c r="C23" s="64"/>
      <c r="D23" s="64"/>
      <c r="E23" s="64"/>
      <c r="F23" s="242"/>
      <c r="H23" s="64"/>
      <c r="I23" s="64"/>
      <c r="J23" s="64"/>
      <c r="K23" s="64"/>
      <c r="L23" s="64"/>
      <c r="M23" s="64"/>
      <c r="N23" s="64"/>
      <c r="O23" s="64"/>
      <c r="P23" s="64"/>
      <c r="Q23" s="64"/>
      <c r="R23" s="64"/>
      <c r="S23" s="64"/>
      <c r="T23" s="64"/>
      <c r="U23" s="64"/>
      <c r="V23" s="64"/>
      <c r="W23" s="64"/>
      <c r="X23" s="64"/>
      <c r="Y23" s="64"/>
      <c r="Z23" s="64"/>
      <c r="AA23" s="64"/>
      <c r="AB23" s="64"/>
      <c r="AC23" s="64"/>
      <c r="AD23" s="64"/>
      <c r="AE23" s="191"/>
      <c r="AF23" s="64"/>
      <c r="AG23" s="64"/>
      <c r="AH23" s="64"/>
      <c r="AI23" s="64"/>
      <c r="AJ23" s="191"/>
      <c r="AK23" s="64"/>
      <c r="AL23" s="64"/>
      <c r="AM23" s="64"/>
      <c r="AN23" s="64"/>
      <c r="AO23" s="64"/>
      <c r="AP23" s="64"/>
      <c r="AQ23" s="64"/>
      <c r="AR23" s="64"/>
      <c r="AS23" s="64"/>
      <c r="AT23" s="64"/>
      <c r="AU23" s="64"/>
      <c r="AV23" s="64"/>
      <c r="AW23" s="64"/>
      <c r="AX23" s="64"/>
      <c r="AY23" s="64"/>
      <c r="AZ23" s="64"/>
      <c r="BA23" s="64"/>
      <c r="BB23" s="64"/>
      <c r="BC23" s="64"/>
      <c r="BD23" s="64"/>
      <c r="BE23" s="64"/>
      <c r="BF23" s="64"/>
      <c r="BG23" s="191"/>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191"/>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191"/>
      <c r="DI23" s="64"/>
      <c r="DJ23" s="64"/>
      <c r="DK23" s="64"/>
      <c r="DL23" s="191"/>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139">
        <f t="shared" si="0"/>
        <v>0</v>
      </c>
    </row>
    <row r="24" spans="1:152" x14ac:dyDescent="0.2">
      <c r="A24" s="47" t="s">
        <v>69</v>
      </c>
      <c r="B24" s="47"/>
      <c r="C24" s="64"/>
      <c r="D24" s="64"/>
      <c r="E24" s="64"/>
      <c r="F24" s="242"/>
      <c r="H24" s="64"/>
      <c r="I24" s="64"/>
      <c r="J24" s="64"/>
      <c r="K24" s="64"/>
      <c r="L24" s="64"/>
      <c r="M24" s="64"/>
      <c r="N24" s="64"/>
      <c r="O24" s="64"/>
      <c r="P24" s="64"/>
      <c r="Q24" s="64"/>
      <c r="R24" s="64"/>
      <c r="S24" s="64"/>
      <c r="T24" s="64"/>
      <c r="U24" s="64"/>
      <c r="V24" s="64">
        <v>1</v>
      </c>
      <c r="W24" s="64">
        <v>1</v>
      </c>
      <c r="X24" s="64">
        <v>1</v>
      </c>
      <c r="Y24" s="64">
        <v>1</v>
      </c>
      <c r="Z24" s="64">
        <v>1</v>
      </c>
      <c r="AA24" s="64">
        <v>1</v>
      </c>
      <c r="AB24" s="64">
        <v>1</v>
      </c>
      <c r="AC24" s="64">
        <v>1</v>
      </c>
      <c r="AD24" s="64"/>
      <c r="AE24" s="191"/>
      <c r="AF24" s="64"/>
      <c r="AG24" s="64"/>
      <c r="AH24" s="64">
        <v>1</v>
      </c>
      <c r="AI24" s="64"/>
      <c r="AJ24" s="191"/>
      <c r="AK24" s="64"/>
      <c r="AL24" s="64"/>
      <c r="AM24" s="64"/>
      <c r="AN24" s="64"/>
      <c r="AO24" s="64"/>
      <c r="AP24" s="64">
        <v>1</v>
      </c>
      <c r="AQ24" s="64">
        <v>1</v>
      </c>
      <c r="AR24" s="64">
        <v>1</v>
      </c>
      <c r="AS24" s="64">
        <v>1</v>
      </c>
      <c r="AT24" s="64"/>
      <c r="AU24" s="64">
        <v>1</v>
      </c>
      <c r="AV24" s="64">
        <v>1</v>
      </c>
      <c r="AW24" s="64">
        <v>1</v>
      </c>
      <c r="AX24" s="64">
        <v>1</v>
      </c>
      <c r="AY24" s="64">
        <v>1</v>
      </c>
      <c r="AZ24" s="64"/>
      <c r="BA24" s="64"/>
      <c r="BB24" s="64"/>
      <c r="BC24" s="64"/>
      <c r="BD24" s="64"/>
      <c r="BE24" s="64"/>
      <c r="BF24" s="64"/>
      <c r="BG24" s="191"/>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191"/>
      <c r="CF24" s="64"/>
      <c r="CG24" s="64"/>
      <c r="CH24" s="64"/>
      <c r="CI24" s="64"/>
      <c r="CJ24" s="64"/>
      <c r="CK24" s="64"/>
      <c r="CL24" s="64"/>
      <c r="CM24" s="64"/>
      <c r="CN24" s="64"/>
      <c r="CO24" s="64"/>
      <c r="CP24" s="64"/>
      <c r="CQ24" s="64"/>
      <c r="CR24" s="64"/>
      <c r="CS24" s="64"/>
      <c r="CT24" s="64"/>
      <c r="CU24" s="64"/>
      <c r="CV24" s="64"/>
      <c r="CW24" s="64"/>
      <c r="CX24" s="64"/>
      <c r="CY24" s="64"/>
      <c r="CZ24" s="64"/>
      <c r="DA24" s="64">
        <v>1</v>
      </c>
      <c r="DB24" s="64">
        <v>1</v>
      </c>
      <c r="DC24" s="64"/>
      <c r="DD24" s="64">
        <v>1</v>
      </c>
      <c r="DE24" s="64"/>
      <c r="DF24" s="64"/>
      <c r="DG24" s="64"/>
      <c r="DH24" s="191"/>
      <c r="DI24" s="64"/>
      <c r="DJ24" s="64"/>
      <c r="DK24" s="64"/>
      <c r="DL24" s="191"/>
      <c r="DM24" s="64"/>
      <c r="DN24" s="64"/>
      <c r="DO24" s="64"/>
      <c r="DP24" s="64"/>
      <c r="DQ24" s="64"/>
      <c r="DR24" s="64"/>
      <c r="DS24" s="64"/>
      <c r="DT24" s="64"/>
      <c r="DU24" s="64"/>
      <c r="DV24" s="64"/>
      <c r="DW24" s="64"/>
      <c r="DX24" s="64"/>
      <c r="DY24" s="64"/>
      <c r="DZ24" s="64"/>
      <c r="EA24" s="64"/>
      <c r="EB24" s="64"/>
      <c r="EC24" s="64"/>
      <c r="ED24" s="64">
        <v>1</v>
      </c>
      <c r="EE24" s="64">
        <v>1</v>
      </c>
      <c r="EF24" s="64">
        <v>1</v>
      </c>
      <c r="EG24" s="64">
        <v>1</v>
      </c>
      <c r="EH24" s="64">
        <v>1</v>
      </c>
      <c r="EI24" s="64">
        <v>1</v>
      </c>
      <c r="EJ24" s="64">
        <v>1</v>
      </c>
      <c r="EK24" s="64"/>
      <c r="EL24" s="64">
        <v>1</v>
      </c>
      <c r="EM24" s="64">
        <v>1</v>
      </c>
      <c r="EN24" s="64">
        <v>1</v>
      </c>
      <c r="EO24" s="64">
        <v>1</v>
      </c>
      <c r="EP24" s="64">
        <v>1</v>
      </c>
      <c r="EQ24" s="64">
        <v>1</v>
      </c>
      <c r="ER24" s="64">
        <v>1</v>
      </c>
      <c r="ES24" s="64"/>
      <c r="ET24" s="64"/>
      <c r="EU24" s="64"/>
      <c r="EV24" s="139">
        <f t="shared" si="0"/>
        <v>35</v>
      </c>
    </row>
    <row r="25" spans="1:152" x14ac:dyDescent="0.2">
      <c r="A25" s="47" t="s">
        <v>60</v>
      </c>
      <c r="B25" s="47"/>
      <c r="C25" s="64"/>
      <c r="D25" s="64"/>
      <c r="E25" s="64"/>
      <c r="F25" s="242"/>
      <c r="H25" s="64"/>
      <c r="I25" s="64"/>
      <c r="J25" s="64"/>
      <c r="K25" s="64"/>
      <c r="L25" s="64"/>
      <c r="M25" s="64"/>
      <c r="N25" s="64"/>
      <c r="O25" s="64"/>
      <c r="P25" s="64"/>
      <c r="Q25" s="64">
        <v>1</v>
      </c>
      <c r="R25" s="64"/>
      <c r="S25" s="64"/>
      <c r="T25" s="64"/>
      <c r="U25" s="64"/>
      <c r="V25" s="64"/>
      <c r="W25" s="64"/>
      <c r="X25" s="64"/>
      <c r="Y25" s="64"/>
      <c r="Z25" s="64"/>
      <c r="AA25" s="64"/>
      <c r="AB25" s="64"/>
      <c r="AC25" s="64"/>
      <c r="AD25" s="64">
        <v>1</v>
      </c>
      <c r="AE25" s="191"/>
      <c r="AF25" s="64"/>
      <c r="AG25" s="64">
        <v>1</v>
      </c>
      <c r="AH25" s="64"/>
      <c r="AI25" s="64"/>
      <c r="AJ25" s="191"/>
      <c r="AK25" s="64"/>
      <c r="AL25" s="64">
        <v>1</v>
      </c>
      <c r="AM25" s="64"/>
      <c r="AN25" s="64">
        <v>1</v>
      </c>
      <c r="AO25" s="64">
        <v>1</v>
      </c>
      <c r="AP25" s="64"/>
      <c r="AQ25" s="64"/>
      <c r="AR25" s="64"/>
      <c r="AS25" s="64"/>
      <c r="AT25" s="64">
        <v>1</v>
      </c>
      <c r="AU25" s="64"/>
      <c r="AV25" s="64"/>
      <c r="AW25" s="64"/>
      <c r="AX25" s="64"/>
      <c r="AY25" s="64"/>
      <c r="AZ25" s="64">
        <v>1</v>
      </c>
      <c r="BA25" s="64">
        <v>1</v>
      </c>
      <c r="BB25" s="64">
        <v>1</v>
      </c>
      <c r="BC25" s="64">
        <v>1</v>
      </c>
      <c r="BD25" s="64">
        <v>1</v>
      </c>
      <c r="BE25" s="64">
        <v>1</v>
      </c>
      <c r="BF25" s="64">
        <v>1</v>
      </c>
      <c r="BG25" s="191"/>
      <c r="BH25" s="64"/>
      <c r="BI25" s="64"/>
      <c r="BJ25" s="64"/>
      <c r="BK25" s="64"/>
      <c r="BL25" s="64"/>
      <c r="BM25" s="64">
        <v>1</v>
      </c>
      <c r="BN25" s="64"/>
      <c r="BO25" s="64"/>
      <c r="BP25" s="64"/>
      <c r="BQ25" s="64"/>
      <c r="BR25" s="64">
        <v>1</v>
      </c>
      <c r="BS25" s="64">
        <v>1</v>
      </c>
      <c r="BT25" s="64">
        <v>1</v>
      </c>
      <c r="BU25" s="64">
        <v>1</v>
      </c>
      <c r="BV25" s="64">
        <v>1</v>
      </c>
      <c r="BW25" s="64">
        <v>1</v>
      </c>
      <c r="BX25" s="64">
        <v>1</v>
      </c>
      <c r="BY25" s="64">
        <v>1</v>
      </c>
      <c r="BZ25" s="64">
        <v>1</v>
      </c>
      <c r="CA25" s="64">
        <v>1</v>
      </c>
      <c r="CB25" s="64">
        <v>1</v>
      </c>
      <c r="CC25" s="64">
        <v>1</v>
      </c>
      <c r="CD25" s="64">
        <v>1</v>
      </c>
      <c r="CE25" s="191"/>
      <c r="CF25" s="64"/>
      <c r="CG25" s="64"/>
      <c r="CH25" s="64"/>
      <c r="CI25" s="64"/>
      <c r="CJ25" s="64"/>
      <c r="CK25" s="64"/>
      <c r="CL25" s="64"/>
      <c r="CM25" s="64">
        <v>1</v>
      </c>
      <c r="CN25" s="64">
        <v>1</v>
      </c>
      <c r="CO25" s="64"/>
      <c r="CP25" s="64"/>
      <c r="CQ25" s="64"/>
      <c r="CR25" s="64"/>
      <c r="CS25" s="64"/>
      <c r="CT25" s="64"/>
      <c r="CU25" s="64"/>
      <c r="CV25" s="64"/>
      <c r="CW25" s="64"/>
      <c r="CX25" s="64">
        <v>1</v>
      </c>
      <c r="CY25" s="64"/>
      <c r="CZ25" s="64">
        <v>1</v>
      </c>
      <c r="DA25" s="64"/>
      <c r="DB25" s="64"/>
      <c r="DC25" s="64"/>
      <c r="DD25" s="64"/>
      <c r="DE25" s="64">
        <v>1</v>
      </c>
      <c r="DF25" s="64">
        <v>1</v>
      </c>
      <c r="DG25" s="64">
        <v>1</v>
      </c>
      <c r="DH25" s="191"/>
      <c r="DI25" s="64"/>
      <c r="DJ25" s="64"/>
      <c r="DK25" s="64">
        <v>1</v>
      </c>
      <c r="DL25" s="191"/>
      <c r="DM25" s="64"/>
      <c r="DN25" s="64"/>
      <c r="DO25" s="64">
        <v>1</v>
      </c>
      <c r="DP25" s="64"/>
      <c r="DQ25" s="64"/>
      <c r="DR25" s="64"/>
      <c r="DS25" s="64"/>
      <c r="DT25" s="64"/>
      <c r="DU25" s="64"/>
      <c r="DV25" s="64"/>
      <c r="DW25" s="64"/>
      <c r="DX25" s="64">
        <v>1</v>
      </c>
      <c r="DY25" s="64"/>
      <c r="DZ25" s="64"/>
      <c r="EA25" s="64">
        <v>1</v>
      </c>
      <c r="EB25" s="64">
        <v>1</v>
      </c>
      <c r="EC25" s="64">
        <v>1</v>
      </c>
      <c r="ED25" s="64"/>
      <c r="EE25" s="64"/>
      <c r="EF25" s="64"/>
      <c r="EG25" s="64"/>
      <c r="EH25" s="64"/>
      <c r="EI25" s="64"/>
      <c r="EJ25" s="64"/>
      <c r="EK25" s="64">
        <v>1</v>
      </c>
      <c r="EL25" s="64"/>
      <c r="EM25" s="64"/>
      <c r="EN25" s="64"/>
      <c r="EO25" s="64"/>
      <c r="EP25" s="64"/>
      <c r="EQ25" s="64"/>
      <c r="ER25" s="64"/>
      <c r="ES25" s="64">
        <v>1</v>
      </c>
      <c r="ET25" s="64">
        <v>1</v>
      </c>
      <c r="EU25" s="64">
        <v>1</v>
      </c>
      <c r="EV25" s="139">
        <f t="shared" si="0"/>
        <v>45</v>
      </c>
    </row>
    <row r="26" spans="1:152" x14ac:dyDescent="0.2">
      <c r="A26" s="47" t="s">
        <v>58</v>
      </c>
      <c r="B26" s="47"/>
      <c r="C26" s="64"/>
      <c r="D26" s="64"/>
      <c r="E26" s="64"/>
      <c r="F26" s="242"/>
      <c r="H26" s="64"/>
      <c r="I26" s="64"/>
      <c r="J26" s="64"/>
      <c r="K26" s="64"/>
      <c r="L26" s="64"/>
      <c r="M26" s="64"/>
      <c r="N26" s="64"/>
      <c r="O26" s="64"/>
      <c r="P26" s="64"/>
      <c r="Q26" s="64"/>
      <c r="R26" s="64"/>
      <c r="S26" s="64"/>
      <c r="T26" s="64"/>
      <c r="U26" s="64"/>
      <c r="V26" s="64"/>
      <c r="W26" s="64"/>
      <c r="X26" s="64"/>
      <c r="Y26" s="64"/>
      <c r="Z26" s="64"/>
      <c r="AA26" s="64"/>
      <c r="AB26" s="64"/>
      <c r="AC26" s="64"/>
      <c r="AD26" s="64"/>
      <c r="AE26" s="191"/>
      <c r="AF26" s="64"/>
      <c r="AG26" s="64"/>
      <c r="AH26" s="64"/>
      <c r="AI26" s="64"/>
      <c r="AJ26" s="191"/>
      <c r="AK26" s="64"/>
      <c r="AL26" s="64"/>
      <c r="AM26" s="64"/>
      <c r="AN26" s="64"/>
      <c r="AO26" s="64"/>
      <c r="AP26" s="64"/>
      <c r="AQ26" s="64"/>
      <c r="AR26" s="64"/>
      <c r="AS26" s="64"/>
      <c r="AT26" s="64"/>
      <c r="AU26" s="64"/>
      <c r="AV26" s="64"/>
      <c r="AW26" s="64"/>
      <c r="AX26" s="64"/>
      <c r="AY26" s="64"/>
      <c r="AZ26" s="64"/>
      <c r="BA26" s="64"/>
      <c r="BB26" s="64"/>
      <c r="BC26" s="64"/>
      <c r="BD26" s="64"/>
      <c r="BE26" s="64"/>
      <c r="BF26" s="64"/>
      <c r="BG26" s="191"/>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191"/>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191"/>
      <c r="DI26" s="64"/>
      <c r="DJ26" s="64"/>
      <c r="DK26" s="64"/>
      <c r="DL26" s="191"/>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139">
        <f t="shared" si="0"/>
        <v>0</v>
      </c>
    </row>
    <row r="27" spans="1:152" x14ac:dyDescent="0.2">
      <c r="A27" s="47" t="s">
        <v>73</v>
      </c>
      <c r="B27" s="47"/>
      <c r="C27" s="64"/>
      <c r="D27" s="64"/>
      <c r="E27" s="64"/>
      <c r="F27" s="242"/>
      <c r="H27" s="64"/>
      <c r="I27" s="64"/>
      <c r="J27" s="64"/>
      <c r="K27" s="64"/>
      <c r="L27" s="64"/>
      <c r="M27" s="64"/>
      <c r="N27" s="64"/>
      <c r="O27" s="64"/>
      <c r="P27" s="64"/>
      <c r="Q27" s="64"/>
      <c r="R27" s="64"/>
      <c r="S27" s="64"/>
      <c r="T27" s="64"/>
      <c r="U27" s="64"/>
      <c r="V27" s="64"/>
      <c r="W27" s="64"/>
      <c r="X27" s="64"/>
      <c r="Y27" s="64"/>
      <c r="Z27" s="64"/>
      <c r="AA27" s="64"/>
      <c r="AB27" s="64"/>
      <c r="AC27" s="64"/>
      <c r="AD27" s="64"/>
      <c r="AE27" s="191"/>
      <c r="AF27" s="64"/>
      <c r="AG27" s="64"/>
      <c r="AH27" s="64"/>
      <c r="AI27" s="64"/>
      <c r="AJ27" s="191"/>
      <c r="AK27" s="64"/>
      <c r="AL27" s="64"/>
      <c r="AM27" s="64"/>
      <c r="AN27" s="64"/>
      <c r="AO27" s="64"/>
      <c r="AP27" s="64"/>
      <c r="AQ27" s="64"/>
      <c r="AR27" s="64"/>
      <c r="AS27" s="64"/>
      <c r="AT27" s="64"/>
      <c r="AU27" s="64"/>
      <c r="AV27" s="64"/>
      <c r="AW27" s="64"/>
      <c r="AX27" s="64"/>
      <c r="AY27" s="64"/>
      <c r="AZ27" s="64"/>
      <c r="BA27" s="64"/>
      <c r="BB27" s="64"/>
      <c r="BC27" s="64"/>
      <c r="BD27" s="64"/>
      <c r="BE27" s="64"/>
      <c r="BF27" s="64"/>
      <c r="BG27" s="191"/>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191"/>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191"/>
      <c r="DI27" s="64"/>
      <c r="DJ27" s="64"/>
      <c r="DK27" s="64"/>
      <c r="DL27" s="191"/>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139">
        <f t="shared" si="0"/>
        <v>0</v>
      </c>
    </row>
    <row r="28" spans="1:152" x14ac:dyDescent="0.2">
      <c r="A28" s="47" t="s">
        <v>59</v>
      </c>
      <c r="B28" s="47"/>
      <c r="C28" s="64"/>
      <c r="D28" s="64"/>
      <c r="E28" s="64"/>
      <c r="F28" s="242"/>
      <c r="H28" s="64"/>
      <c r="I28" s="64"/>
      <c r="J28" s="64"/>
      <c r="K28" s="64"/>
      <c r="L28" s="64"/>
      <c r="M28" s="64"/>
      <c r="N28" s="64"/>
      <c r="O28" s="64"/>
      <c r="P28" s="64"/>
      <c r="Q28" s="64"/>
      <c r="R28" s="64"/>
      <c r="S28" s="64"/>
      <c r="T28" s="64"/>
      <c r="U28" s="64"/>
      <c r="V28" s="64"/>
      <c r="W28" s="64"/>
      <c r="X28" s="64"/>
      <c r="Y28" s="64"/>
      <c r="Z28" s="64"/>
      <c r="AA28" s="64"/>
      <c r="AB28" s="64"/>
      <c r="AC28" s="64"/>
      <c r="AD28" s="64"/>
      <c r="AE28" s="191"/>
      <c r="AF28" s="64"/>
      <c r="AG28" s="64"/>
      <c r="AH28" s="64"/>
      <c r="AI28" s="64"/>
      <c r="AJ28" s="191"/>
      <c r="AK28" s="64"/>
      <c r="AL28" s="64"/>
      <c r="AM28" s="64"/>
      <c r="AN28" s="64"/>
      <c r="AO28" s="64"/>
      <c r="AP28" s="64"/>
      <c r="AQ28" s="64"/>
      <c r="AR28" s="64"/>
      <c r="AS28" s="64"/>
      <c r="AT28" s="64"/>
      <c r="AU28" s="64"/>
      <c r="AV28" s="64"/>
      <c r="AW28" s="64"/>
      <c r="AX28" s="64"/>
      <c r="AY28" s="64"/>
      <c r="AZ28" s="64"/>
      <c r="BA28" s="64"/>
      <c r="BB28" s="64"/>
      <c r="BC28" s="64"/>
      <c r="BD28" s="64"/>
      <c r="BE28" s="64"/>
      <c r="BF28" s="64"/>
      <c r="BG28" s="191"/>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191"/>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191"/>
      <c r="DI28" s="64"/>
      <c r="DJ28" s="64"/>
      <c r="DK28" s="64"/>
      <c r="DL28" s="191"/>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139">
        <f t="shared" si="0"/>
        <v>0</v>
      </c>
    </row>
    <row r="29" spans="1:152" x14ac:dyDescent="0.2">
      <c r="A29" s="47" t="s">
        <v>70</v>
      </c>
      <c r="B29" s="47"/>
      <c r="C29" s="64"/>
      <c r="D29" s="64"/>
      <c r="E29" s="64"/>
      <c r="F29" s="242"/>
      <c r="H29" s="64"/>
      <c r="I29" s="64"/>
      <c r="J29" s="64"/>
      <c r="K29" s="64"/>
      <c r="L29" s="64"/>
      <c r="M29" s="64"/>
      <c r="N29" s="64"/>
      <c r="O29" s="64"/>
      <c r="P29" s="64"/>
      <c r="Q29" s="64"/>
      <c r="R29" s="64"/>
      <c r="S29" s="64"/>
      <c r="T29" s="64"/>
      <c r="U29" s="64"/>
      <c r="V29" s="64"/>
      <c r="W29" s="64"/>
      <c r="X29" s="64"/>
      <c r="Y29" s="64"/>
      <c r="Z29" s="64"/>
      <c r="AA29" s="64"/>
      <c r="AB29" s="64"/>
      <c r="AC29" s="64"/>
      <c r="AD29" s="64"/>
      <c r="AE29" s="191"/>
      <c r="AF29" s="64"/>
      <c r="AG29" s="64"/>
      <c r="AH29" s="64"/>
      <c r="AI29" s="64"/>
      <c r="AJ29" s="191"/>
      <c r="AK29" s="64"/>
      <c r="AL29" s="64"/>
      <c r="AM29" s="64"/>
      <c r="AN29" s="64"/>
      <c r="AO29" s="64"/>
      <c r="AP29" s="64"/>
      <c r="AQ29" s="64"/>
      <c r="AR29" s="64"/>
      <c r="AS29" s="64"/>
      <c r="AT29" s="64"/>
      <c r="AU29" s="64"/>
      <c r="AV29" s="64"/>
      <c r="AW29" s="64"/>
      <c r="AX29" s="64"/>
      <c r="AY29" s="64"/>
      <c r="AZ29" s="64"/>
      <c r="BA29" s="64"/>
      <c r="BB29" s="64"/>
      <c r="BC29" s="64"/>
      <c r="BD29" s="64"/>
      <c r="BE29" s="64"/>
      <c r="BF29" s="64"/>
      <c r="BG29" s="191"/>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191"/>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191"/>
      <c r="DI29" s="64"/>
      <c r="DJ29" s="64"/>
      <c r="DK29" s="64"/>
      <c r="DL29" s="191"/>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139">
        <f t="shared" si="0"/>
        <v>0</v>
      </c>
    </row>
    <row r="30" spans="1:152" x14ac:dyDescent="0.2">
      <c r="A30" s="47" t="s">
        <v>1327</v>
      </c>
      <c r="B30" s="47"/>
      <c r="C30" s="64"/>
      <c r="D30" s="64"/>
      <c r="E30" s="64"/>
      <c r="F30" s="242"/>
      <c r="H30" s="64"/>
      <c r="I30" s="64"/>
      <c r="J30" s="64"/>
      <c r="K30" s="64"/>
      <c r="L30" s="64"/>
      <c r="M30" s="64"/>
      <c r="N30" s="64"/>
      <c r="O30" s="64"/>
      <c r="P30" s="64"/>
      <c r="Q30" s="64"/>
      <c r="R30" s="64"/>
      <c r="S30" s="64"/>
      <c r="T30" s="64"/>
      <c r="U30" s="64"/>
      <c r="V30" s="64"/>
      <c r="W30" s="64"/>
      <c r="X30" s="64"/>
      <c r="Y30" s="64"/>
      <c r="Z30" s="64"/>
      <c r="AA30" s="64"/>
      <c r="AB30" s="64"/>
      <c r="AC30" s="64"/>
      <c r="AD30" s="64"/>
      <c r="AE30" s="191"/>
      <c r="AF30" s="64"/>
      <c r="AG30" s="64"/>
      <c r="AH30" s="64"/>
      <c r="AI30" s="64"/>
      <c r="AJ30" s="191"/>
      <c r="AK30" s="64"/>
      <c r="AL30" s="64"/>
      <c r="AM30" s="64"/>
      <c r="AN30" s="64"/>
      <c r="AO30" s="64"/>
      <c r="AP30" s="64"/>
      <c r="AQ30" s="64"/>
      <c r="AR30" s="64"/>
      <c r="AS30" s="64"/>
      <c r="AT30" s="64"/>
      <c r="AU30" s="64"/>
      <c r="AV30" s="64"/>
      <c r="AW30" s="64"/>
      <c r="AX30" s="64"/>
      <c r="AY30" s="64"/>
      <c r="AZ30" s="64"/>
      <c r="BA30" s="64"/>
      <c r="BB30" s="64"/>
      <c r="BC30" s="64"/>
      <c r="BD30" s="64"/>
      <c r="BE30" s="64"/>
      <c r="BF30" s="64"/>
      <c r="BG30" s="191"/>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191"/>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191"/>
      <c r="DI30" s="64"/>
      <c r="DJ30" s="64"/>
      <c r="DK30" s="64"/>
      <c r="DL30" s="191"/>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139">
        <f t="shared" si="0"/>
        <v>0</v>
      </c>
    </row>
    <row r="31" spans="1:152" x14ac:dyDescent="0.2">
      <c r="A31" s="110"/>
      <c r="B31" s="110"/>
      <c r="C31" s="40"/>
      <c r="D31" s="40"/>
      <c r="E31" s="40"/>
      <c r="F31" s="246"/>
      <c r="H31" s="40"/>
      <c r="I31" s="40"/>
      <c r="J31" s="40"/>
      <c r="K31" s="40"/>
      <c r="L31" s="40"/>
      <c r="M31" s="40"/>
      <c r="N31" s="40"/>
      <c r="O31" s="40"/>
      <c r="P31" s="40"/>
      <c r="Q31" s="40"/>
      <c r="R31" s="40"/>
      <c r="S31" s="40"/>
      <c r="T31" s="40"/>
      <c r="U31" s="40"/>
      <c r="V31" s="40"/>
      <c r="W31" s="40"/>
      <c r="X31" s="40"/>
      <c r="Y31" s="40"/>
      <c r="Z31" s="40"/>
      <c r="AA31" s="40"/>
      <c r="AB31" s="40"/>
      <c r="AC31" s="40"/>
      <c r="AD31" s="40"/>
      <c r="AE31" s="197"/>
      <c r="AF31" s="40"/>
      <c r="AG31" s="40"/>
      <c r="AH31" s="40"/>
      <c r="AI31" s="40"/>
      <c r="AJ31" s="197"/>
      <c r="AK31" s="40"/>
      <c r="AL31" s="40"/>
      <c r="AM31" s="40"/>
      <c r="AN31" s="40"/>
      <c r="AO31" s="40"/>
      <c r="AP31" s="40"/>
      <c r="AQ31" s="40"/>
      <c r="AR31" s="40"/>
      <c r="AS31" s="40"/>
      <c r="AT31" s="40"/>
      <c r="AU31" s="40"/>
      <c r="AV31" s="40"/>
      <c r="AW31" s="40"/>
      <c r="AX31" s="40"/>
      <c r="AY31" s="40"/>
      <c r="AZ31" s="40"/>
      <c r="BA31" s="40"/>
      <c r="BB31" s="40"/>
      <c r="BC31" s="40"/>
      <c r="BD31" s="40"/>
      <c r="BE31" s="40"/>
      <c r="BF31" s="40"/>
      <c r="BG31" s="197"/>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197"/>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197"/>
      <c r="DI31" s="40"/>
      <c r="DJ31" s="40"/>
      <c r="DK31" s="40"/>
      <c r="DL31" s="197"/>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216"/>
    </row>
    <row r="32" spans="1:152" x14ac:dyDescent="0.2">
      <c r="A32" s="46" t="s">
        <v>110</v>
      </c>
      <c r="B32" s="46"/>
      <c r="C32" s="67"/>
      <c r="D32" s="67"/>
      <c r="E32" s="67"/>
      <c r="F32" s="247"/>
      <c r="H32" s="67"/>
      <c r="I32" s="67"/>
      <c r="J32" s="67"/>
      <c r="K32" s="67"/>
      <c r="L32" s="67"/>
      <c r="M32" s="67"/>
      <c r="N32" s="67"/>
      <c r="O32" s="67"/>
      <c r="P32" s="67"/>
      <c r="Q32" s="67"/>
      <c r="R32" s="67"/>
      <c r="S32" s="67"/>
      <c r="T32" s="67"/>
      <c r="U32" s="67"/>
      <c r="V32" s="67"/>
      <c r="W32" s="67"/>
      <c r="X32" s="67"/>
      <c r="Y32" s="67"/>
      <c r="Z32" s="67"/>
      <c r="AA32" s="67"/>
      <c r="AB32" s="67"/>
      <c r="AC32" s="67"/>
      <c r="AD32" s="67"/>
      <c r="AE32" s="197"/>
      <c r="AF32" s="67"/>
      <c r="AG32" s="67"/>
      <c r="AH32" s="67"/>
      <c r="AI32" s="67"/>
      <c r="AJ32" s="197"/>
      <c r="AK32" s="67"/>
      <c r="AL32" s="67"/>
      <c r="AM32" s="67"/>
      <c r="AN32" s="67"/>
      <c r="AO32" s="67"/>
      <c r="AP32" s="67"/>
      <c r="AQ32" s="67"/>
      <c r="AR32" s="67"/>
      <c r="AS32" s="67"/>
      <c r="AT32" s="67"/>
      <c r="AU32" s="67"/>
      <c r="AV32" s="67"/>
      <c r="AW32" s="67"/>
      <c r="AX32" s="67"/>
      <c r="AY32" s="67"/>
      <c r="AZ32" s="67"/>
      <c r="BA32" s="67"/>
      <c r="BB32" s="67"/>
      <c r="BC32" s="67"/>
      <c r="BD32" s="67"/>
      <c r="BE32" s="67"/>
      <c r="BF32" s="67"/>
      <c r="BG32" s="19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19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197"/>
      <c r="DI32" s="67"/>
      <c r="DJ32" s="67"/>
      <c r="DK32" s="67"/>
      <c r="DL32" s="19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139"/>
    </row>
    <row r="33" spans="1:152" x14ac:dyDescent="0.2">
      <c r="A33" s="48" t="s">
        <v>1</v>
      </c>
      <c r="B33" s="48"/>
      <c r="C33" s="248">
        <v>24000</v>
      </c>
      <c r="D33" s="248">
        <v>1500000</v>
      </c>
      <c r="E33" s="248">
        <v>121</v>
      </c>
      <c r="F33" s="249">
        <v>5382</v>
      </c>
      <c r="G33" s="257"/>
      <c r="H33" s="248">
        <v>2116384</v>
      </c>
      <c r="I33" s="248">
        <v>0</v>
      </c>
      <c r="J33" s="248">
        <v>0</v>
      </c>
      <c r="K33" s="248">
        <v>5</v>
      </c>
      <c r="L33" s="248">
        <v>10</v>
      </c>
      <c r="M33" s="248">
        <v>15</v>
      </c>
      <c r="N33" s="248">
        <v>15</v>
      </c>
      <c r="O33" s="248">
        <v>15</v>
      </c>
      <c r="P33" s="248">
        <v>20</v>
      </c>
      <c r="Q33" s="248"/>
      <c r="R33" s="248">
        <v>7</v>
      </c>
      <c r="S33" s="248"/>
      <c r="T33" s="248"/>
      <c r="U33" s="248"/>
      <c r="V33" s="248"/>
      <c r="W33" s="248"/>
      <c r="X33" s="248"/>
      <c r="Y33" s="248"/>
      <c r="Z33" s="248"/>
      <c r="AA33" s="248"/>
      <c r="AB33" s="248"/>
      <c r="AC33" s="248"/>
      <c r="AD33" s="248"/>
      <c r="AE33" s="198"/>
      <c r="AF33" s="248">
        <v>637654</v>
      </c>
      <c r="AG33" s="248"/>
      <c r="AH33" s="248"/>
      <c r="AI33" s="248"/>
      <c r="AJ33" s="198"/>
      <c r="AK33" s="248">
        <v>135632</v>
      </c>
      <c r="AL33" s="248"/>
      <c r="AM33" s="248">
        <v>15</v>
      </c>
      <c r="AN33" s="248"/>
      <c r="AO33" s="248"/>
      <c r="AP33" s="248"/>
      <c r="AQ33" s="248"/>
      <c r="AR33" s="248"/>
      <c r="AS33" s="248"/>
      <c r="AT33" s="248"/>
      <c r="AU33" s="248"/>
      <c r="AV33" s="248"/>
      <c r="AW33" s="248"/>
      <c r="AX33" s="248"/>
      <c r="AY33" s="248"/>
      <c r="AZ33" s="248"/>
      <c r="BA33" s="248"/>
      <c r="BB33" s="248"/>
      <c r="BC33" s="248"/>
      <c r="BD33" s="248"/>
      <c r="BE33" s="248"/>
      <c r="BF33" s="248"/>
      <c r="BG33" s="198"/>
      <c r="BH33" s="248">
        <v>1007438</v>
      </c>
      <c r="BI33" s="248">
        <v>3</v>
      </c>
      <c r="BJ33" s="248"/>
      <c r="BK33" s="248">
        <v>2.5</v>
      </c>
      <c r="BL33" s="248">
        <v>2</v>
      </c>
      <c r="BM33" s="248"/>
      <c r="BN33" s="248">
        <v>2.5</v>
      </c>
      <c r="BO33" s="248">
        <v>5</v>
      </c>
      <c r="BP33" s="248">
        <v>6</v>
      </c>
      <c r="BQ33" s="248">
        <v>4</v>
      </c>
      <c r="BR33" s="248"/>
      <c r="BS33" s="248"/>
      <c r="BT33" s="248"/>
      <c r="BU33" s="248"/>
      <c r="BV33" s="248"/>
      <c r="BW33" s="248"/>
      <c r="BX33" s="248"/>
      <c r="BY33" s="248"/>
      <c r="BZ33" s="248"/>
      <c r="CA33" s="248"/>
      <c r="CB33" s="248"/>
      <c r="CC33" s="248"/>
      <c r="CD33" s="248"/>
      <c r="CE33" s="198"/>
      <c r="CF33" s="248">
        <v>1104100</v>
      </c>
      <c r="CG33" s="248">
        <v>27</v>
      </c>
      <c r="CH33" s="248">
        <v>24</v>
      </c>
      <c r="CI33" s="248">
        <v>27</v>
      </c>
      <c r="CJ33" s="248">
        <v>24</v>
      </c>
      <c r="CK33" s="248">
        <v>6</v>
      </c>
      <c r="CL33" s="248">
        <v>2</v>
      </c>
      <c r="CM33" s="248"/>
      <c r="CN33" s="248"/>
      <c r="CO33" s="248">
        <v>2</v>
      </c>
      <c r="CP33" s="248">
        <v>9.25</v>
      </c>
      <c r="CQ33" s="248">
        <v>9.25</v>
      </c>
      <c r="CR33" s="248">
        <v>4</v>
      </c>
      <c r="CS33" s="248">
        <v>1</v>
      </c>
      <c r="CT33" s="248">
        <v>15</v>
      </c>
      <c r="CU33" s="248"/>
      <c r="CV33" s="248"/>
      <c r="CW33" s="248">
        <v>17.5</v>
      </c>
      <c r="CX33" s="248"/>
      <c r="CY33" s="248">
        <v>8</v>
      </c>
      <c r="CZ33" s="248"/>
      <c r="DA33" s="248"/>
      <c r="DB33" s="248"/>
      <c r="DC33" s="248">
        <v>1</v>
      </c>
      <c r="DD33" s="248"/>
      <c r="DE33" s="248"/>
      <c r="DF33" s="248"/>
      <c r="DG33" s="248"/>
      <c r="DH33" s="198"/>
      <c r="DI33" s="248">
        <v>289564</v>
      </c>
      <c r="DJ33" s="248">
        <v>3</v>
      </c>
      <c r="DK33" s="248"/>
      <c r="DL33" s="198"/>
      <c r="DM33" s="248">
        <v>317187</v>
      </c>
      <c r="DN33" s="248">
        <v>28.1</v>
      </c>
      <c r="DO33" s="248"/>
      <c r="DP33" s="248">
        <v>3.2</v>
      </c>
      <c r="DQ33" s="248">
        <v>12</v>
      </c>
      <c r="DR33" s="248">
        <v>15.7</v>
      </c>
      <c r="DS33" s="248">
        <v>22</v>
      </c>
      <c r="DT33" s="248"/>
      <c r="DU33" s="248"/>
      <c r="DV33" s="248">
        <v>5.7</v>
      </c>
      <c r="DW33" s="248">
        <v>6</v>
      </c>
      <c r="DX33" s="248"/>
      <c r="DY33" s="248">
        <v>5.3</v>
      </c>
      <c r="DZ33" s="248">
        <v>19.399999999999999</v>
      </c>
      <c r="EA33" s="248"/>
      <c r="EB33" s="248"/>
      <c r="EC33" s="248"/>
      <c r="ED33" s="248"/>
      <c r="EE33" s="248"/>
      <c r="EF33" s="248"/>
      <c r="EG33" s="248"/>
      <c r="EH33" s="248"/>
      <c r="EI33" s="248"/>
      <c r="EJ33" s="248"/>
      <c r="EK33" s="248"/>
      <c r="EL33" s="248"/>
      <c r="EM33" s="248"/>
      <c r="EN33" s="248"/>
      <c r="EO33" s="248"/>
      <c r="EP33" s="248"/>
      <c r="EQ33" s="248"/>
      <c r="ER33" s="248"/>
      <c r="ES33" s="248"/>
      <c r="ET33" s="248"/>
      <c r="EU33" s="248"/>
      <c r="EV33" s="250">
        <f t="shared" si="0"/>
        <v>7137886.4000000004</v>
      </c>
    </row>
    <row r="34" spans="1:152" x14ac:dyDescent="0.2">
      <c r="A34" s="48" t="s">
        <v>2</v>
      </c>
      <c r="B34" s="48"/>
      <c r="C34" s="248">
        <v>4</v>
      </c>
      <c r="D34" s="248">
        <v>3</v>
      </c>
      <c r="E34" s="248">
        <v>1</v>
      </c>
      <c r="F34" s="249">
        <v>7</v>
      </c>
      <c r="G34" s="257"/>
      <c r="H34" s="248">
        <v>0</v>
      </c>
      <c r="I34" s="248">
        <v>0</v>
      </c>
      <c r="J34" s="248">
        <v>0</v>
      </c>
      <c r="K34" s="248">
        <v>0</v>
      </c>
      <c r="L34" s="248">
        <v>1</v>
      </c>
      <c r="M34" s="248">
        <v>0</v>
      </c>
      <c r="N34" s="248">
        <v>0</v>
      </c>
      <c r="O34" s="248">
        <v>0</v>
      </c>
      <c r="P34" s="248">
        <v>0</v>
      </c>
      <c r="Q34" s="248"/>
      <c r="R34" s="248">
        <v>0</v>
      </c>
      <c r="S34" s="248"/>
      <c r="T34" s="248"/>
      <c r="U34" s="248"/>
      <c r="V34" s="248"/>
      <c r="W34" s="248"/>
      <c r="X34" s="248"/>
      <c r="Y34" s="248"/>
      <c r="Z34" s="248"/>
      <c r="AA34" s="248"/>
      <c r="AB34" s="248"/>
      <c r="AC34" s="248"/>
      <c r="AD34" s="248"/>
      <c r="AE34" s="198"/>
      <c r="AF34" s="248">
        <v>0</v>
      </c>
      <c r="AG34" s="248"/>
      <c r="AH34" s="248"/>
      <c r="AI34" s="248"/>
      <c r="AJ34" s="198"/>
      <c r="AK34" s="248">
        <v>0</v>
      </c>
      <c r="AL34" s="248"/>
      <c r="AM34" s="248">
        <v>1</v>
      </c>
      <c r="AN34" s="248"/>
      <c r="AO34" s="248"/>
      <c r="AP34" s="248"/>
      <c r="AQ34" s="248"/>
      <c r="AR34" s="248"/>
      <c r="AS34" s="248"/>
      <c r="AT34" s="248"/>
      <c r="AU34" s="248"/>
      <c r="AV34" s="248"/>
      <c r="AW34" s="248"/>
      <c r="AX34" s="248"/>
      <c r="AY34" s="248"/>
      <c r="AZ34" s="248"/>
      <c r="BA34" s="248"/>
      <c r="BB34" s="248"/>
      <c r="BC34" s="248"/>
      <c r="BD34" s="248"/>
      <c r="BE34" s="248"/>
      <c r="BF34" s="248"/>
      <c r="BG34" s="198"/>
      <c r="BH34" s="248">
        <v>0</v>
      </c>
      <c r="BI34" s="248">
        <v>0</v>
      </c>
      <c r="BJ34" s="248">
        <v>1</v>
      </c>
      <c r="BK34" s="248">
        <v>0</v>
      </c>
      <c r="BL34" s="248">
        <v>1</v>
      </c>
      <c r="BM34" s="248"/>
      <c r="BN34" s="248">
        <v>0</v>
      </c>
      <c r="BO34" s="248">
        <v>0</v>
      </c>
      <c r="BP34" s="248">
        <v>1</v>
      </c>
      <c r="BQ34" s="248">
        <v>0</v>
      </c>
      <c r="BR34" s="248"/>
      <c r="BS34" s="248"/>
      <c r="BT34" s="248"/>
      <c r="BU34" s="248"/>
      <c r="BV34" s="248"/>
      <c r="BW34" s="248"/>
      <c r="BX34" s="248"/>
      <c r="BY34" s="248"/>
      <c r="BZ34" s="248"/>
      <c r="CA34" s="248"/>
      <c r="CB34" s="248"/>
      <c r="CC34" s="248"/>
      <c r="CD34" s="248"/>
      <c r="CE34" s="198"/>
      <c r="CF34" s="248">
        <v>0</v>
      </c>
      <c r="CG34" s="248">
        <v>1</v>
      </c>
      <c r="CH34" s="248">
        <v>1</v>
      </c>
      <c r="CI34" s="248">
        <v>1</v>
      </c>
      <c r="CJ34" s="248">
        <v>1</v>
      </c>
      <c r="CK34" s="248">
        <v>1</v>
      </c>
      <c r="CL34" s="248">
        <v>0</v>
      </c>
      <c r="CM34" s="248"/>
      <c r="CN34" s="248"/>
      <c r="CO34" s="248">
        <v>0</v>
      </c>
      <c r="CP34" s="248">
        <v>1</v>
      </c>
      <c r="CQ34" s="248">
        <v>1</v>
      </c>
      <c r="CR34" s="248">
        <v>0</v>
      </c>
      <c r="CS34" s="248">
        <v>0</v>
      </c>
      <c r="CT34" s="248">
        <v>1</v>
      </c>
      <c r="CU34" s="248">
        <v>1</v>
      </c>
      <c r="CV34" s="248">
        <v>1</v>
      </c>
      <c r="CW34" s="248">
        <v>1</v>
      </c>
      <c r="CX34" s="248"/>
      <c r="CY34" s="248">
        <v>1</v>
      </c>
      <c r="CZ34" s="248"/>
      <c r="DA34" s="248"/>
      <c r="DB34" s="248"/>
      <c r="DC34" s="248">
        <v>0</v>
      </c>
      <c r="DD34" s="248"/>
      <c r="DE34" s="248"/>
      <c r="DF34" s="248"/>
      <c r="DG34" s="248"/>
      <c r="DH34" s="198"/>
      <c r="DI34" s="248">
        <v>0</v>
      </c>
      <c r="DJ34" s="248">
        <v>1</v>
      </c>
      <c r="DK34" s="248"/>
      <c r="DL34" s="198"/>
      <c r="DM34" s="248">
        <v>0</v>
      </c>
      <c r="DN34" s="248">
        <v>1</v>
      </c>
      <c r="DO34" s="248"/>
      <c r="DP34" s="248">
        <v>1</v>
      </c>
      <c r="DQ34" s="248">
        <v>1</v>
      </c>
      <c r="DR34" s="248">
        <v>1</v>
      </c>
      <c r="DS34" s="248">
        <v>1</v>
      </c>
      <c r="DT34" s="248">
        <v>1</v>
      </c>
      <c r="DU34" s="248">
        <v>1</v>
      </c>
      <c r="DV34" s="248">
        <v>1</v>
      </c>
      <c r="DW34" s="248">
        <v>1</v>
      </c>
      <c r="DX34" s="248"/>
      <c r="DY34" s="248">
        <v>1</v>
      </c>
      <c r="DZ34" s="248">
        <v>1</v>
      </c>
      <c r="EA34" s="248"/>
      <c r="EB34" s="248"/>
      <c r="EC34" s="248"/>
      <c r="ED34" s="248"/>
      <c r="EE34" s="248"/>
      <c r="EF34" s="248"/>
      <c r="EG34" s="248"/>
      <c r="EH34" s="248"/>
      <c r="EI34" s="248"/>
      <c r="EJ34" s="248"/>
      <c r="EK34" s="248"/>
      <c r="EL34" s="248"/>
      <c r="EM34" s="248"/>
      <c r="EN34" s="248"/>
      <c r="EO34" s="248"/>
      <c r="EP34" s="248"/>
      <c r="EQ34" s="248"/>
      <c r="ER34" s="248"/>
      <c r="ES34" s="248"/>
      <c r="ET34" s="248"/>
      <c r="EU34" s="248"/>
      <c r="EV34" s="251">
        <f t="shared" si="0"/>
        <v>44</v>
      </c>
    </row>
    <row r="35" spans="1:152" x14ac:dyDescent="0.2">
      <c r="A35" s="48" t="s">
        <v>3</v>
      </c>
      <c r="B35" s="48"/>
      <c r="C35" s="248">
        <v>0</v>
      </c>
      <c r="D35" s="248">
        <v>0</v>
      </c>
      <c r="E35" s="248">
        <v>0</v>
      </c>
      <c r="F35" s="249">
        <v>0</v>
      </c>
      <c r="G35" s="257"/>
      <c r="H35" s="248">
        <v>1</v>
      </c>
      <c r="I35" s="248">
        <v>0</v>
      </c>
      <c r="J35" s="248">
        <v>0</v>
      </c>
      <c r="K35" s="248">
        <v>0</v>
      </c>
      <c r="L35" s="248">
        <v>1</v>
      </c>
      <c r="M35" s="248">
        <v>0</v>
      </c>
      <c r="N35" s="248">
        <v>0</v>
      </c>
      <c r="O35" s="248">
        <v>0</v>
      </c>
      <c r="P35" s="248">
        <v>0</v>
      </c>
      <c r="Q35" s="248"/>
      <c r="R35" s="248">
        <v>0</v>
      </c>
      <c r="S35" s="248"/>
      <c r="T35" s="248"/>
      <c r="U35" s="248"/>
      <c r="V35" s="248"/>
      <c r="W35" s="248"/>
      <c r="X35" s="248"/>
      <c r="Y35" s="248"/>
      <c r="Z35" s="248"/>
      <c r="AA35" s="248"/>
      <c r="AB35" s="248"/>
      <c r="AC35" s="248"/>
      <c r="AD35" s="248"/>
      <c r="AE35" s="198"/>
      <c r="AF35" s="248">
        <v>0</v>
      </c>
      <c r="AG35" s="248"/>
      <c r="AH35" s="248"/>
      <c r="AI35" s="248"/>
      <c r="AJ35" s="198"/>
      <c r="AK35" s="248">
        <v>1</v>
      </c>
      <c r="AL35" s="248"/>
      <c r="AM35" s="248">
        <v>1</v>
      </c>
      <c r="AN35" s="248"/>
      <c r="AO35" s="248"/>
      <c r="AP35" s="248"/>
      <c r="AQ35" s="248"/>
      <c r="AR35" s="248"/>
      <c r="AS35" s="248"/>
      <c r="AT35" s="248"/>
      <c r="AU35" s="248"/>
      <c r="AV35" s="248"/>
      <c r="AW35" s="248"/>
      <c r="AX35" s="248"/>
      <c r="AY35" s="248"/>
      <c r="AZ35" s="248"/>
      <c r="BA35" s="248"/>
      <c r="BB35" s="248"/>
      <c r="BC35" s="248"/>
      <c r="BD35" s="248"/>
      <c r="BE35" s="248"/>
      <c r="BF35" s="248"/>
      <c r="BG35" s="198"/>
      <c r="BH35" s="248">
        <v>0</v>
      </c>
      <c r="BI35" s="248">
        <v>0</v>
      </c>
      <c r="BJ35" s="248">
        <v>1</v>
      </c>
      <c r="BK35" s="248">
        <v>0</v>
      </c>
      <c r="BL35" s="248">
        <v>1</v>
      </c>
      <c r="BM35" s="248"/>
      <c r="BN35" s="248">
        <v>0</v>
      </c>
      <c r="BO35" s="248">
        <v>1</v>
      </c>
      <c r="BP35" s="248">
        <v>1</v>
      </c>
      <c r="BQ35" s="248">
        <v>0</v>
      </c>
      <c r="BR35" s="248"/>
      <c r="BS35" s="248"/>
      <c r="BT35" s="248"/>
      <c r="BU35" s="248"/>
      <c r="BV35" s="248"/>
      <c r="BW35" s="248"/>
      <c r="BX35" s="248"/>
      <c r="BY35" s="248"/>
      <c r="BZ35" s="248"/>
      <c r="CA35" s="248"/>
      <c r="CB35" s="248"/>
      <c r="CC35" s="248"/>
      <c r="CD35" s="248"/>
      <c r="CE35" s="198"/>
      <c r="CF35" s="248">
        <v>0</v>
      </c>
      <c r="CG35" s="248">
        <v>1</v>
      </c>
      <c r="CH35" s="248">
        <v>1</v>
      </c>
      <c r="CI35" s="248">
        <v>1</v>
      </c>
      <c r="CJ35" s="248">
        <v>1</v>
      </c>
      <c r="CK35" s="248">
        <v>1</v>
      </c>
      <c r="CL35" s="248">
        <v>0</v>
      </c>
      <c r="CM35" s="248"/>
      <c r="CN35" s="248"/>
      <c r="CO35" s="248">
        <v>0</v>
      </c>
      <c r="CP35" s="248">
        <v>1</v>
      </c>
      <c r="CQ35" s="248">
        <v>1</v>
      </c>
      <c r="CR35" s="248">
        <v>0</v>
      </c>
      <c r="CS35" s="248">
        <v>0</v>
      </c>
      <c r="CT35" s="248">
        <v>1</v>
      </c>
      <c r="CU35" s="248">
        <v>1</v>
      </c>
      <c r="CV35" s="248">
        <v>1</v>
      </c>
      <c r="CW35" s="248">
        <v>1</v>
      </c>
      <c r="CX35" s="248"/>
      <c r="CY35" s="248">
        <v>1</v>
      </c>
      <c r="CZ35" s="248"/>
      <c r="DA35" s="248"/>
      <c r="DB35" s="248"/>
      <c r="DC35" s="248">
        <v>0</v>
      </c>
      <c r="DD35" s="248"/>
      <c r="DE35" s="248"/>
      <c r="DF35" s="248"/>
      <c r="DG35" s="248"/>
      <c r="DH35" s="198"/>
      <c r="DI35" s="248">
        <v>0</v>
      </c>
      <c r="DJ35" s="248">
        <v>1</v>
      </c>
      <c r="DK35" s="248"/>
      <c r="DL35" s="198"/>
      <c r="DM35" s="248">
        <v>0</v>
      </c>
      <c r="DN35" s="248">
        <v>1</v>
      </c>
      <c r="DO35" s="248"/>
      <c r="DP35" s="248">
        <v>0</v>
      </c>
      <c r="DQ35" s="248">
        <v>0</v>
      </c>
      <c r="DR35" s="248">
        <v>1</v>
      </c>
      <c r="DS35" s="248">
        <v>1</v>
      </c>
      <c r="DT35" s="248">
        <v>0</v>
      </c>
      <c r="DU35" s="248">
        <v>1</v>
      </c>
      <c r="DV35" s="248">
        <v>1</v>
      </c>
      <c r="DW35" s="248">
        <v>1</v>
      </c>
      <c r="DX35" s="248"/>
      <c r="DY35" s="248">
        <v>1</v>
      </c>
      <c r="DZ35" s="248">
        <v>1</v>
      </c>
      <c r="EA35" s="248"/>
      <c r="EB35" s="248"/>
      <c r="EC35" s="248"/>
      <c r="ED35" s="248"/>
      <c r="EE35" s="248"/>
      <c r="EF35" s="248"/>
      <c r="EG35" s="248"/>
      <c r="EH35" s="248"/>
      <c r="EI35" s="248"/>
      <c r="EJ35" s="248"/>
      <c r="EK35" s="248"/>
      <c r="EL35" s="248"/>
      <c r="EM35" s="248"/>
      <c r="EN35" s="248"/>
      <c r="EO35" s="248"/>
      <c r="EP35" s="248"/>
      <c r="EQ35" s="248"/>
      <c r="ER35" s="248"/>
      <c r="ES35" s="248"/>
      <c r="ET35" s="248"/>
      <c r="EU35" s="248"/>
      <c r="EV35" s="251">
        <f t="shared" si="0"/>
        <v>29</v>
      </c>
    </row>
    <row r="36" spans="1:152" x14ac:dyDescent="0.2">
      <c r="A36" s="48" t="s">
        <v>4</v>
      </c>
      <c r="B36" s="48"/>
      <c r="C36" s="248">
        <v>1</v>
      </c>
      <c r="D36" s="248">
        <v>1</v>
      </c>
      <c r="E36" s="248">
        <v>0</v>
      </c>
      <c r="F36" s="249">
        <v>1</v>
      </c>
      <c r="G36" s="257"/>
      <c r="H36" s="248">
        <v>0</v>
      </c>
      <c r="I36" s="248">
        <v>0</v>
      </c>
      <c r="J36" s="248">
        <v>0</v>
      </c>
      <c r="K36" s="248">
        <v>0</v>
      </c>
      <c r="L36" s="248">
        <v>0</v>
      </c>
      <c r="M36" s="248">
        <v>0</v>
      </c>
      <c r="N36" s="248">
        <v>0</v>
      </c>
      <c r="O36" s="248">
        <v>0</v>
      </c>
      <c r="P36" s="248">
        <v>0</v>
      </c>
      <c r="Q36" s="248"/>
      <c r="R36" s="248">
        <v>0</v>
      </c>
      <c r="S36" s="248"/>
      <c r="T36" s="248"/>
      <c r="U36" s="248"/>
      <c r="V36" s="248"/>
      <c r="W36" s="248"/>
      <c r="X36" s="248"/>
      <c r="Y36" s="248"/>
      <c r="Z36" s="248"/>
      <c r="AA36" s="248"/>
      <c r="AB36" s="248"/>
      <c r="AC36" s="248"/>
      <c r="AD36" s="248"/>
      <c r="AE36" s="198"/>
      <c r="AF36" s="248">
        <v>0</v>
      </c>
      <c r="AG36" s="248"/>
      <c r="AH36" s="248"/>
      <c r="AI36" s="248"/>
      <c r="AJ36" s="198"/>
      <c r="AK36" s="248">
        <v>0</v>
      </c>
      <c r="AL36" s="248"/>
      <c r="AM36" s="248">
        <v>0</v>
      </c>
      <c r="AN36" s="248"/>
      <c r="AO36" s="248"/>
      <c r="AP36" s="248"/>
      <c r="AQ36" s="248"/>
      <c r="AR36" s="248"/>
      <c r="AS36" s="248"/>
      <c r="AT36" s="248"/>
      <c r="AU36" s="248"/>
      <c r="AV36" s="248"/>
      <c r="AW36" s="248"/>
      <c r="AX36" s="248"/>
      <c r="AY36" s="248"/>
      <c r="AZ36" s="248"/>
      <c r="BA36" s="248"/>
      <c r="BB36" s="248"/>
      <c r="BC36" s="248"/>
      <c r="BD36" s="248"/>
      <c r="BE36" s="248"/>
      <c r="BF36" s="248"/>
      <c r="BG36" s="198"/>
      <c r="BH36" s="248">
        <v>0</v>
      </c>
      <c r="BI36" s="248">
        <v>0</v>
      </c>
      <c r="BJ36" s="248">
        <v>0</v>
      </c>
      <c r="BK36" s="248">
        <v>0</v>
      </c>
      <c r="BL36" s="248">
        <v>0</v>
      </c>
      <c r="BM36" s="248"/>
      <c r="BN36" s="248">
        <v>0</v>
      </c>
      <c r="BO36" s="248">
        <v>0</v>
      </c>
      <c r="BP36" s="248">
        <v>0</v>
      </c>
      <c r="BQ36" s="248">
        <v>0</v>
      </c>
      <c r="BR36" s="248"/>
      <c r="BS36" s="248"/>
      <c r="BT36" s="248"/>
      <c r="BU36" s="248"/>
      <c r="BV36" s="248"/>
      <c r="BW36" s="248"/>
      <c r="BX36" s="248"/>
      <c r="BY36" s="248"/>
      <c r="BZ36" s="248"/>
      <c r="CA36" s="248"/>
      <c r="CB36" s="248"/>
      <c r="CC36" s="248"/>
      <c r="CD36" s="248"/>
      <c r="CE36" s="198"/>
      <c r="CF36" s="248">
        <v>0</v>
      </c>
      <c r="CG36" s="248">
        <v>0</v>
      </c>
      <c r="CH36" s="248">
        <v>0</v>
      </c>
      <c r="CI36" s="248">
        <v>0</v>
      </c>
      <c r="CJ36" s="248">
        <v>0</v>
      </c>
      <c r="CK36" s="248">
        <v>0</v>
      </c>
      <c r="CL36" s="248">
        <v>0</v>
      </c>
      <c r="CM36" s="248"/>
      <c r="CN36" s="248"/>
      <c r="CO36" s="248">
        <v>0</v>
      </c>
      <c r="CP36" s="248">
        <v>0</v>
      </c>
      <c r="CQ36" s="248">
        <v>0</v>
      </c>
      <c r="CR36" s="248">
        <v>0</v>
      </c>
      <c r="CS36" s="248">
        <v>0</v>
      </c>
      <c r="CT36" s="248">
        <v>0</v>
      </c>
      <c r="CU36" s="248">
        <v>0</v>
      </c>
      <c r="CV36" s="248">
        <v>0</v>
      </c>
      <c r="CW36" s="248">
        <v>0</v>
      </c>
      <c r="CX36" s="248"/>
      <c r="CY36" s="248">
        <v>0</v>
      </c>
      <c r="CZ36" s="248"/>
      <c r="DA36" s="248"/>
      <c r="DB36" s="248"/>
      <c r="DC36" s="248">
        <v>0</v>
      </c>
      <c r="DD36" s="248"/>
      <c r="DE36" s="248"/>
      <c r="DF36" s="248"/>
      <c r="DG36" s="248"/>
      <c r="DH36" s="198"/>
      <c r="DI36" s="248">
        <v>0</v>
      </c>
      <c r="DJ36" s="248">
        <v>0</v>
      </c>
      <c r="DK36" s="248"/>
      <c r="DL36" s="198"/>
      <c r="DM36" s="248">
        <v>0</v>
      </c>
      <c r="DN36" s="248">
        <v>0</v>
      </c>
      <c r="DO36" s="248"/>
      <c r="DP36" s="248">
        <v>0</v>
      </c>
      <c r="DQ36" s="248">
        <v>0</v>
      </c>
      <c r="DR36" s="248">
        <v>0</v>
      </c>
      <c r="DS36" s="248">
        <v>0</v>
      </c>
      <c r="DT36" s="248">
        <v>0</v>
      </c>
      <c r="DU36" s="248">
        <v>0</v>
      </c>
      <c r="DV36" s="248">
        <v>0</v>
      </c>
      <c r="DW36" s="248">
        <v>0</v>
      </c>
      <c r="DX36" s="248"/>
      <c r="DY36" s="248">
        <v>0</v>
      </c>
      <c r="DZ36" s="248">
        <v>0</v>
      </c>
      <c r="EA36" s="248"/>
      <c r="EB36" s="248"/>
      <c r="EC36" s="248"/>
      <c r="ED36" s="248"/>
      <c r="EE36" s="248"/>
      <c r="EF36" s="248"/>
      <c r="EG36" s="248"/>
      <c r="EH36" s="248"/>
      <c r="EI36" s="248"/>
      <c r="EJ36" s="248"/>
      <c r="EK36" s="248"/>
      <c r="EL36" s="248"/>
      <c r="EM36" s="248"/>
      <c r="EN36" s="248"/>
      <c r="EO36" s="248"/>
      <c r="EP36" s="248"/>
      <c r="EQ36" s="248"/>
      <c r="ER36" s="248"/>
      <c r="ES36" s="248"/>
      <c r="ET36" s="248"/>
      <c r="EU36" s="248"/>
      <c r="EV36" s="251">
        <f t="shared" si="0"/>
        <v>3</v>
      </c>
    </row>
    <row r="37" spans="1:152" x14ac:dyDescent="0.2">
      <c r="A37" s="48" t="s">
        <v>5</v>
      </c>
      <c r="B37" s="48"/>
      <c r="C37" s="248">
        <v>0</v>
      </c>
      <c r="D37" s="248">
        <v>0</v>
      </c>
      <c r="E37" s="248">
        <v>0</v>
      </c>
      <c r="F37" s="249">
        <v>0</v>
      </c>
      <c r="G37" s="257"/>
      <c r="H37" s="248">
        <v>2</v>
      </c>
      <c r="I37" s="248">
        <v>0</v>
      </c>
      <c r="J37" s="248">
        <v>0</v>
      </c>
      <c r="K37" s="248">
        <v>0</v>
      </c>
      <c r="L37" s="248">
        <v>0</v>
      </c>
      <c r="M37" s="248">
        <v>0</v>
      </c>
      <c r="N37" s="248">
        <v>0</v>
      </c>
      <c r="O37" s="248">
        <v>0</v>
      </c>
      <c r="P37" s="248">
        <v>0</v>
      </c>
      <c r="Q37" s="248"/>
      <c r="R37" s="248">
        <v>0</v>
      </c>
      <c r="S37" s="248"/>
      <c r="T37" s="248"/>
      <c r="U37" s="248"/>
      <c r="V37" s="248"/>
      <c r="W37" s="248"/>
      <c r="X37" s="248"/>
      <c r="Y37" s="248"/>
      <c r="Z37" s="248"/>
      <c r="AA37" s="248"/>
      <c r="AB37" s="248"/>
      <c r="AC37" s="248"/>
      <c r="AD37" s="248"/>
      <c r="AE37" s="198"/>
      <c r="AF37" s="248">
        <v>1</v>
      </c>
      <c r="AG37" s="248"/>
      <c r="AH37" s="248"/>
      <c r="AI37" s="248"/>
      <c r="AJ37" s="198"/>
      <c r="AK37" s="248">
        <v>1</v>
      </c>
      <c r="AL37" s="248"/>
      <c r="AM37" s="248">
        <v>0</v>
      </c>
      <c r="AN37" s="248"/>
      <c r="AO37" s="248"/>
      <c r="AP37" s="248"/>
      <c r="AQ37" s="248"/>
      <c r="AR37" s="248"/>
      <c r="AS37" s="248"/>
      <c r="AT37" s="248"/>
      <c r="AU37" s="248"/>
      <c r="AV37" s="248"/>
      <c r="AW37" s="248"/>
      <c r="AX37" s="248"/>
      <c r="AY37" s="248"/>
      <c r="AZ37" s="248"/>
      <c r="BA37" s="248"/>
      <c r="BB37" s="248"/>
      <c r="BC37" s="248"/>
      <c r="BD37" s="248"/>
      <c r="BE37" s="248"/>
      <c r="BF37" s="248"/>
      <c r="BG37" s="198"/>
      <c r="BH37" s="248">
        <v>1</v>
      </c>
      <c r="BI37" s="248">
        <v>0</v>
      </c>
      <c r="BJ37" s="248">
        <v>0</v>
      </c>
      <c r="BK37" s="248">
        <v>0</v>
      </c>
      <c r="BL37" s="248">
        <v>0</v>
      </c>
      <c r="BM37" s="248"/>
      <c r="BN37" s="248">
        <v>0</v>
      </c>
      <c r="BO37" s="248">
        <v>0</v>
      </c>
      <c r="BP37" s="248">
        <v>0</v>
      </c>
      <c r="BQ37" s="248">
        <v>0</v>
      </c>
      <c r="BR37" s="248"/>
      <c r="BS37" s="248"/>
      <c r="BT37" s="248"/>
      <c r="BU37" s="248"/>
      <c r="BV37" s="248"/>
      <c r="BW37" s="248"/>
      <c r="BX37" s="248"/>
      <c r="BY37" s="248"/>
      <c r="BZ37" s="248"/>
      <c r="CA37" s="248"/>
      <c r="CB37" s="248"/>
      <c r="CC37" s="248"/>
      <c r="CD37" s="248"/>
      <c r="CE37" s="198"/>
      <c r="CF37" s="248">
        <v>2</v>
      </c>
      <c r="CG37" s="248">
        <v>0</v>
      </c>
      <c r="CH37" s="248">
        <v>0</v>
      </c>
      <c r="CI37" s="248">
        <v>0</v>
      </c>
      <c r="CJ37" s="248">
        <v>0</v>
      </c>
      <c r="CK37" s="248">
        <v>0</v>
      </c>
      <c r="CL37" s="248">
        <v>0</v>
      </c>
      <c r="CM37" s="248"/>
      <c r="CN37" s="248"/>
      <c r="CO37" s="248">
        <v>0</v>
      </c>
      <c r="CP37" s="248">
        <v>0</v>
      </c>
      <c r="CQ37" s="248">
        <v>0</v>
      </c>
      <c r="CR37" s="248">
        <v>0</v>
      </c>
      <c r="CS37" s="248">
        <v>0</v>
      </c>
      <c r="CT37" s="248">
        <v>0</v>
      </c>
      <c r="CU37" s="248">
        <v>0</v>
      </c>
      <c r="CV37" s="248">
        <v>0</v>
      </c>
      <c r="CW37" s="248">
        <v>0</v>
      </c>
      <c r="CX37" s="248"/>
      <c r="CY37" s="248">
        <v>0</v>
      </c>
      <c r="CZ37" s="248"/>
      <c r="DA37" s="248"/>
      <c r="DB37" s="248"/>
      <c r="DC37" s="248">
        <v>0</v>
      </c>
      <c r="DD37" s="248"/>
      <c r="DE37" s="248"/>
      <c r="DF37" s="248"/>
      <c r="DG37" s="248"/>
      <c r="DH37" s="198"/>
      <c r="DI37" s="248">
        <v>1</v>
      </c>
      <c r="DJ37" s="248">
        <v>0</v>
      </c>
      <c r="DK37" s="248"/>
      <c r="DL37" s="198"/>
      <c r="DM37" s="248">
        <v>1</v>
      </c>
      <c r="DN37" s="248">
        <v>0</v>
      </c>
      <c r="DO37" s="248"/>
      <c r="DP37" s="248">
        <v>0</v>
      </c>
      <c r="DQ37" s="248">
        <v>0</v>
      </c>
      <c r="DR37" s="248">
        <v>0</v>
      </c>
      <c r="DS37" s="248">
        <v>0</v>
      </c>
      <c r="DT37" s="248">
        <v>0</v>
      </c>
      <c r="DU37" s="248">
        <v>0</v>
      </c>
      <c r="DV37" s="248">
        <v>0</v>
      </c>
      <c r="DW37" s="248">
        <v>0</v>
      </c>
      <c r="DX37" s="248"/>
      <c r="DY37" s="248">
        <v>0</v>
      </c>
      <c r="DZ37" s="248">
        <v>0</v>
      </c>
      <c r="EA37" s="248"/>
      <c r="EB37" s="248"/>
      <c r="EC37" s="248"/>
      <c r="ED37" s="248"/>
      <c r="EE37" s="248"/>
      <c r="EF37" s="248"/>
      <c r="EG37" s="248"/>
      <c r="EH37" s="248"/>
      <c r="EI37" s="248"/>
      <c r="EJ37" s="248"/>
      <c r="EK37" s="248"/>
      <c r="EL37" s="248"/>
      <c r="EM37" s="248"/>
      <c r="EN37" s="248"/>
      <c r="EO37" s="248"/>
      <c r="EP37" s="248"/>
      <c r="EQ37" s="248"/>
      <c r="ER37" s="248"/>
      <c r="ES37" s="248"/>
      <c r="ET37" s="248"/>
      <c r="EU37" s="248"/>
      <c r="EV37" s="251">
        <f t="shared" si="0"/>
        <v>9</v>
      </c>
    </row>
    <row r="38" spans="1:152" x14ac:dyDescent="0.2">
      <c r="A38" s="105"/>
      <c r="B38" s="105"/>
      <c r="C38" s="40"/>
      <c r="D38" s="40"/>
      <c r="E38" s="40"/>
      <c r="F38" s="246"/>
      <c r="H38" s="40"/>
      <c r="I38" s="40"/>
      <c r="J38" s="40"/>
      <c r="K38" s="40"/>
      <c r="L38" s="40"/>
      <c r="M38" s="40"/>
      <c r="N38" s="40"/>
      <c r="O38" s="40"/>
      <c r="P38" s="40"/>
      <c r="Q38" s="40"/>
      <c r="R38" s="40"/>
      <c r="S38" s="40"/>
      <c r="T38" s="40"/>
      <c r="U38" s="40"/>
      <c r="V38" s="40"/>
      <c r="W38" s="40"/>
      <c r="X38" s="40"/>
      <c r="Y38" s="40"/>
      <c r="Z38" s="40"/>
      <c r="AA38" s="40"/>
      <c r="AB38" s="40"/>
      <c r="AC38" s="40"/>
      <c r="AD38" s="40"/>
      <c r="AE38" s="197"/>
      <c r="AF38" s="40"/>
      <c r="AG38" s="40"/>
      <c r="AH38" s="40"/>
      <c r="AI38" s="40"/>
      <c r="AJ38" s="197"/>
      <c r="AK38" s="40"/>
      <c r="AL38" s="40"/>
      <c r="AM38" s="40"/>
      <c r="AN38" s="40"/>
      <c r="AO38" s="40"/>
      <c r="AP38" s="40"/>
      <c r="AQ38" s="40"/>
      <c r="AR38" s="40"/>
      <c r="AS38" s="40"/>
      <c r="AT38" s="40"/>
      <c r="AU38" s="40"/>
      <c r="AV38" s="40"/>
      <c r="AW38" s="40"/>
      <c r="AX38" s="40"/>
      <c r="AY38" s="40"/>
      <c r="AZ38" s="40"/>
      <c r="BA38" s="40"/>
      <c r="BB38" s="40"/>
      <c r="BC38" s="40"/>
      <c r="BD38" s="40"/>
      <c r="BE38" s="40"/>
      <c r="BF38" s="40"/>
      <c r="BG38" s="197"/>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197"/>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197"/>
      <c r="DI38" s="40"/>
      <c r="DJ38" s="40"/>
      <c r="DK38" s="40"/>
      <c r="DL38" s="197"/>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216"/>
    </row>
    <row r="39" spans="1:152" x14ac:dyDescent="0.2">
      <c r="A39" s="49" t="s">
        <v>2138</v>
      </c>
      <c r="B39" s="49"/>
      <c r="C39" s="61">
        <f>SUM(C50,C60,C62)</f>
        <v>2</v>
      </c>
      <c r="D39" s="61">
        <f t="shared" ref="D39:BO39" si="1">SUM(D50,D60,D62)</f>
        <v>40.1</v>
      </c>
      <c r="E39" s="61">
        <f t="shared" si="1"/>
        <v>0.75</v>
      </c>
      <c r="F39" s="61">
        <f t="shared" si="1"/>
        <v>10</v>
      </c>
      <c r="G39" s="258"/>
      <c r="H39" s="61">
        <f t="shared" si="1"/>
        <v>476.95</v>
      </c>
      <c r="I39" s="61">
        <f t="shared" si="1"/>
        <v>0</v>
      </c>
      <c r="J39" s="61">
        <f t="shared" si="1"/>
        <v>0</v>
      </c>
      <c r="K39" s="61">
        <f t="shared" si="1"/>
        <v>0</v>
      </c>
      <c r="L39" s="61">
        <f t="shared" si="1"/>
        <v>0</v>
      </c>
      <c r="M39" s="61">
        <f t="shared" si="1"/>
        <v>0</v>
      </c>
      <c r="N39" s="61">
        <f t="shared" si="1"/>
        <v>0</v>
      </c>
      <c r="O39" s="61">
        <f t="shared" si="1"/>
        <v>0</v>
      </c>
      <c r="P39" s="61">
        <f t="shared" si="1"/>
        <v>0</v>
      </c>
      <c r="Q39" s="61">
        <f t="shared" si="1"/>
        <v>0</v>
      </c>
      <c r="R39" s="61">
        <f t="shared" si="1"/>
        <v>0</v>
      </c>
      <c r="S39" s="61">
        <f t="shared" si="1"/>
        <v>0</v>
      </c>
      <c r="T39" s="61">
        <f t="shared" si="1"/>
        <v>0</v>
      </c>
      <c r="U39" s="61">
        <f t="shared" si="1"/>
        <v>0</v>
      </c>
      <c r="V39" s="61">
        <f t="shared" si="1"/>
        <v>0</v>
      </c>
      <c r="W39" s="61">
        <f t="shared" si="1"/>
        <v>0</v>
      </c>
      <c r="X39" s="61">
        <f t="shared" si="1"/>
        <v>0</v>
      </c>
      <c r="Y39" s="61">
        <f t="shared" si="1"/>
        <v>0</v>
      </c>
      <c r="Z39" s="61">
        <f t="shared" si="1"/>
        <v>0</v>
      </c>
      <c r="AA39" s="61">
        <f t="shared" si="1"/>
        <v>0</v>
      </c>
      <c r="AB39" s="61">
        <f t="shared" si="1"/>
        <v>0</v>
      </c>
      <c r="AC39" s="61">
        <f t="shared" si="1"/>
        <v>0</v>
      </c>
      <c r="AD39" s="61">
        <f t="shared" si="1"/>
        <v>0</v>
      </c>
      <c r="AE39" s="258"/>
      <c r="AF39" s="61">
        <f t="shared" si="1"/>
        <v>292.03999999999996</v>
      </c>
      <c r="AG39" s="61">
        <f t="shared" si="1"/>
        <v>0</v>
      </c>
      <c r="AH39" s="61">
        <f t="shared" si="1"/>
        <v>0</v>
      </c>
      <c r="AI39" s="61">
        <f t="shared" si="1"/>
        <v>0</v>
      </c>
      <c r="AJ39" s="258"/>
      <c r="AK39" s="61">
        <f t="shared" si="1"/>
        <v>229.76</v>
      </c>
      <c r="AL39" s="61">
        <f t="shared" si="1"/>
        <v>0</v>
      </c>
      <c r="AM39" s="61">
        <f t="shared" si="1"/>
        <v>0</v>
      </c>
      <c r="AN39" s="61">
        <f t="shared" si="1"/>
        <v>0</v>
      </c>
      <c r="AO39" s="61">
        <f t="shared" si="1"/>
        <v>0</v>
      </c>
      <c r="AP39" s="61">
        <f t="shared" si="1"/>
        <v>0</v>
      </c>
      <c r="AQ39" s="61">
        <f t="shared" si="1"/>
        <v>0</v>
      </c>
      <c r="AR39" s="61">
        <f t="shared" si="1"/>
        <v>0</v>
      </c>
      <c r="AS39" s="61">
        <f t="shared" si="1"/>
        <v>0</v>
      </c>
      <c r="AT39" s="61">
        <f t="shared" si="1"/>
        <v>0</v>
      </c>
      <c r="AU39" s="61">
        <f t="shared" si="1"/>
        <v>0</v>
      </c>
      <c r="AV39" s="61">
        <f t="shared" si="1"/>
        <v>0</v>
      </c>
      <c r="AW39" s="61">
        <f t="shared" si="1"/>
        <v>0</v>
      </c>
      <c r="AX39" s="61">
        <f t="shared" si="1"/>
        <v>0</v>
      </c>
      <c r="AY39" s="61">
        <f t="shared" si="1"/>
        <v>0</v>
      </c>
      <c r="AZ39" s="61">
        <f t="shared" si="1"/>
        <v>0</v>
      </c>
      <c r="BA39" s="61">
        <f t="shared" si="1"/>
        <v>0</v>
      </c>
      <c r="BB39" s="61">
        <f t="shared" si="1"/>
        <v>0</v>
      </c>
      <c r="BC39" s="61">
        <f t="shared" si="1"/>
        <v>0</v>
      </c>
      <c r="BD39" s="61">
        <f t="shared" si="1"/>
        <v>0</v>
      </c>
      <c r="BE39" s="61">
        <f t="shared" si="1"/>
        <v>0</v>
      </c>
      <c r="BF39" s="61">
        <f t="shared" si="1"/>
        <v>0</v>
      </c>
      <c r="BG39" s="258"/>
      <c r="BH39" s="61">
        <f t="shared" si="1"/>
        <v>477.44000000000005</v>
      </c>
      <c r="BI39" s="61">
        <f t="shared" si="1"/>
        <v>0</v>
      </c>
      <c r="BJ39" s="61">
        <f t="shared" si="1"/>
        <v>0</v>
      </c>
      <c r="BK39" s="61">
        <f t="shared" si="1"/>
        <v>0</v>
      </c>
      <c r="BL39" s="61">
        <f t="shared" si="1"/>
        <v>0</v>
      </c>
      <c r="BM39" s="61">
        <f t="shared" si="1"/>
        <v>0</v>
      </c>
      <c r="BN39" s="61">
        <f t="shared" si="1"/>
        <v>0</v>
      </c>
      <c r="BO39" s="61">
        <f t="shared" si="1"/>
        <v>0</v>
      </c>
      <c r="BP39" s="61">
        <f t="shared" ref="BP39:EA39" si="2">SUM(BP50,BP60,BP62)</f>
        <v>0</v>
      </c>
      <c r="BQ39" s="61">
        <f t="shared" si="2"/>
        <v>0</v>
      </c>
      <c r="BR39" s="61">
        <f t="shared" si="2"/>
        <v>0</v>
      </c>
      <c r="BS39" s="61">
        <f t="shared" si="2"/>
        <v>0</v>
      </c>
      <c r="BT39" s="61">
        <f t="shared" si="2"/>
        <v>0</v>
      </c>
      <c r="BU39" s="61">
        <f t="shared" si="2"/>
        <v>0</v>
      </c>
      <c r="BV39" s="61">
        <f t="shared" si="2"/>
        <v>0</v>
      </c>
      <c r="BW39" s="61">
        <f t="shared" si="2"/>
        <v>0</v>
      </c>
      <c r="BX39" s="61">
        <f t="shared" si="2"/>
        <v>0</v>
      </c>
      <c r="BY39" s="61">
        <f t="shared" si="2"/>
        <v>0</v>
      </c>
      <c r="BZ39" s="61">
        <f t="shared" si="2"/>
        <v>0</v>
      </c>
      <c r="CA39" s="61">
        <f t="shared" si="2"/>
        <v>0</v>
      </c>
      <c r="CB39" s="61">
        <f t="shared" si="2"/>
        <v>0</v>
      </c>
      <c r="CC39" s="61">
        <f t="shared" si="2"/>
        <v>0</v>
      </c>
      <c r="CD39" s="61">
        <f t="shared" si="2"/>
        <v>0</v>
      </c>
      <c r="CE39" s="258"/>
      <c r="CF39" s="61">
        <f t="shared" si="2"/>
        <v>1423.2300000000002</v>
      </c>
      <c r="CG39" s="61">
        <f t="shared" si="2"/>
        <v>0</v>
      </c>
      <c r="CH39" s="61">
        <f t="shared" si="2"/>
        <v>0</v>
      </c>
      <c r="CI39" s="61">
        <f t="shared" si="2"/>
        <v>0</v>
      </c>
      <c r="CJ39" s="61">
        <f t="shared" si="2"/>
        <v>0</v>
      </c>
      <c r="CK39" s="61">
        <f t="shared" si="2"/>
        <v>0</v>
      </c>
      <c r="CL39" s="61">
        <f t="shared" si="2"/>
        <v>0</v>
      </c>
      <c r="CM39" s="61">
        <f t="shared" si="2"/>
        <v>0</v>
      </c>
      <c r="CN39" s="61">
        <f t="shared" si="2"/>
        <v>0</v>
      </c>
      <c r="CO39" s="61">
        <f t="shared" si="2"/>
        <v>0</v>
      </c>
      <c r="CP39" s="61">
        <f t="shared" si="2"/>
        <v>0</v>
      </c>
      <c r="CQ39" s="61">
        <f t="shared" si="2"/>
        <v>0</v>
      </c>
      <c r="CR39" s="61">
        <f t="shared" si="2"/>
        <v>0</v>
      </c>
      <c r="CS39" s="61">
        <f t="shared" si="2"/>
        <v>0</v>
      </c>
      <c r="CT39" s="61">
        <f t="shared" si="2"/>
        <v>0</v>
      </c>
      <c r="CU39" s="61">
        <f t="shared" si="2"/>
        <v>0</v>
      </c>
      <c r="CV39" s="61">
        <f t="shared" si="2"/>
        <v>0</v>
      </c>
      <c r="CW39" s="61">
        <f t="shared" si="2"/>
        <v>0</v>
      </c>
      <c r="CX39" s="61">
        <f t="shared" si="2"/>
        <v>0</v>
      </c>
      <c r="CY39" s="61">
        <f t="shared" si="2"/>
        <v>0</v>
      </c>
      <c r="CZ39" s="61">
        <f t="shared" si="2"/>
        <v>0</v>
      </c>
      <c r="DA39" s="61">
        <f t="shared" si="2"/>
        <v>0</v>
      </c>
      <c r="DB39" s="61">
        <f t="shared" si="2"/>
        <v>0</v>
      </c>
      <c r="DC39" s="61">
        <f t="shared" si="2"/>
        <v>0</v>
      </c>
      <c r="DD39" s="61">
        <f t="shared" si="2"/>
        <v>0</v>
      </c>
      <c r="DE39" s="61">
        <f t="shared" si="2"/>
        <v>0</v>
      </c>
      <c r="DF39" s="61">
        <f t="shared" si="2"/>
        <v>0</v>
      </c>
      <c r="DG39" s="61">
        <f t="shared" si="2"/>
        <v>0</v>
      </c>
      <c r="DH39" s="258"/>
      <c r="DI39" s="61">
        <f t="shared" si="2"/>
        <v>73.84</v>
      </c>
      <c r="DJ39" s="61">
        <f t="shared" si="2"/>
        <v>0</v>
      </c>
      <c r="DK39" s="61">
        <f t="shared" si="2"/>
        <v>0</v>
      </c>
      <c r="DL39" s="258"/>
      <c r="DM39" s="61">
        <f t="shared" si="2"/>
        <v>113.75</v>
      </c>
      <c r="DN39" s="61">
        <f t="shared" si="2"/>
        <v>0</v>
      </c>
      <c r="DO39" s="61">
        <f t="shared" si="2"/>
        <v>0</v>
      </c>
      <c r="DP39" s="61">
        <f t="shared" si="2"/>
        <v>0</v>
      </c>
      <c r="DQ39" s="61">
        <f t="shared" si="2"/>
        <v>0</v>
      </c>
      <c r="DR39" s="61">
        <f t="shared" si="2"/>
        <v>0</v>
      </c>
      <c r="DS39" s="61">
        <f t="shared" si="2"/>
        <v>0</v>
      </c>
      <c r="DT39" s="61">
        <f t="shared" si="2"/>
        <v>0</v>
      </c>
      <c r="DU39" s="61">
        <f t="shared" si="2"/>
        <v>0</v>
      </c>
      <c r="DV39" s="61">
        <f t="shared" si="2"/>
        <v>0</v>
      </c>
      <c r="DW39" s="61">
        <f t="shared" si="2"/>
        <v>0</v>
      </c>
      <c r="DX39" s="61">
        <f t="shared" si="2"/>
        <v>0</v>
      </c>
      <c r="DY39" s="61">
        <f t="shared" si="2"/>
        <v>0</v>
      </c>
      <c r="DZ39" s="61">
        <f t="shared" si="2"/>
        <v>0</v>
      </c>
      <c r="EA39" s="61">
        <f t="shared" si="2"/>
        <v>0</v>
      </c>
      <c r="EB39" s="61">
        <f t="shared" ref="EB39:EU39" si="3">SUM(EB50,EB60,EB62)</f>
        <v>0</v>
      </c>
      <c r="EC39" s="61">
        <f t="shared" si="3"/>
        <v>0</v>
      </c>
      <c r="ED39" s="61">
        <f t="shared" si="3"/>
        <v>0</v>
      </c>
      <c r="EE39" s="61">
        <f t="shared" si="3"/>
        <v>0</v>
      </c>
      <c r="EF39" s="61">
        <f t="shared" si="3"/>
        <v>0</v>
      </c>
      <c r="EG39" s="61">
        <f t="shared" si="3"/>
        <v>0</v>
      </c>
      <c r="EH39" s="61">
        <f t="shared" si="3"/>
        <v>0</v>
      </c>
      <c r="EI39" s="61">
        <f t="shared" si="3"/>
        <v>0</v>
      </c>
      <c r="EJ39" s="61">
        <f t="shared" si="3"/>
        <v>0</v>
      </c>
      <c r="EK39" s="61">
        <f t="shared" si="3"/>
        <v>0</v>
      </c>
      <c r="EL39" s="61">
        <f t="shared" si="3"/>
        <v>0</v>
      </c>
      <c r="EM39" s="61">
        <f t="shared" si="3"/>
        <v>0</v>
      </c>
      <c r="EN39" s="61">
        <f t="shared" si="3"/>
        <v>0</v>
      </c>
      <c r="EO39" s="61">
        <f t="shared" si="3"/>
        <v>0</v>
      </c>
      <c r="EP39" s="61">
        <f t="shared" si="3"/>
        <v>0</v>
      </c>
      <c r="EQ39" s="61">
        <f t="shared" si="3"/>
        <v>0</v>
      </c>
      <c r="ER39" s="61">
        <f t="shared" si="3"/>
        <v>0</v>
      </c>
      <c r="ES39" s="61">
        <f t="shared" si="3"/>
        <v>0</v>
      </c>
      <c r="ET39" s="61">
        <f t="shared" si="3"/>
        <v>0</v>
      </c>
      <c r="EU39" s="61">
        <f t="shared" si="3"/>
        <v>0</v>
      </c>
      <c r="EV39" s="139">
        <f t="shared" si="0"/>
        <v>3139.8600000000006</v>
      </c>
    </row>
    <row r="40" spans="1:152" x14ac:dyDescent="0.2">
      <c r="A40" s="49"/>
      <c r="B40" s="49"/>
      <c r="C40" s="60"/>
      <c r="D40" s="60"/>
      <c r="E40" s="60"/>
      <c r="F40" s="252"/>
      <c r="G40" s="258"/>
      <c r="H40" s="60"/>
      <c r="I40" s="60"/>
      <c r="J40" s="60"/>
      <c r="K40" s="60"/>
      <c r="L40" s="60"/>
      <c r="M40" s="60"/>
      <c r="N40" s="60"/>
      <c r="O40" s="60"/>
      <c r="P40" s="60"/>
      <c r="Q40" s="60"/>
      <c r="R40" s="60"/>
      <c r="S40" s="60"/>
      <c r="T40" s="60"/>
      <c r="U40" s="60"/>
      <c r="V40" s="60"/>
      <c r="W40" s="60"/>
      <c r="X40" s="60"/>
      <c r="Y40" s="60"/>
      <c r="Z40" s="60"/>
      <c r="AA40" s="60"/>
      <c r="AB40" s="60"/>
      <c r="AC40" s="60"/>
      <c r="AD40" s="60"/>
      <c r="AE40" s="258"/>
      <c r="AF40" s="60"/>
      <c r="AG40" s="60"/>
      <c r="AH40" s="60"/>
      <c r="AI40" s="60"/>
      <c r="AJ40" s="258"/>
      <c r="AK40" s="60"/>
      <c r="AL40" s="60"/>
      <c r="AM40" s="60"/>
      <c r="AN40" s="60"/>
      <c r="AO40" s="60"/>
      <c r="AP40" s="60"/>
      <c r="AQ40" s="60"/>
      <c r="AR40" s="60"/>
      <c r="AS40" s="60"/>
      <c r="AT40" s="60"/>
      <c r="AU40" s="60"/>
      <c r="AV40" s="60"/>
      <c r="AW40" s="60"/>
      <c r="AX40" s="60"/>
      <c r="AY40" s="60"/>
      <c r="AZ40" s="60"/>
      <c r="BA40" s="60"/>
      <c r="BB40" s="60"/>
      <c r="BC40" s="60"/>
      <c r="BD40" s="60"/>
      <c r="BE40" s="60"/>
      <c r="BF40" s="60"/>
      <c r="BG40" s="258"/>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258"/>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258"/>
      <c r="DI40" s="60"/>
      <c r="DJ40" s="60"/>
      <c r="DK40" s="60"/>
      <c r="DL40" s="258"/>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139"/>
    </row>
    <row r="41" spans="1:152" x14ac:dyDescent="0.2">
      <c r="A41" s="49" t="s">
        <v>111</v>
      </c>
      <c r="B41" s="49"/>
      <c r="C41" s="68"/>
      <c r="D41" s="68"/>
      <c r="E41" s="68"/>
      <c r="F41" s="253"/>
      <c r="G41" s="258"/>
      <c r="H41" s="68"/>
      <c r="I41" s="68"/>
      <c r="J41" s="68"/>
      <c r="K41" s="68"/>
      <c r="L41" s="68"/>
      <c r="M41" s="68"/>
      <c r="N41" s="68"/>
      <c r="O41" s="68"/>
      <c r="P41" s="68"/>
      <c r="Q41" s="68"/>
      <c r="R41" s="68"/>
      <c r="S41" s="68"/>
      <c r="T41" s="68"/>
      <c r="U41" s="68"/>
      <c r="V41" s="68"/>
      <c r="W41" s="68"/>
      <c r="X41" s="68"/>
      <c r="Y41" s="68"/>
      <c r="Z41" s="68"/>
      <c r="AA41" s="68"/>
      <c r="AB41" s="68"/>
      <c r="AC41" s="68"/>
      <c r="AD41" s="68"/>
      <c r="AE41" s="258"/>
      <c r="AF41" s="68"/>
      <c r="AG41" s="68"/>
      <c r="AH41" s="68"/>
      <c r="AI41" s="68"/>
      <c r="AJ41" s="258"/>
      <c r="AK41" s="68"/>
      <c r="AL41" s="68"/>
      <c r="AM41" s="68"/>
      <c r="AN41" s="68"/>
      <c r="AO41" s="68"/>
      <c r="AP41" s="68"/>
      <c r="AQ41" s="68"/>
      <c r="AR41" s="68"/>
      <c r="AS41" s="68"/>
      <c r="AT41" s="68"/>
      <c r="AU41" s="68"/>
      <c r="AV41" s="68"/>
      <c r="AW41" s="68"/>
      <c r="AX41" s="68"/>
      <c r="AY41" s="68"/>
      <c r="AZ41" s="68"/>
      <c r="BA41" s="68"/>
      <c r="BB41" s="68"/>
      <c r="BC41" s="68"/>
      <c r="BD41" s="68"/>
      <c r="BE41" s="68"/>
      <c r="BF41" s="68"/>
      <c r="BG41" s="25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25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258"/>
      <c r="DI41" s="68"/>
      <c r="DJ41" s="68"/>
      <c r="DK41" s="68"/>
      <c r="DL41" s="25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c r="EP41" s="68"/>
      <c r="EQ41" s="68"/>
      <c r="ER41" s="68"/>
      <c r="ES41" s="68"/>
      <c r="ET41" s="68"/>
      <c r="EU41" s="68"/>
      <c r="EV41" s="139"/>
    </row>
    <row r="42" spans="1:152" x14ac:dyDescent="0.2">
      <c r="A42" s="48" t="s">
        <v>108</v>
      </c>
      <c r="B42" s="48"/>
      <c r="C42" s="61"/>
      <c r="D42" s="61"/>
      <c r="E42" s="61"/>
      <c r="F42" s="239"/>
      <c r="G42" s="259"/>
      <c r="H42" s="61">
        <v>0</v>
      </c>
      <c r="I42" s="61">
        <v>0</v>
      </c>
      <c r="J42" s="61">
        <v>0</v>
      </c>
      <c r="K42" s="61">
        <v>0</v>
      </c>
      <c r="L42" s="61">
        <v>0</v>
      </c>
      <c r="M42" s="61">
        <v>0</v>
      </c>
      <c r="N42" s="61">
        <v>0</v>
      </c>
      <c r="O42" s="61">
        <v>0</v>
      </c>
      <c r="P42" s="61">
        <v>0</v>
      </c>
      <c r="Q42" s="61"/>
      <c r="R42" s="61">
        <v>0</v>
      </c>
      <c r="S42" s="61"/>
      <c r="T42" s="61"/>
      <c r="U42" s="61"/>
      <c r="V42" s="61"/>
      <c r="W42" s="61"/>
      <c r="X42" s="61"/>
      <c r="Y42" s="61"/>
      <c r="Z42" s="61"/>
      <c r="AA42" s="61"/>
      <c r="AB42" s="61"/>
      <c r="AC42" s="61"/>
      <c r="AD42" s="61"/>
      <c r="AE42" s="259"/>
      <c r="AF42" s="61">
        <v>0</v>
      </c>
      <c r="AG42" s="61"/>
      <c r="AH42" s="61"/>
      <c r="AI42" s="61"/>
      <c r="AJ42" s="259"/>
      <c r="AK42" s="61">
        <v>0</v>
      </c>
      <c r="AL42" s="61"/>
      <c r="AM42" s="61">
        <v>0</v>
      </c>
      <c r="AN42" s="61"/>
      <c r="AO42" s="61"/>
      <c r="AP42" s="61"/>
      <c r="AQ42" s="61"/>
      <c r="AR42" s="61"/>
      <c r="AS42" s="61"/>
      <c r="AT42" s="61"/>
      <c r="AU42" s="61"/>
      <c r="AV42" s="61"/>
      <c r="AW42" s="61"/>
      <c r="AX42" s="61"/>
      <c r="AY42" s="61"/>
      <c r="AZ42" s="61"/>
      <c r="BA42" s="61"/>
      <c r="BB42" s="61"/>
      <c r="BC42" s="61"/>
      <c r="BD42" s="61"/>
      <c r="BE42" s="61"/>
      <c r="BF42" s="61"/>
      <c r="BG42" s="259"/>
      <c r="BH42" s="61">
        <v>0</v>
      </c>
      <c r="BI42" s="61">
        <v>0</v>
      </c>
      <c r="BJ42" s="61">
        <v>0</v>
      </c>
      <c r="BK42" s="61">
        <v>0</v>
      </c>
      <c r="BL42" s="61">
        <v>0</v>
      </c>
      <c r="BM42" s="61"/>
      <c r="BN42" s="61">
        <v>0</v>
      </c>
      <c r="BO42" s="61">
        <v>0</v>
      </c>
      <c r="BP42" s="61">
        <v>0</v>
      </c>
      <c r="BQ42" s="61">
        <v>0</v>
      </c>
      <c r="BR42" s="61"/>
      <c r="BS42" s="61"/>
      <c r="BT42" s="61"/>
      <c r="BU42" s="61"/>
      <c r="BV42" s="61"/>
      <c r="BW42" s="61"/>
      <c r="BX42" s="61"/>
      <c r="BY42" s="61"/>
      <c r="BZ42" s="61"/>
      <c r="CA42" s="61"/>
      <c r="CB42" s="61"/>
      <c r="CC42" s="61"/>
      <c r="CD42" s="61"/>
      <c r="CE42" s="259"/>
      <c r="CF42" s="61">
        <v>0.64</v>
      </c>
      <c r="CG42" s="61">
        <v>0</v>
      </c>
      <c r="CH42" s="61">
        <v>0</v>
      </c>
      <c r="CI42" s="61">
        <v>0</v>
      </c>
      <c r="CJ42" s="61">
        <v>0</v>
      </c>
      <c r="CK42" s="61">
        <v>0</v>
      </c>
      <c r="CL42" s="61">
        <v>0</v>
      </c>
      <c r="CM42" s="61"/>
      <c r="CN42" s="61"/>
      <c r="CO42" s="61">
        <v>0</v>
      </c>
      <c r="CP42" s="61">
        <v>0</v>
      </c>
      <c r="CQ42" s="61">
        <v>0</v>
      </c>
      <c r="CR42" s="61">
        <v>0</v>
      </c>
      <c r="CS42" s="61">
        <v>0</v>
      </c>
      <c r="CT42" s="61">
        <v>0</v>
      </c>
      <c r="CU42" s="61">
        <v>0</v>
      </c>
      <c r="CV42" s="61">
        <v>0</v>
      </c>
      <c r="CW42" s="61">
        <v>0</v>
      </c>
      <c r="CX42" s="61"/>
      <c r="CY42" s="61">
        <v>0</v>
      </c>
      <c r="CZ42" s="61"/>
      <c r="DA42" s="61"/>
      <c r="DB42" s="61"/>
      <c r="DC42" s="61">
        <v>0</v>
      </c>
      <c r="DD42" s="61"/>
      <c r="DE42" s="61"/>
      <c r="DF42" s="61"/>
      <c r="DG42" s="61"/>
      <c r="DH42" s="259"/>
      <c r="DI42" s="61">
        <v>0</v>
      </c>
      <c r="DJ42" s="61">
        <v>0</v>
      </c>
      <c r="DK42" s="61"/>
      <c r="DL42" s="259"/>
      <c r="DM42" s="61">
        <v>0.12</v>
      </c>
      <c r="DN42" s="61">
        <v>0</v>
      </c>
      <c r="DO42" s="61"/>
      <c r="DP42" s="61">
        <v>0</v>
      </c>
      <c r="DQ42" s="61">
        <v>0</v>
      </c>
      <c r="DR42" s="61">
        <v>0</v>
      </c>
      <c r="DS42" s="61">
        <v>0</v>
      </c>
      <c r="DT42" s="61">
        <v>0</v>
      </c>
      <c r="DU42" s="61">
        <v>0</v>
      </c>
      <c r="DV42" s="61">
        <v>0</v>
      </c>
      <c r="DW42" s="61">
        <v>0</v>
      </c>
      <c r="DX42" s="61"/>
      <c r="DY42" s="61">
        <v>0</v>
      </c>
      <c r="DZ42" s="61">
        <v>0</v>
      </c>
      <c r="EA42" s="61"/>
      <c r="EB42" s="61"/>
      <c r="EC42" s="61"/>
      <c r="ED42" s="61"/>
      <c r="EE42" s="61"/>
      <c r="EF42" s="61"/>
      <c r="EG42" s="61"/>
      <c r="EH42" s="61"/>
      <c r="EI42" s="61"/>
      <c r="EJ42" s="61"/>
      <c r="EK42" s="61"/>
      <c r="EL42" s="61"/>
      <c r="EM42" s="61"/>
      <c r="EN42" s="61"/>
      <c r="EO42" s="61"/>
      <c r="EP42" s="61"/>
      <c r="EQ42" s="61"/>
      <c r="ER42" s="61"/>
      <c r="ES42" s="61"/>
      <c r="ET42" s="61"/>
      <c r="EU42" s="61"/>
      <c r="EV42" s="139">
        <f t="shared" si="0"/>
        <v>0.76</v>
      </c>
    </row>
    <row r="43" spans="1:152" x14ac:dyDescent="0.2">
      <c r="A43" s="48" t="s">
        <v>61</v>
      </c>
      <c r="B43" s="48"/>
      <c r="C43" s="61"/>
      <c r="D43" s="61"/>
      <c r="E43" s="61"/>
      <c r="F43" s="239"/>
      <c r="G43" s="259"/>
      <c r="H43" s="61">
        <v>0</v>
      </c>
      <c r="I43" s="61">
        <v>0</v>
      </c>
      <c r="J43" s="61">
        <v>0</v>
      </c>
      <c r="K43" s="61">
        <v>0</v>
      </c>
      <c r="L43" s="61">
        <v>0</v>
      </c>
      <c r="M43" s="61">
        <v>0</v>
      </c>
      <c r="N43" s="61">
        <v>0</v>
      </c>
      <c r="O43" s="61">
        <v>0</v>
      </c>
      <c r="P43" s="61">
        <v>0</v>
      </c>
      <c r="Q43" s="61"/>
      <c r="R43" s="61">
        <v>0</v>
      </c>
      <c r="S43" s="61"/>
      <c r="T43" s="61"/>
      <c r="U43" s="61"/>
      <c r="V43" s="61"/>
      <c r="W43" s="61"/>
      <c r="X43" s="61"/>
      <c r="Y43" s="61"/>
      <c r="Z43" s="61"/>
      <c r="AA43" s="61"/>
      <c r="AB43" s="61"/>
      <c r="AC43" s="61"/>
      <c r="AD43" s="61"/>
      <c r="AE43" s="259"/>
      <c r="AF43" s="61">
        <v>0</v>
      </c>
      <c r="AG43" s="61"/>
      <c r="AH43" s="61"/>
      <c r="AI43" s="61"/>
      <c r="AJ43" s="259"/>
      <c r="AK43" s="61">
        <v>0</v>
      </c>
      <c r="AL43" s="61"/>
      <c r="AM43" s="61">
        <v>0</v>
      </c>
      <c r="AN43" s="61"/>
      <c r="AO43" s="61"/>
      <c r="AP43" s="61"/>
      <c r="AQ43" s="61"/>
      <c r="AR43" s="61"/>
      <c r="AS43" s="61"/>
      <c r="AT43" s="61"/>
      <c r="AU43" s="61"/>
      <c r="AV43" s="61"/>
      <c r="AW43" s="61"/>
      <c r="AX43" s="61"/>
      <c r="AY43" s="61"/>
      <c r="AZ43" s="61"/>
      <c r="BA43" s="61"/>
      <c r="BB43" s="61"/>
      <c r="BC43" s="61"/>
      <c r="BD43" s="61"/>
      <c r="BE43" s="61"/>
      <c r="BF43" s="61"/>
      <c r="BG43" s="259"/>
      <c r="BH43" s="61">
        <v>0</v>
      </c>
      <c r="BI43" s="61">
        <v>0</v>
      </c>
      <c r="BJ43" s="61">
        <v>0</v>
      </c>
      <c r="BK43" s="61">
        <v>0</v>
      </c>
      <c r="BL43" s="61">
        <v>0</v>
      </c>
      <c r="BM43" s="61"/>
      <c r="BN43" s="61">
        <v>0</v>
      </c>
      <c r="BO43" s="61">
        <v>0</v>
      </c>
      <c r="BP43" s="61">
        <v>0</v>
      </c>
      <c r="BQ43" s="61">
        <v>0</v>
      </c>
      <c r="BR43" s="61"/>
      <c r="BS43" s="61"/>
      <c r="BT43" s="61"/>
      <c r="BU43" s="61"/>
      <c r="BV43" s="61"/>
      <c r="BW43" s="61"/>
      <c r="BX43" s="61"/>
      <c r="BY43" s="61"/>
      <c r="BZ43" s="61"/>
      <c r="CA43" s="61"/>
      <c r="CB43" s="61"/>
      <c r="CC43" s="61"/>
      <c r="CD43" s="61"/>
      <c r="CE43" s="259"/>
      <c r="CF43" s="61">
        <v>0</v>
      </c>
      <c r="CG43" s="61">
        <v>0</v>
      </c>
      <c r="CH43" s="61">
        <v>0</v>
      </c>
      <c r="CI43" s="61">
        <v>0</v>
      </c>
      <c r="CJ43" s="61">
        <v>0</v>
      </c>
      <c r="CK43" s="61">
        <v>0</v>
      </c>
      <c r="CL43" s="61">
        <v>0</v>
      </c>
      <c r="CM43" s="61"/>
      <c r="CN43" s="61"/>
      <c r="CO43" s="61">
        <v>0</v>
      </c>
      <c r="CP43" s="61">
        <v>0</v>
      </c>
      <c r="CQ43" s="61">
        <v>0</v>
      </c>
      <c r="CR43" s="61">
        <v>0</v>
      </c>
      <c r="CS43" s="61">
        <v>0</v>
      </c>
      <c r="CT43" s="61">
        <v>0</v>
      </c>
      <c r="CU43" s="61">
        <v>0</v>
      </c>
      <c r="CV43" s="61">
        <v>0</v>
      </c>
      <c r="CW43" s="61">
        <v>0</v>
      </c>
      <c r="CX43" s="61"/>
      <c r="CY43" s="61">
        <v>0</v>
      </c>
      <c r="CZ43" s="61"/>
      <c r="DA43" s="61"/>
      <c r="DB43" s="61"/>
      <c r="DC43" s="61">
        <v>0</v>
      </c>
      <c r="DD43" s="61"/>
      <c r="DE43" s="61"/>
      <c r="DF43" s="61"/>
      <c r="DG43" s="61"/>
      <c r="DH43" s="259"/>
      <c r="DI43" s="61">
        <v>0</v>
      </c>
      <c r="DJ43" s="61">
        <v>0</v>
      </c>
      <c r="DK43" s="61"/>
      <c r="DL43" s="259"/>
      <c r="DM43" s="61">
        <v>0</v>
      </c>
      <c r="DN43" s="61">
        <v>0</v>
      </c>
      <c r="DO43" s="61"/>
      <c r="DP43" s="61">
        <v>0</v>
      </c>
      <c r="DQ43" s="61">
        <v>0</v>
      </c>
      <c r="DR43" s="61">
        <v>0</v>
      </c>
      <c r="DS43" s="61">
        <v>0</v>
      </c>
      <c r="DT43" s="61">
        <v>0</v>
      </c>
      <c r="DU43" s="61">
        <v>0</v>
      </c>
      <c r="DV43" s="61">
        <v>0</v>
      </c>
      <c r="DW43" s="61">
        <v>0</v>
      </c>
      <c r="DX43" s="61"/>
      <c r="DY43" s="61">
        <v>0</v>
      </c>
      <c r="DZ43" s="61">
        <v>0</v>
      </c>
      <c r="EA43" s="61"/>
      <c r="EB43" s="61"/>
      <c r="EC43" s="61"/>
      <c r="ED43" s="61"/>
      <c r="EE43" s="61"/>
      <c r="EF43" s="61"/>
      <c r="EG43" s="61"/>
      <c r="EH43" s="61"/>
      <c r="EI43" s="61"/>
      <c r="EJ43" s="61"/>
      <c r="EK43" s="61"/>
      <c r="EL43" s="61"/>
      <c r="EM43" s="61"/>
      <c r="EN43" s="61"/>
      <c r="EO43" s="61"/>
      <c r="EP43" s="61"/>
      <c r="EQ43" s="61"/>
      <c r="ER43" s="61"/>
      <c r="ES43" s="61"/>
      <c r="ET43" s="61"/>
      <c r="EU43" s="61"/>
      <c r="EV43" s="139">
        <f t="shared" si="0"/>
        <v>0</v>
      </c>
    </row>
    <row r="44" spans="1:152" x14ac:dyDescent="0.2">
      <c r="A44" s="48" t="s">
        <v>109</v>
      </c>
      <c r="B44" s="48"/>
      <c r="C44" s="61"/>
      <c r="D44" s="61"/>
      <c r="E44" s="61"/>
      <c r="F44" s="239"/>
      <c r="G44" s="259"/>
      <c r="H44" s="61">
        <v>0</v>
      </c>
      <c r="I44" s="61">
        <v>0</v>
      </c>
      <c r="J44" s="61">
        <v>0</v>
      </c>
      <c r="K44" s="61">
        <v>0</v>
      </c>
      <c r="L44" s="61">
        <v>0</v>
      </c>
      <c r="M44" s="61">
        <v>0</v>
      </c>
      <c r="N44" s="61">
        <v>0</v>
      </c>
      <c r="O44" s="61">
        <v>0</v>
      </c>
      <c r="P44" s="61">
        <v>0</v>
      </c>
      <c r="Q44" s="61"/>
      <c r="R44" s="61">
        <v>0</v>
      </c>
      <c r="S44" s="61"/>
      <c r="T44" s="61"/>
      <c r="U44" s="61"/>
      <c r="V44" s="61"/>
      <c r="W44" s="61"/>
      <c r="X44" s="61"/>
      <c r="Y44" s="61"/>
      <c r="Z44" s="61"/>
      <c r="AA44" s="61"/>
      <c r="AB44" s="61"/>
      <c r="AC44" s="61"/>
      <c r="AD44" s="61"/>
      <c r="AE44" s="259"/>
      <c r="AF44" s="61">
        <v>0</v>
      </c>
      <c r="AG44" s="61"/>
      <c r="AH44" s="61"/>
      <c r="AI44" s="61"/>
      <c r="AJ44" s="259"/>
      <c r="AK44" s="61">
        <v>0</v>
      </c>
      <c r="AL44" s="61"/>
      <c r="AM44" s="61">
        <v>0</v>
      </c>
      <c r="AN44" s="61"/>
      <c r="AO44" s="61"/>
      <c r="AP44" s="61"/>
      <c r="AQ44" s="61"/>
      <c r="AR44" s="61"/>
      <c r="AS44" s="61"/>
      <c r="AT44" s="61"/>
      <c r="AU44" s="61"/>
      <c r="AV44" s="61"/>
      <c r="AW44" s="61"/>
      <c r="AX44" s="61"/>
      <c r="AY44" s="61"/>
      <c r="AZ44" s="61"/>
      <c r="BA44" s="61"/>
      <c r="BB44" s="61"/>
      <c r="BC44" s="61"/>
      <c r="BD44" s="61"/>
      <c r="BE44" s="61"/>
      <c r="BF44" s="61"/>
      <c r="BG44" s="259"/>
      <c r="BH44" s="61">
        <v>0</v>
      </c>
      <c r="BI44" s="61">
        <v>0</v>
      </c>
      <c r="BJ44" s="61">
        <v>0</v>
      </c>
      <c r="BK44" s="61">
        <v>0</v>
      </c>
      <c r="BL44" s="61">
        <v>0</v>
      </c>
      <c r="BM44" s="61"/>
      <c r="BN44" s="61">
        <v>0</v>
      </c>
      <c r="BO44" s="61">
        <v>0</v>
      </c>
      <c r="BP44" s="61">
        <v>0</v>
      </c>
      <c r="BQ44" s="61">
        <v>0</v>
      </c>
      <c r="BR44" s="61"/>
      <c r="BS44" s="61"/>
      <c r="BT44" s="61"/>
      <c r="BU44" s="61"/>
      <c r="BV44" s="61"/>
      <c r="BW44" s="61"/>
      <c r="BX44" s="61"/>
      <c r="BY44" s="61"/>
      <c r="BZ44" s="61"/>
      <c r="CA44" s="61"/>
      <c r="CB44" s="61"/>
      <c r="CC44" s="61"/>
      <c r="CD44" s="61"/>
      <c r="CE44" s="259"/>
      <c r="CF44" s="61">
        <v>0</v>
      </c>
      <c r="CG44" s="61">
        <v>0</v>
      </c>
      <c r="CH44" s="61">
        <v>0</v>
      </c>
      <c r="CI44" s="61">
        <v>0</v>
      </c>
      <c r="CJ44" s="61">
        <v>0</v>
      </c>
      <c r="CK44" s="61">
        <v>0</v>
      </c>
      <c r="CL44" s="61">
        <v>0</v>
      </c>
      <c r="CM44" s="61"/>
      <c r="CN44" s="61"/>
      <c r="CO44" s="61">
        <v>0</v>
      </c>
      <c r="CP44" s="61">
        <v>0</v>
      </c>
      <c r="CQ44" s="61">
        <v>0</v>
      </c>
      <c r="CR44" s="61">
        <v>0</v>
      </c>
      <c r="CS44" s="61">
        <v>0</v>
      </c>
      <c r="CT44" s="61">
        <v>0</v>
      </c>
      <c r="CU44" s="61">
        <v>0</v>
      </c>
      <c r="CV44" s="61">
        <v>0</v>
      </c>
      <c r="CW44" s="61">
        <v>0</v>
      </c>
      <c r="CX44" s="61"/>
      <c r="CY44" s="61">
        <v>0</v>
      </c>
      <c r="CZ44" s="61"/>
      <c r="DA44" s="61"/>
      <c r="DB44" s="61"/>
      <c r="DC44" s="61">
        <v>0</v>
      </c>
      <c r="DD44" s="61"/>
      <c r="DE44" s="61"/>
      <c r="DF44" s="61"/>
      <c r="DG44" s="61"/>
      <c r="DH44" s="259"/>
      <c r="DI44" s="61">
        <v>0</v>
      </c>
      <c r="DJ44" s="61">
        <v>0</v>
      </c>
      <c r="DK44" s="61"/>
      <c r="DL44" s="259"/>
      <c r="DM44" s="61">
        <v>0</v>
      </c>
      <c r="DN44" s="61">
        <v>0</v>
      </c>
      <c r="DO44" s="61"/>
      <c r="DP44" s="61">
        <v>0</v>
      </c>
      <c r="DQ44" s="61">
        <v>0</v>
      </c>
      <c r="DR44" s="61">
        <v>0</v>
      </c>
      <c r="DS44" s="61">
        <v>0</v>
      </c>
      <c r="DT44" s="61">
        <v>0</v>
      </c>
      <c r="DU44" s="61">
        <v>0</v>
      </c>
      <c r="DV44" s="61">
        <v>0</v>
      </c>
      <c r="DW44" s="61">
        <v>0</v>
      </c>
      <c r="DX44" s="61"/>
      <c r="DY44" s="61">
        <v>0</v>
      </c>
      <c r="DZ44" s="61">
        <v>0</v>
      </c>
      <c r="EA44" s="61"/>
      <c r="EB44" s="61"/>
      <c r="EC44" s="61"/>
      <c r="ED44" s="61"/>
      <c r="EE44" s="61"/>
      <c r="EF44" s="61"/>
      <c r="EG44" s="61"/>
      <c r="EH44" s="61"/>
      <c r="EI44" s="61"/>
      <c r="EJ44" s="61"/>
      <c r="EK44" s="61"/>
      <c r="EL44" s="61"/>
      <c r="EM44" s="61"/>
      <c r="EN44" s="61"/>
      <c r="EO44" s="61"/>
      <c r="EP44" s="61"/>
      <c r="EQ44" s="61"/>
      <c r="ER44" s="61"/>
      <c r="ES44" s="61"/>
      <c r="ET44" s="61"/>
      <c r="EU44" s="61"/>
      <c r="EV44" s="139">
        <f t="shared" si="0"/>
        <v>0</v>
      </c>
    </row>
    <row r="45" spans="1:152" x14ac:dyDescent="0.2">
      <c r="A45" s="48" t="s">
        <v>67</v>
      </c>
      <c r="B45" s="48"/>
      <c r="C45" s="61"/>
      <c r="D45" s="61"/>
      <c r="E45" s="61"/>
      <c r="F45" s="239"/>
      <c r="G45" s="259"/>
      <c r="H45" s="61">
        <v>0</v>
      </c>
      <c r="I45" s="61">
        <v>0</v>
      </c>
      <c r="J45" s="61">
        <v>0</v>
      </c>
      <c r="K45" s="61">
        <v>0</v>
      </c>
      <c r="L45" s="61">
        <v>0</v>
      </c>
      <c r="M45" s="61">
        <v>0</v>
      </c>
      <c r="N45" s="61">
        <v>0</v>
      </c>
      <c r="O45" s="61">
        <v>0</v>
      </c>
      <c r="P45" s="61">
        <v>0</v>
      </c>
      <c r="Q45" s="61"/>
      <c r="R45" s="61">
        <v>0</v>
      </c>
      <c r="S45" s="61"/>
      <c r="T45" s="61"/>
      <c r="U45" s="61"/>
      <c r="V45" s="61"/>
      <c r="W45" s="61"/>
      <c r="X45" s="61"/>
      <c r="Y45" s="61"/>
      <c r="Z45" s="61"/>
      <c r="AA45" s="61"/>
      <c r="AB45" s="61"/>
      <c r="AC45" s="61"/>
      <c r="AD45" s="61"/>
      <c r="AE45" s="259"/>
      <c r="AF45" s="61">
        <v>0</v>
      </c>
      <c r="AG45" s="61"/>
      <c r="AH45" s="61"/>
      <c r="AI45" s="61"/>
      <c r="AJ45" s="259"/>
      <c r="AK45" s="61">
        <v>0</v>
      </c>
      <c r="AL45" s="61"/>
      <c r="AM45" s="61">
        <v>0</v>
      </c>
      <c r="AN45" s="61"/>
      <c r="AO45" s="61"/>
      <c r="AP45" s="61"/>
      <c r="AQ45" s="61"/>
      <c r="AR45" s="61"/>
      <c r="AS45" s="61"/>
      <c r="AT45" s="61"/>
      <c r="AU45" s="61"/>
      <c r="AV45" s="61"/>
      <c r="AW45" s="61"/>
      <c r="AX45" s="61"/>
      <c r="AY45" s="61"/>
      <c r="AZ45" s="61"/>
      <c r="BA45" s="61"/>
      <c r="BB45" s="61"/>
      <c r="BC45" s="61"/>
      <c r="BD45" s="61"/>
      <c r="BE45" s="61"/>
      <c r="BF45" s="61"/>
      <c r="BG45" s="259"/>
      <c r="BH45" s="61">
        <v>0</v>
      </c>
      <c r="BI45" s="61">
        <v>0</v>
      </c>
      <c r="BJ45" s="61">
        <v>0</v>
      </c>
      <c r="BK45" s="61">
        <v>0</v>
      </c>
      <c r="BL45" s="61">
        <v>0</v>
      </c>
      <c r="BM45" s="61"/>
      <c r="BN45" s="61">
        <v>0</v>
      </c>
      <c r="BO45" s="61">
        <v>0</v>
      </c>
      <c r="BP45" s="61">
        <v>0</v>
      </c>
      <c r="BQ45" s="61">
        <v>0</v>
      </c>
      <c r="BR45" s="61"/>
      <c r="BS45" s="61"/>
      <c r="BT45" s="61"/>
      <c r="BU45" s="61"/>
      <c r="BV45" s="61"/>
      <c r="BW45" s="61"/>
      <c r="BX45" s="61"/>
      <c r="BY45" s="61"/>
      <c r="BZ45" s="61"/>
      <c r="CA45" s="61"/>
      <c r="CB45" s="61"/>
      <c r="CC45" s="61"/>
      <c r="CD45" s="61"/>
      <c r="CE45" s="259"/>
      <c r="CF45" s="61">
        <v>0</v>
      </c>
      <c r="CG45" s="61">
        <v>0</v>
      </c>
      <c r="CH45" s="61">
        <v>0</v>
      </c>
      <c r="CI45" s="61">
        <v>0</v>
      </c>
      <c r="CJ45" s="61">
        <v>0</v>
      </c>
      <c r="CK45" s="61">
        <v>0</v>
      </c>
      <c r="CL45" s="61">
        <v>0</v>
      </c>
      <c r="CM45" s="61"/>
      <c r="CN45" s="61"/>
      <c r="CO45" s="61">
        <v>0</v>
      </c>
      <c r="CP45" s="61">
        <v>0</v>
      </c>
      <c r="CQ45" s="61">
        <v>0</v>
      </c>
      <c r="CR45" s="61">
        <v>0</v>
      </c>
      <c r="CS45" s="61">
        <v>0</v>
      </c>
      <c r="CT45" s="61">
        <v>0</v>
      </c>
      <c r="CU45" s="61">
        <v>0</v>
      </c>
      <c r="CV45" s="61">
        <v>0</v>
      </c>
      <c r="CW45" s="61">
        <v>0</v>
      </c>
      <c r="CX45" s="61"/>
      <c r="CY45" s="61">
        <v>0</v>
      </c>
      <c r="CZ45" s="61"/>
      <c r="DA45" s="61"/>
      <c r="DB45" s="61"/>
      <c r="DC45" s="61">
        <v>0</v>
      </c>
      <c r="DD45" s="61"/>
      <c r="DE45" s="61"/>
      <c r="DF45" s="61"/>
      <c r="DG45" s="61"/>
      <c r="DH45" s="259"/>
      <c r="DI45" s="61">
        <v>0</v>
      </c>
      <c r="DJ45" s="61">
        <v>0</v>
      </c>
      <c r="DK45" s="61"/>
      <c r="DL45" s="259"/>
      <c r="DM45" s="61">
        <v>0</v>
      </c>
      <c r="DN45" s="61">
        <v>0</v>
      </c>
      <c r="DO45" s="61"/>
      <c r="DP45" s="61">
        <v>0</v>
      </c>
      <c r="DQ45" s="61">
        <v>0</v>
      </c>
      <c r="DR45" s="61">
        <v>0</v>
      </c>
      <c r="DS45" s="61">
        <v>0</v>
      </c>
      <c r="DT45" s="61">
        <v>0</v>
      </c>
      <c r="DU45" s="61">
        <v>0</v>
      </c>
      <c r="DV45" s="61">
        <v>0</v>
      </c>
      <c r="DW45" s="61">
        <v>0</v>
      </c>
      <c r="DX45" s="61"/>
      <c r="DY45" s="61">
        <v>0</v>
      </c>
      <c r="DZ45" s="61">
        <v>0</v>
      </c>
      <c r="EA45" s="61"/>
      <c r="EB45" s="61"/>
      <c r="EC45" s="61"/>
      <c r="ED45" s="61"/>
      <c r="EE45" s="61"/>
      <c r="EF45" s="61"/>
      <c r="EG45" s="61"/>
      <c r="EH45" s="61"/>
      <c r="EI45" s="61"/>
      <c r="EJ45" s="61"/>
      <c r="EK45" s="61"/>
      <c r="EL45" s="61"/>
      <c r="EM45" s="61"/>
      <c r="EN45" s="61"/>
      <c r="EO45" s="61"/>
      <c r="EP45" s="61"/>
      <c r="EQ45" s="61"/>
      <c r="ER45" s="61"/>
      <c r="ES45" s="61"/>
      <c r="ET45" s="61"/>
      <c r="EU45" s="61"/>
      <c r="EV45" s="139">
        <f t="shared" si="0"/>
        <v>0</v>
      </c>
    </row>
    <row r="46" spans="1:152" x14ac:dyDescent="0.2">
      <c r="A46" s="48" t="s">
        <v>64</v>
      </c>
      <c r="B46" s="48"/>
      <c r="C46" s="61"/>
      <c r="D46" s="61"/>
      <c r="E46" s="61"/>
      <c r="F46" s="239"/>
      <c r="G46" s="259"/>
      <c r="H46" s="61">
        <v>0</v>
      </c>
      <c r="I46" s="61">
        <v>0</v>
      </c>
      <c r="J46" s="61">
        <v>0</v>
      </c>
      <c r="K46" s="61">
        <v>0</v>
      </c>
      <c r="L46" s="61">
        <v>0</v>
      </c>
      <c r="M46" s="61">
        <v>0</v>
      </c>
      <c r="N46" s="61">
        <v>0</v>
      </c>
      <c r="O46" s="61">
        <v>0</v>
      </c>
      <c r="P46" s="61">
        <v>0</v>
      </c>
      <c r="Q46" s="61"/>
      <c r="R46" s="61">
        <v>0</v>
      </c>
      <c r="S46" s="61"/>
      <c r="T46" s="61"/>
      <c r="U46" s="61"/>
      <c r="V46" s="61"/>
      <c r="W46" s="61"/>
      <c r="X46" s="61"/>
      <c r="Y46" s="61"/>
      <c r="Z46" s="61"/>
      <c r="AA46" s="61"/>
      <c r="AB46" s="61"/>
      <c r="AC46" s="61"/>
      <c r="AD46" s="61"/>
      <c r="AE46" s="259"/>
      <c r="AF46" s="61">
        <v>0</v>
      </c>
      <c r="AG46" s="61"/>
      <c r="AH46" s="61"/>
      <c r="AI46" s="61"/>
      <c r="AJ46" s="259"/>
      <c r="AK46" s="61">
        <v>0</v>
      </c>
      <c r="AL46" s="61"/>
      <c r="AM46" s="61">
        <v>0</v>
      </c>
      <c r="AN46" s="61"/>
      <c r="AO46" s="61"/>
      <c r="AP46" s="61"/>
      <c r="AQ46" s="61"/>
      <c r="AR46" s="61"/>
      <c r="AS46" s="61"/>
      <c r="AT46" s="61"/>
      <c r="AU46" s="61"/>
      <c r="AV46" s="61"/>
      <c r="AW46" s="61"/>
      <c r="AX46" s="61"/>
      <c r="AY46" s="61"/>
      <c r="AZ46" s="61"/>
      <c r="BA46" s="61"/>
      <c r="BB46" s="61"/>
      <c r="BC46" s="61"/>
      <c r="BD46" s="61"/>
      <c r="BE46" s="61"/>
      <c r="BF46" s="61"/>
      <c r="BG46" s="259"/>
      <c r="BH46" s="61">
        <v>0</v>
      </c>
      <c r="BI46" s="61">
        <v>0</v>
      </c>
      <c r="BJ46" s="61">
        <v>0</v>
      </c>
      <c r="BK46" s="61">
        <v>0</v>
      </c>
      <c r="BL46" s="61">
        <v>0</v>
      </c>
      <c r="BM46" s="61"/>
      <c r="BN46" s="61">
        <v>0</v>
      </c>
      <c r="BO46" s="61">
        <v>0</v>
      </c>
      <c r="BP46" s="61">
        <v>0</v>
      </c>
      <c r="BQ46" s="61">
        <v>0</v>
      </c>
      <c r="BR46" s="61"/>
      <c r="BS46" s="61"/>
      <c r="BT46" s="61"/>
      <c r="BU46" s="61"/>
      <c r="BV46" s="61"/>
      <c r="BW46" s="61"/>
      <c r="BX46" s="61"/>
      <c r="BY46" s="61"/>
      <c r="BZ46" s="61"/>
      <c r="CA46" s="61"/>
      <c r="CB46" s="61"/>
      <c r="CC46" s="61"/>
      <c r="CD46" s="61"/>
      <c r="CE46" s="259"/>
      <c r="CF46" s="61">
        <v>0</v>
      </c>
      <c r="CG46" s="61">
        <v>0</v>
      </c>
      <c r="CH46" s="61">
        <v>0</v>
      </c>
      <c r="CI46" s="61">
        <v>0</v>
      </c>
      <c r="CJ46" s="61">
        <v>0</v>
      </c>
      <c r="CK46" s="61">
        <v>0</v>
      </c>
      <c r="CL46" s="61">
        <v>0</v>
      </c>
      <c r="CM46" s="61"/>
      <c r="CN46" s="61"/>
      <c r="CO46" s="61">
        <v>0</v>
      </c>
      <c r="CP46" s="61">
        <v>0</v>
      </c>
      <c r="CQ46" s="61">
        <v>0</v>
      </c>
      <c r="CR46" s="61">
        <v>0</v>
      </c>
      <c r="CS46" s="61">
        <v>0</v>
      </c>
      <c r="CT46" s="61">
        <v>0</v>
      </c>
      <c r="CU46" s="61">
        <v>0</v>
      </c>
      <c r="CV46" s="61">
        <v>0</v>
      </c>
      <c r="CW46" s="61">
        <v>0</v>
      </c>
      <c r="CX46" s="61"/>
      <c r="CY46" s="61">
        <v>0</v>
      </c>
      <c r="CZ46" s="61"/>
      <c r="DA46" s="61"/>
      <c r="DB46" s="61"/>
      <c r="DC46" s="61">
        <v>0</v>
      </c>
      <c r="DD46" s="61"/>
      <c r="DE46" s="61"/>
      <c r="DF46" s="61"/>
      <c r="DG46" s="61"/>
      <c r="DH46" s="259"/>
      <c r="DI46" s="61">
        <v>0</v>
      </c>
      <c r="DJ46" s="61">
        <v>0</v>
      </c>
      <c r="DK46" s="61"/>
      <c r="DL46" s="259"/>
      <c r="DM46" s="61">
        <v>0</v>
      </c>
      <c r="DN46" s="61">
        <v>0</v>
      </c>
      <c r="DO46" s="61"/>
      <c r="DP46" s="61">
        <v>0</v>
      </c>
      <c r="DQ46" s="61">
        <v>0</v>
      </c>
      <c r="DR46" s="61">
        <v>0</v>
      </c>
      <c r="DS46" s="61">
        <v>0</v>
      </c>
      <c r="DT46" s="61">
        <v>0</v>
      </c>
      <c r="DU46" s="61">
        <v>0</v>
      </c>
      <c r="DV46" s="61">
        <v>0</v>
      </c>
      <c r="DW46" s="61">
        <v>0</v>
      </c>
      <c r="DX46" s="61"/>
      <c r="DY46" s="61">
        <v>0</v>
      </c>
      <c r="DZ46" s="61">
        <v>0</v>
      </c>
      <c r="EA46" s="61"/>
      <c r="EB46" s="61"/>
      <c r="EC46" s="61"/>
      <c r="ED46" s="61"/>
      <c r="EE46" s="61"/>
      <c r="EF46" s="61"/>
      <c r="EG46" s="61"/>
      <c r="EH46" s="61"/>
      <c r="EI46" s="61"/>
      <c r="EJ46" s="61"/>
      <c r="EK46" s="61"/>
      <c r="EL46" s="61"/>
      <c r="EM46" s="61"/>
      <c r="EN46" s="61"/>
      <c r="EO46" s="61"/>
      <c r="EP46" s="61"/>
      <c r="EQ46" s="61"/>
      <c r="ER46" s="61"/>
      <c r="ES46" s="61"/>
      <c r="ET46" s="61"/>
      <c r="EU46" s="61"/>
      <c r="EV46" s="139">
        <f t="shared" si="0"/>
        <v>0</v>
      </c>
    </row>
    <row r="47" spans="1:152" x14ac:dyDescent="0.2">
      <c r="A47" s="48" t="s">
        <v>68</v>
      </c>
      <c r="B47" s="48"/>
      <c r="C47" s="61"/>
      <c r="D47" s="61"/>
      <c r="E47" s="61"/>
      <c r="F47" s="239"/>
      <c r="G47" s="259"/>
      <c r="H47" s="61">
        <v>0</v>
      </c>
      <c r="I47" s="61">
        <v>0</v>
      </c>
      <c r="J47" s="61">
        <v>0</v>
      </c>
      <c r="K47" s="61">
        <v>0</v>
      </c>
      <c r="L47" s="61">
        <v>0</v>
      </c>
      <c r="M47" s="61">
        <v>0</v>
      </c>
      <c r="N47" s="61">
        <v>0</v>
      </c>
      <c r="O47" s="61">
        <v>0</v>
      </c>
      <c r="P47" s="61">
        <v>0</v>
      </c>
      <c r="Q47" s="61"/>
      <c r="R47" s="61">
        <v>0</v>
      </c>
      <c r="S47" s="61"/>
      <c r="T47" s="61"/>
      <c r="U47" s="61"/>
      <c r="V47" s="61"/>
      <c r="W47" s="61"/>
      <c r="X47" s="61"/>
      <c r="Y47" s="61"/>
      <c r="Z47" s="61"/>
      <c r="AA47" s="61"/>
      <c r="AB47" s="61"/>
      <c r="AC47" s="61"/>
      <c r="AD47" s="61"/>
      <c r="AE47" s="259"/>
      <c r="AF47" s="61">
        <v>0</v>
      </c>
      <c r="AG47" s="61"/>
      <c r="AH47" s="61"/>
      <c r="AI47" s="61"/>
      <c r="AJ47" s="259"/>
      <c r="AK47" s="61">
        <v>0</v>
      </c>
      <c r="AL47" s="61"/>
      <c r="AM47" s="61">
        <v>0</v>
      </c>
      <c r="AN47" s="61"/>
      <c r="AO47" s="61"/>
      <c r="AP47" s="61"/>
      <c r="AQ47" s="61"/>
      <c r="AR47" s="61"/>
      <c r="AS47" s="61"/>
      <c r="AT47" s="61"/>
      <c r="AU47" s="61"/>
      <c r="AV47" s="61"/>
      <c r="AW47" s="61"/>
      <c r="AX47" s="61"/>
      <c r="AY47" s="61"/>
      <c r="AZ47" s="61"/>
      <c r="BA47" s="61"/>
      <c r="BB47" s="61"/>
      <c r="BC47" s="61"/>
      <c r="BD47" s="61"/>
      <c r="BE47" s="61"/>
      <c r="BF47" s="61"/>
      <c r="BG47" s="259"/>
      <c r="BH47" s="61">
        <v>0</v>
      </c>
      <c r="BI47" s="61">
        <v>0</v>
      </c>
      <c r="BJ47" s="61">
        <v>0</v>
      </c>
      <c r="BK47" s="61">
        <v>0</v>
      </c>
      <c r="BL47" s="61">
        <v>0</v>
      </c>
      <c r="BM47" s="61"/>
      <c r="BN47" s="61">
        <v>0</v>
      </c>
      <c r="BO47" s="61">
        <v>0</v>
      </c>
      <c r="BP47" s="61">
        <v>0</v>
      </c>
      <c r="BQ47" s="61">
        <v>0</v>
      </c>
      <c r="BR47" s="61"/>
      <c r="BS47" s="61"/>
      <c r="BT47" s="61"/>
      <c r="BU47" s="61"/>
      <c r="BV47" s="61"/>
      <c r="BW47" s="61"/>
      <c r="BX47" s="61"/>
      <c r="BY47" s="61"/>
      <c r="BZ47" s="61"/>
      <c r="CA47" s="61"/>
      <c r="CB47" s="61"/>
      <c r="CC47" s="61"/>
      <c r="CD47" s="61"/>
      <c r="CE47" s="259"/>
      <c r="CF47" s="61">
        <v>0</v>
      </c>
      <c r="CG47" s="61">
        <v>0</v>
      </c>
      <c r="CH47" s="61">
        <v>0</v>
      </c>
      <c r="CI47" s="61">
        <v>0</v>
      </c>
      <c r="CJ47" s="61">
        <v>0</v>
      </c>
      <c r="CK47" s="61">
        <v>0</v>
      </c>
      <c r="CL47" s="61">
        <v>0</v>
      </c>
      <c r="CM47" s="61"/>
      <c r="CN47" s="61"/>
      <c r="CO47" s="61">
        <v>0</v>
      </c>
      <c r="CP47" s="61">
        <v>0</v>
      </c>
      <c r="CQ47" s="61">
        <v>0</v>
      </c>
      <c r="CR47" s="61">
        <v>0</v>
      </c>
      <c r="CS47" s="61">
        <v>0</v>
      </c>
      <c r="CT47" s="61">
        <v>0</v>
      </c>
      <c r="CU47" s="61">
        <v>0</v>
      </c>
      <c r="CV47" s="61">
        <v>0</v>
      </c>
      <c r="CW47" s="61">
        <v>0</v>
      </c>
      <c r="CX47" s="61"/>
      <c r="CY47" s="61">
        <v>0</v>
      </c>
      <c r="CZ47" s="61"/>
      <c r="DA47" s="61"/>
      <c r="DB47" s="61"/>
      <c r="DC47" s="61">
        <v>0</v>
      </c>
      <c r="DD47" s="61"/>
      <c r="DE47" s="61"/>
      <c r="DF47" s="61"/>
      <c r="DG47" s="61"/>
      <c r="DH47" s="259"/>
      <c r="DI47" s="61">
        <v>0</v>
      </c>
      <c r="DJ47" s="61">
        <v>0</v>
      </c>
      <c r="DK47" s="61"/>
      <c r="DL47" s="259"/>
      <c r="DM47" s="61">
        <v>0</v>
      </c>
      <c r="DN47" s="61">
        <v>0</v>
      </c>
      <c r="DO47" s="61"/>
      <c r="DP47" s="61">
        <v>0</v>
      </c>
      <c r="DQ47" s="61">
        <v>0</v>
      </c>
      <c r="DR47" s="61">
        <v>0</v>
      </c>
      <c r="DS47" s="61">
        <v>0</v>
      </c>
      <c r="DT47" s="61">
        <v>0</v>
      </c>
      <c r="DU47" s="61">
        <v>0</v>
      </c>
      <c r="DV47" s="61">
        <v>0</v>
      </c>
      <c r="DW47" s="61">
        <v>0</v>
      </c>
      <c r="DX47" s="61"/>
      <c r="DY47" s="61">
        <v>0</v>
      </c>
      <c r="DZ47" s="61">
        <v>0</v>
      </c>
      <c r="EA47" s="61"/>
      <c r="EB47" s="61"/>
      <c r="EC47" s="61"/>
      <c r="ED47" s="61"/>
      <c r="EE47" s="61"/>
      <c r="EF47" s="61"/>
      <c r="EG47" s="61"/>
      <c r="EH47" s="61"/>
      <c r="EI47" s="61"/>
      <c r="EJ47" s="61"/>
      <c r="EK47" s="61"/>
      <c r="EL47" s="61"/>
      <c r="EM47" s="61"/>
      <c r="EN47" s="61"/>
      <c r="EO47" s="61"/>
      <c r="EP47" s="61"/>
      <c r="EQ47" s="61"/>
      <c r="ER47" s="61"/>
      <c r="ES47" s="61"/>
      <c r="ET47" s="61"/>
      <c r="EU47" s="61"/>
      <c r="EV47" s="139">
        <f t="shared" si="0"/>
        <v>0</v>
      </c>
    </row>
    <row r="48" spans="1:152" x14ac:dyDescent="0.2">
      <c r="A48" s="48" t="s">
        <v>107</v>
      </c>
      <c r="B48" s="48"/>
      <c r="C48" s="61"/>
      <c r="D48" s="61"/>
      <c r="E48" s="61"/>
      <c r="F48" s="239"/>
      <c r="G48" s="259"/>
      <c r="H48" s="61">
        <v>0</v>
      </c>
      <c r="I48" s="61">
        <v>0</v>
      </c>
      <c r="J48" s="61">
        <v>0</v>
      </c>
      <c r="K48" s="61">
        <v>0</v>
      </c>
      <c r="L48" s="61">
        <v>0</v>
      </c>
      <c r="M48" s="61">
        <v>0</v>
      </c>
      <c r="N48" s="61">
        <v>0</v>
      </c>
      <c r="O48" s="61">
        <v>0</v>
      </c>
      <c r="P48" s="61">
        <v>0</v>
      </c>
      <c r="Q48" s="61"/>
      <c r="R48" s="61">
        <v>0</v>
      </c>
      <c r="S48" s="61"/>
      <c r="T48" s="61"/>
      <c r="U48" s="61"/>
      <c r="V48" s="61"/>
      <c r="W48" s="61"/>
      <c r="X48" s="61"/>
      <c r="Y48" s="61"/>
      <c r="Z48" s="61"/>
      <c r="AA48" s="61"/>
      <c r="AB48" s="61"/>
      <c r="AC48" s="61"/>
      <c r="AD48" s="61"/>
      <c r="AE48" s="259"/>
      <c r="AF48" s="61">
        <v>0</v>
      </c>
      <c r="AG48" s="61"/>
      <c r="AH48" s="61"/>
      <c r="AI48" s="61"/>
      <c r="AJ48" s="259"/>
      <c r="AK48" s="61">
        <v>1.55</v>
      </c>
      <c r="AL48" s="61"/>
      <c r="AM48" s="61">
        <v>0</v>
      </c>
      <c r="AN48" s="61"/>
      <c r="AO48" s="61"/>
      <c r="AP48" s="61"/>
      <c r="AQ48" s="61"/>
      <c r="AR48" s="61"/>
      <c r="AS48" s="61"/>
      <c r="AT48" s="61"/>
      <c r="AU48" s="61"/>
      <c r="AV48" s="61"/>
      <c r="AW48" s="61"/>
      <c r="AX48" s="61"/>
      <c r="AY48" s="61"/>
      <c r="AZ48" s="61"/>
      <c r="BA48" s="61"/>
      <c r="BB48" s="61"/>
      <c r="BC48" s="61"/>
      <c r="BD48" s="61"/>
      <c r="BE48" s="61"/>
      <c r="BF48" s="61"/>
      <c r="BG48" s="259"/>
      <c r="BH48" s="61">
        <v>0</v>
      </c>
      <c r="BI48" s="61">
        <v>0</v>
      </c>
      <c r="BJ48" s="61">
        <v>0</v>
      </c>
      <c r="BK48" s="61">
        <v>0</v>
      </c>
      <c r="BL48" s="61">
        <v>0</v>
      </c>
      <c r="BM48" s="61"/>
      <c r="BN48" s="61">
        <v>0</v>
      </c>
      <c r="BO48" s="61">
        <v>0</v>
      </c>
      <c r="BP48" s="61">
        <v>0</v>
      </c>
      <c r="BQ48" s="61">
        <v>0</v>
      </c>
      <c r="BR48" s="61"/>
      <c r="BS48" s="61"/>
      <c r="BT48" s="61"/>
      <c r="BU48" s="61"/>
      <c r="BV48" s="61"/>
      <c r="BW48" s="61"/>
      <c r="BX48" s="61"/>
      <c r="BY48" s="61"/>
      <c r="BZ48" s="61"/>
      <c r="CA48" s="61"/>
      <c r="CB48" s="61"/>
      <c r="CC48" s="61"/>
      <c r="CD48" s="61"/>
      <c r="CE48" s="259"/>
      <c r="CF48" s="61">
        <v>0</v>
      </c>
      <c r="CG48" s="61">
        <v>0</v>
      </c>
      <c r="CH48" s="61">
        <v>0</v>
      </c>
      <c r="CI48" s="61">
        <v>0</v>
      </c>
      <c r="CJ48" s="61">
        <v>0</v>
      </c>
      <c r="CK48" s="61">
        <v>0</v>
      </c>
      <c r="CL48" s="61">
        <v>0</v>
      </c>
      <c r="CM48" s="61"/>
      <c r="CN48" s="61"/>
      <c r="CO48" s="61">
        <v>0</v>
      </c>
      <c r="CP48" s="61">
        <v>0</v>
      </c>
      <c r="CQ48" s="61">
        <v>0</v>
      </c>
      <c r="CR48" s="61">
        <v>0</v>
      </c>
      <c r="CS48" s="61">
        <v>0</v>
      </c>
      <c r="CT48" s="61">
        <v>0</v>
      </c>
      <c r="CU48" s="61">
        <v>0</v>
      </c>
      <c r="CV48" s="61">
        <v>0</v>
      </c>
      <c r="CW48" s="61">
        <v>0</v>
      </c>
      <c r="CX48" s="61"/>
      <c r="CY48" s="61">
        <v>0</v>
      </c>
      <c r="CZ48" s="61"/>
      <c r="DA48" s="61"/>
      <c r="DB48" s="61"/>
      <c r="DC48" s="61">
        <v>0</v>
      </c>
      <c r="DD48" s="61"/>
      <c r="DE48" s="61"/>
      <c r="DF48" s="61"/>
      <c r="DG48" s="61"/>
      <c r="DH48" s="259"/>
      <c r="DI48" s="61">
        <v>0</v>
      </c>
      <c r="DJ48" s="61">
        <v>0</v>
      </c>
      <c r="DK48" s="61"/>
      <c r="DL48" s="259"/>
      <c r="DM48" s="61">
        <v>0</v>
      </c>
      <c r="DN48" s="61">
        <v>0</v>
      </c>
      <c r="DO48" s="61"/>
      <c r="DP48" s="61">
        <v>0</v>
      </c>
      <c r="DQ48" s="61">
        <v>0</v>
      </c>
      <c r="DR48" s="61">
        <v>0</v>
      </c>
      <c r="DS48" s="61">
        <v>0</v>
      </c>
      <c r="DT48" s="61">
        <v>0</v>
      </c>
      <c r="DU48" s="61">
        <v>0</v>
      </c>
      <c r="DV48" s="61">
        <v>0</v>
      </c>
      <c r="DW48" s="61">
        <v>0</v>
      </c>
      <c r="DX48" s="61"/>
      <c r="DY48" s="61">
        <v>0</v>
      </c>
      <c r="DZ48" s="61">
        <v>0</v>
      </c>
      <c r="EA48" s="61"/>
      <c r="EB48" s="61"/>
      <c r="EC48" s="61"/>
      <c r="ED48" s="61"/>
      <c r="EE48" s="61"/>
      <c r="EF48" s="61"/>
      <c r="EG48" s="61"/>
      <c r="EH48" s="61"/>
      <c r="EI48" s="61"/>
      <c r="EJ48" s="61"/>
      <c r="EK48" s="61"/>
      <c r="EL48" s="61"/>
      <c r="EM48" s="61"/>
      <c r="EN48" s="61"/>
      <c r="EO48" s="61"/>
      <c r="EP48" s="61"/>
      <c r="EQ48" s="61"/>
      <c r="ER48" s="61"/>
      <c r="ES48" s="61"/>
      <c r="ET48" s="61"/>
      <c r="EU48" s="61"/>
      <c r="EV48" s="139">
        <f t="shared" si="0"/>
        <v>1.55</v>
      </c>
    </row>
    <row r="49" spans="1:152" x14ac:dyDescent="0.2">
      <c r="A49" s="48" t="s">
        <v>106</v>
      </c>
      <c r="B49" s="48"/>
      <c r="C49" s="61"/>
      <c r="D49" s="61"/>
      <c r="E49" s="61"/>
      <c r="F49" s="239"/>
      <c r="G49" s="259"/>
      <c r="H49" s="61">
        <v>0</v>
      </c>
      <c r="I49" s="61">
        <v>0</v>
      </c>
      <c r="J49" s="61">
        <v>0</v>
      </c>
      <c r="K49" s="61">
        <v>0</v>
      </c>
      <c r="L49" s="61">
        <v>0</v>
      </c>
      <c r="M49" s="61">
        <v>0</v>
      </c>
      <c r="N49" s="61">
        <v>0</v>
      </c>
      <c r="O49" s="61">
        <v>0</v>
      </c>
      <c r="P49" s="61">
        <v>0</v>
      </c>
      <c r="Q49" s="61"/>
      <c r="R49" s="61">
        <v>0</v>
      </c>
      <c r="S49" s="61"/>
      <c r="T49" s="61"/>
      <c r="U49" s="61"/>
      <c r="V49" s="61"/>
      <c r="W49" s="61"/>
      <c r="X49" s="61"/>
      <c r="Y49" s="61"/>
      <c r="Z49" s="61"/>
      <c r="AA49" s="61"/>
      <c r="AB49" s="61"/>
      <c r="AC49" s="61"/>
      <c r="AD49" s="61"/>
      <c r="AE49" s="259"/>
      <c r="AF49" s="61">
        <v>0</v>
      </c>
      <c r="AG49" s="61"/>
      <c r="AH49" s="61"/>
      <c r="AI49" s="61"/>
      <c r="AJ49" s="259"/>
      <c r="AK49" s="61">
        <v>0</v>
      </c>
      <c r="AL49" s="61"/>
      <c r="AM49" s="61">
        <v>0</v>
      </c>
      <c r="AN49" s="61"/>
      <c r="AO49" s="61"/>
      <c r="AP49" s="61"/>
      <c r="AQ49" s="61"/>
      <c r="AR49" s="61"/>
      <c r="AS49" s="61"/>
      <c r="AT49" s="61"/>
      <c r="AU49" s="61"/>
      <c r="AV49" s="61"/>
      <c r="AW49" s="61"/>
      <c r="AX49" s="61"/>
      <c r="AY49" s="61"/>
      <c r="AZ49" s="61"/>
      <c r="BA49" s="61"/>
      <c r="BB49" s="61"/>
      <c r="BC49" s="61"/>
      <c r="BD49" s="61"/>
      <c r="BE49" s="61"/>
      <c r="BF49" s="61"/>
      <c r="BG49" s="259"/>
      <c r="BH49" s="61">
        <v>0</v>
      </c>
      <c r="BI49" s="61">
        <v>0</v>
      </c>
      <c r="BJ49" s="61">
        <v>0</v>
      </c>
      <c r="BK49" s="61">
        <v>0</v>
      </c>
      <c r="BL49" s="61">
        <v>0</v>
      </c>
      <c r="BM49" s="61"/>
      <c r="BN49" s="61">
        <v>0</v>
      </c>
      <c r="BO49" s="61">
        <v>0</v>
      </c>
      <c r="BP49" s="61">
        <v>0</v>
      </c>
      <c r="BQ49" s="61">
        <v>0</v>
      </c>
      <c r="BR49" s="61"/>
      <c r="BS49" s="61"/>
      <c r="BT49" s="61"/>
      <c r="BU49" s="61"/>
      <c r="BV49" s="61"/>
      <c r="BW49" s="61"/>
      <c r="BX49" s="61"/>
      <c r="BY49" s="61"/>
      <c r="BZ49" s="61"/>
      <c r="CA49" s="61"/>
      <c r="CB49" s="61"/>
      <c r="CC49" s="61"/>
      <c r="CD49" s="61"/>
      <c r="CE49" s="259"/>
      <c r="CF49" s="61">
        <v>0</v>
      </c>
      <c r="CG49" s="61">
        <v>0</v>
      </c>
      <c r="CH49" s="61">
        <v>0</v>
      </c>
      <c r="CI49" s="61">
        <v>0</v>
      </c>
      <c r="CJ49" s="61">
        <v>0</v>
      </c>
      <c r="CK49" s="61">
        <v>0</v>
      </c>
      <c r="CL49" s="61">
        <v>0</v>
      </c>
      <c r="CM49" s="61"/>
      <c r="CN49" s="61"/>
      <c r="CO49" s="61">
        <v>0</v>
      </c>
      <c r="CP49" s="61">
        <v>0</v>
      </c>
      <c r="CQ49" s="61">
        <v>0</v>
      </c>
      <c r="CR49" s="61">
        <v>0</v>
      </c>
      <c r="CS49" s="61">
        <v>0</v>
      </c>
      <c r="CT49" s="61">
        <v>0</v>
      </c>
      <c r="CU49" s="61">
        <v>0</v>
      </c>
      <c r="CV49" s="61">
        <v>0</v>
      </c>
      <c r="CW49" s="61">
        <v>0</v>
      </c>
      <c r="CX49" s="61"/>
      <c r="CY49" s="61">
        <v>0</v>
      </c>
      <c r="CZ49" s="61"/>
      <c r="DA49" s="61"/>
      <c r="DB49" s="61"/>
      <c r="DC49" s="61">
        <v>0</v>
      </c>
      <c r="DD49" s="61"/>
      <c r="DE49" s="61"/>
      <c r="DF49" s="61"/>
      <c r="DG49" s="61"/>
      <c r="DH49" s="259"/>
      <c r="DI49" s="61">
        <v>0</v>
      </c>
      <c r="DJ49" s="61">
        <v>0</v>
      </c>
      <c r="DK49" s="61"/>
      <c r="DL49" s="259"/>
      <c r="DM49" s="61">
        <v>0</v>
      </c>
      <c r="DN49" s="61">
        <v>0</v>
      </c>
      <c r="DO49" s="61"/>
      <c r="DP49" s="61">
        <v>0</v>
      </c>
      <c r="DQ49" s="61">
        <v>0</v>
      </c>
      <c r="DR49" s="61">
        <v>0</v>
      </c>
      <c r="DS49" s="61">
        <v>0</v>
      </c>
      <c r="DT49" s="61">
        <v>0</v>
      </c>
      <c r="DU49" s="61">
        <v>0</v>
      </c>
      <c r="DV49" s="61">
        <v>0</v>
      </c>
      <c r="DW49" s="61">
        <v>0</v>
      </c>
      <c r="DX49" s="61"/>
      <c r="DY49" s="61">
        <v>0</v>
      </c>
      <c r="DZ49" s="61">
        <v>0</v>
      </c>
      <c r="EA49" s="61"/>
      <c r="EB49" s="61"/>
      <c r="EC49" s="61"/>
      <c r="ED49" s="61"/>
      <c r="EE49" s="61"/>
      <c r="EF49" s="61"/>
      <c r="EG49" s="61"/>
      <c r="EH49" s="61"/>
      <c r="EI49" s="61"/>
      <c r="EJ49" s="61"/>
      <c r="EK49" s="61"/>
      <c r="EL49" s="61"/>
      <c r="EM49" s="61"/>
      <c r="EN49" s="61"/>
      <c r="EO49" s="61"/>
      <c r="EP49" s="61"/>
      <c r="EQ49" s="61"/>
      <c r="ER49" s="61"/>
      <c r="ES49" s="61"/>
      <c r="ET49" s="61"/>
      <c r="EU49" s="61"/>
      <c r="EV49" s="139">
        <f t="shared" si="0"/>
        <v>0</v>
      </c>
    </row>
    <row r="50" spans="1:152" x14ac:dyDescent="0.2">
      <c r="A50" s="48" t="s">
        <v>104</v>
      </c>
      <c r="B50" s="48"/>
      <c r="C50" s="69">
        <f>SUM(C42:C49)</f>
        <v>0</v>
      </c>
      <c r="D50" s="69">
        <f t="shared" ref="D50:H50" si="4">SUM(D42:D49)</f>
        <v>0</v>
      </c>
      <c r="E50" s="69">
        <f t="shared" si="4"/>
        <v>0</v>
      </c>
      <c r="F50" s="69">
        <f t="shared" si="4"/>
        <v>0</v>
      </c>
      <c r="G50" s="259"/>
      <c r="H50" s="69">
        <f t="shared" si="4"/>
        <v>0</v>
      </c>
      <c r="I50" s="69">
        <f t="shared" ref="I50" si="5">SUM(I42:I49)</f>
        <v>0</v>
      </c>
      <c r="J50" s="69">
        <f t="shared" ref="J50" si="6">SUM(J42:J49)</f>
        <v>0</v>
      </c>
      <c r="K50" s="69">
        <f t="shared" ref="K50" si="7">SUM(K42:K49)</f>
        <v>0</v>
      </c>
      <c r="L50" s="69">
        <f t="shared" ref="L50" si="8">SUM(L42:L49)</f>
        <v>0</v>
      </c>
      <c r="M50" s="69">
        <f t="shared" ref="M50" si="9">SUM(M42:M49)</f>
        <v>0</v>
      </c>
      <c r="N50" s="69">
        <f t="shared" ref="N50" si="10">SUM(N42:N49)</f>
        <v>0</v>
      </c>
      <c r="O50" s="69">
        <f t="shared" ref="O50" si="11">SUM(O42:O49)</f>
        <v>0</v>
      </c>
      <c r="P50" s="69">
        <f t="shared" ref="P50" si="12">SUM(P42:P49)</f>
        <v>0</v>
      </c>
      <c r="Q50" s="69">
        <f t="shared" ref="Q50" si="13">SUM(Q42:Q49)</f>
        <v>0</v>
      </c>
      <c r="R50" s="69">
        <f t="shared" ref="R50" si="14">SUM(R42:R49)</f>
        <v>0</v>
      </c>
      <c r="S50" s="69">
        <f t="shared" ref="S50" si="15">SUM(S42:S49)</f>
        <v>0</v>
      </c>
      <c r="T50" s="69">
        <f t="shared" ref="T50" si="16">SUM(T42:T49)</f>
        <v>0</v>
      </c>
      <c r="U50" s="69">
        <f t="shared" ref="U50" si="17">SUM(U42:U49)</f>
        <v>0</v>
      </c>
      <c r="V50" s="69">
        <f t="shared" ref="V50" si="18">SUM(V42:V49)</f>
        <v>0</v>
      </c>
      <c r="W50" s="69">
        <f t="shared" ref="W50" si="19">SUM(W42:W49)</f>
        <v>0</v>
      </c>
      <c r="X50" s="69">
        <f t="shared" ref="X50" si="20">SUM(X42:X49)</f>
        <v>0</v>
      </c>
      <c r="Y50" s="69">
        <f t="shared" ref="Y50" si="21">SUM(Y42:Y49)</f>
        <v>0</v>
      </c>
      <c r="Z50" s="69">
        <f t="shared" ref="Z50" si="22">SUM(Z42:Z49)</f>
        <v>0</v>
      </c>
      <c r="AA50" s="69">
        <f t="shared" ref="AA50" si="23">SUM(AA42:AA49)</f>
        <v>0</v>
      </c>
      <c r="AB50" s="69">
        <f t="shared" ref="AB50" si="24">SUM(AB42:AB49)</f>
        <v>0</v>
      </c>
      <c r="AC50" s="69">
        <f t="shared" ref="AC50" si="25">SUM(AC42:AC49)</f>
        <v>0</v>
      </c>
      <c r="AD50" s="69">
        <f t="shared" ref="AD50" si="26">SUM(AD42:AD49)</f>
        <v>0</v>
      </c>
      <c r="AE50" s="259"/>
      <c r="AF50" s="69">
        <f t="shared" ref="AF50" si="27">SUM(AF42:AF49)</f>
        <v>0</v>
      </c>
      <c r="AG50" s="69">
        <f t="shared" ref="AG50" si="28">SUM(AG42:AG49)</f>
        <v>0</v>
      </c>
      <c r="AH50" s="69">
        <f t="shared" ref="AH50" si="29">SUM(AH42:AH49)</f>
        <v>0</v>
      </c>
      <c r="AI50" s="69">
        <f t="shared" ref="AI50" si="30">SUM(AI42:AI49)</f>
        <v>0</v>
      </c>
      <c r="AJ50" s="259"/>
      <c r="AK50" s="69">
        <f t="shared" ref="AK50" si="31">SUM(AK42:AK49)</f>
        <v>1.55</v>
      </c>
      <c r="AL50" s="69">
        <f t="shared" ref="AL50" si="32">SUM(AL42:AL49)</f>
        <v>0</v>
      </c>
      <c r="AM50" s="69">
        <f t="shared" ref="AM50" si="33">SUM(AM42:AM49)</f>
        <v>0</v>
      </c>
      <c r="AN50" s="69">
        <f t="shared" ref="AN50" si="34">SUM(AN42:AN49)</f>
        <v>0</v>
      </c>
      <c r="AO50" s="69">
        <f t="shared" ref="AO50" si="35">SUM(AO42:AO49)</f>
        <v>0</v>
      </c>
      <c r="AP50" s="69">
        <f t="shared" ref="AP50" si="36">SUM(AP42:AP49)</f>
        <v>0</v>
      </c>
      <c r="AQ50" s="69">
        <f t="shared" ref="AQ50" si="37">SUM(AQ42:AQ49)</f>
        <v>0</v>
      </c>
      <c r="AR50" s="69">
        <f t="shared" ref="AR50" si="38">SUM(AR42:AR49)</f>
        <v>0</v>
      </c>
      <c r="AS50" s="69">
        <f t="shared" ref="AS50" si="39">SUM(AS42:AS49)</f>
        <v>0</v>
      </c>
      <c r="AT50" s="69">
        <f t="shared" ref="AT50" si="40">SUM(AT42:AT49)</f>
        <v>0</v>
      </c>
      <c r="AU50" s="69">
        <f t="shared" ref="AU50" si="41">SUM(AU42:AU49)</f>
        <v>0</v>
      </c>
      <c r="AV50" s="69">
        <f t="shared" ref="AV50" si="42">SUM(AV42:AV49)</f>
        <v>0</v>
      </c>
      <c r="AW50" s="69">
        <f t="shared" ref="AW50" si="43">SUM(AW42:AW49)</f>
        <v>0</v>
      </c>
      <c r="AX50" s="69">
        <f t="shared" ref="AX50" si="44">SUM(AX42:AX49)</f>
        <v>0</v>
      </c>
      <c r="AY50" s="69">
        <f t="shared" ref="AY50" si="45">SUM(AY42:AY49)</f>
        <v>0</v>
      </c>
      <c r="AZ50" s="69">
        <f t="shared" ref="AZ50" si="46">SUM(AZ42:AZ49)</f>
        <v>0</v>
      </c>
      <c r="BA50" s="69">
        <f t="shared" ref="BA50" si="47">SUM(BA42:BA49)</f>
        <v>0</v>
      </c>
      <c r="BB50" s="69">
        <f t="shared" ref="BB50" si="48">SUM(BB42:BB49)</f>
        <v>0</v>
      </c>
      <c r="BC50" s="69">
        <f t="shared" ref="BC50" si="49">SUM(BC42:BC49)</f>
        <v>0</v>
      </c>
      <c r="BD50" s="69">
        <f t="shared" ref="BD50" si="50">SUM(BD42:BD49)</f>
        <v>0</v>
      </c>
      <c r="BE50" s="69">
        <f t="shared" ref="BE50" si="51">SUM(BE42:BE49)</f>
        <v>0</v>
      </c>
      <c r="BF50" s="69">
        <f t="shared" ref="BF50" si="52">SUM(BF42:BF49)</f>
        <v>0</v>
      </c>
      <c r="BG50" s="259"/>
      <c r="BH50" s="69">
        <f t="shared" ref="BH50" si="53">SUM(BH42:BH49)</f>
        <v>0</v>
      </c>
      <c r="BI50" s="69">
        <f t="shared" ref="BI50" si="54">SUM(BI42:BI49)</f>
        <v>0</v>
      </c>
      <c r="BJ50" s="69">
        <f t="shared" ref="BJ50" si="55">SUM(BJ42:BJ49)</f>
        <v>0</v>
      </c>
      <c r="BK50" s="69">
        <f t="shared" ref="BK50" si="56">SUM(BK42:BK49)</f>
        <v>0</v>
      </c>
      <c r="BL50" s="69">
        <f t="shared" ref="BL50" si="57">SUM(BL42:BL49)</f>
        <v>0</v>
      </c>
      <c r="BM50" s="69">
        <f t="shared" ref="BM50" si="58">SUM(BM42:BM49)</f>
        <v>0</v>
      </c>
      <c r="BN50" s="69">
        <f t="shared" ref="BN50" si="59">SUM(BN42:BN49)</f>
        <v>0</v>
      </c>
      <c r="BO50" s="69">
        <f t="shared" ref="BO50" si="60">SUM(BO42:BO49)</f>
        <v>0</v>
      </c>
      <c r="BP50" s="69">
        <f t="shared" ref="BP50" si="61">SUM(BP42:BP49)</f>
        <v>0</v>
      </c>
      <c r="BQ50" s="69">
        <f t="shared" ref="BQ50" si="62">SUM(BQ42:BQ49)</f>
        <v>0</v>
      </c>
      <c r="BR50" s="69">
        <f t="shared" ref="BR50" si="63">SUM(BR42:BR49)</f>
        <v>0</v>
      </c>
      <c r="BS50" s="69">
        <f t="shared" ref="BS50" si="64">SUM(BS42:BS49)</f>
        <v>0</v>
      </c>
      <c r="BT50" s="69">
        <f t="shared" ref="BT50" si="65">SUM(BT42:BT49)</f>
        <v>0</v>
      </c>
      <c r="BU50" s="69">
        <f t="shared" ref="BU50" si="66">SUM(BU42:BU49)</f>
        <v>0</v>
      </c>
      <c r="BV50" s="69">
        <f t="shared" ref="BV50" si="67">SUM(BV42:BV49)</f>
        <v>0</v>
      </c>
      <c r="BW50" s="69">
        <f t="shared" ref="BW50" si="68">SUM(BW42:BW49)</f>
        <v>0</v>
      </c>
      <c r="BX50" s="69">
        <f t="shared" ref="BX50" si="69">SUM(BX42:BX49)</f>
        <v>0</v>
      </c>
      <c r="BY50" s="69">
        <f t="shared" ref="BY50" si="70">SUM(BY42:BY49)</f>
        <v>0</v>
      </c>
      <c r="BZ50" s="69">
        <f t="shared" ref="BZ50" si="71">SUM(BZ42:BZ49)</f>
        <v>0</v>
      </c>
      <c r="CA50" s="69">
        <f t="shared" ref="CA50" si="72">SUM(CA42:CA49)</f>
        <v>0</v>
      </c>
      <c r="CB50" s="69">
        <f t="shared" ref="CB50" si="73">SUM(CB42:CB49)</f>
        <v>0</v>
      </c>
      <c r="CC50" s="69">
        <f t="shared" ref="CC50" si="74">SUM(CC42:CC49)</f>
        <v>0</v>
      </c>
      <c r="CD50" s="69">
        <f t="shared" ref="CD50" si="75">SUM(CD42:CD49)</f>
        <v>0</v>
      </c>
      <c r="CE50" s="259"/>
      <c r="CF50" s="69">
        <f t="shared" ref="CF50" si="76">SUM(CF42:CF49)</f>
        <v>0.64</v>
      </c>
      <c r="CG50" s="69">
        <f t="shared" ref="CG50" si="77">SUM(CG42:CG49)</f>
        <v>0</v>
      </c>
      <c r="CH50" s="69">
        <f t="shared" ref="CH50" si="78">SUM(CH42:CH49)</f>
        <v>0</v>
      </c>
      <c r="CI50" s="69">
        <f t="shared" ref="CI50" si="79">SUM(CI42:CI49)</f>
        <v>0</v>
      </c>
      <c r="CJ50" s="69">
        <f t="shared" ref="CJ50" si="80">SUM(CJ42:CJ49)</f>
        <v>0</v>
      </c>
      <c r="CK50" s="69">
        <f t="shared" ref="CK50" si="81">SUM(CK42:CK49)</f>
        <v>0</v>
      </c>
      <c r="CL50" s="69">
        <f t="shared" ref="CL50" si="82">SUM(CL42:CL49)</f>
        <v>0</v>
      </c>
      <c r="CM50" s="69">
        <f t="shared" ref="CM50" si="83">SUM(CM42:CM49)</f>
        <v>0</v>
      </c>
      <c r="CN50" s="69">
        <f t="shared" ref="CN50" si="84">SUM(CN42:CN49)</f>
        <v>0</v>
      </c>
      <c r="CO50" s="69">
        <f t="shared" ref="CO50" si="85">SUM(CO42:CO49)</f>
        <v>0</v>
      </c>
      <c r="CP50" s="69">
        <f t="shared" ref="CP50" si="86">SUM(CP42:CP49)</f>
        <v>0</v>
      </c>
      <c r="CQ50" s="69">
        <f t="shared" ref="CQ50" si="87">SUM(CQ42:CQ49)</f>
        <v>0</v>
      </c>
      <c r="CR50" s="69">
        <f t="shared" ref="CR50" si="88">SUM(CR42:CR49)</f>
        <v>0</v>
      </c>
      <c r="CS50" s="69">
        <f t="shared" ref="CS50" si="89">SUM(CS42:CS49)</f>
        <v>0</v>
      </c>
      <c r="CT50" s="69">
        <f t="shared" ref="CT50" si="90">SUM(CT42:CT49)</f>
        <v>0</v>
      </c>
      <c r="CU50" s="69">
        <f t="shared" ref="CU50" si="91">SUM(CU42:CU49)</f>
        <v>0</v>
      </c>
      <c r="CV50" s="69">
        <f t="shared" ref="CV50" si="92">SUM(CV42:CV49)</f>
        <v>0</v>
      </c>
      <c r="CW50" s="69">
        <f t="shared" ref="CW50" si="93">SUM(CW42:CW49)</f>
        <v>0</v>
      </c>
      <c r="CX50" s="69">
        <f t="shared" ref="CX50" si="94">SUM(CX42:CX49)</f>
        <v>0</v>
      </c>
      <c r="CY50" s="69">
        <f t="shared" ref="CY50" si="95">SUM(CY42:CY49)</f>
        <v>0</v>
      </c>
      <c r="CZ50" s="69">
        <f t="shared" ref="CZ50" si="96">SUM(CZ42:CZ49)</f>
        <v>0</v>
      </c>
      <c r="DA50" s="69">
        <f t="shared" ref="DA50" si="97">SUM(DA42:DA49)</f>
        <v>0</v>
      </c>
      <c r="DB50" s="69">
        <f t="shared" ref="DB50" si="98">SUM(DB42:DB49)</f>
        <v>0</v>
      </c>
      <c r="DC50" s="69">
        <f t="shared" ref="DC50" si="99">SUM(DC42:DC49)</f>
        <v>0</v>
      </c>
      <c r="DD50" s="69">
        <f t="shared" ref="DD50" si="100">SUM(DD42:DD49)</f>
        <v>0</v>
      </c>
      <c r="DE50" s="69">
        <f t="shared" ref="DE50" si="101">SUM(DE42:DE49)</f>
        <v>0</v>
      </c>
      <c r="DF50" s="69">
        <f t="shared" ref="DF50" si="102">SUM(DF42:DF49)</f>
        <v>0</v>
      </c>
      <c r="DG50" s="69">
        <f t="shared" ref="DG50" si="103">SUM(DG42:DG49)</f>
        <v>0</v>
      </c>
      <c r="DH50" s="259"/>
      <c r="DI50" s="69">
        <f t="shared" ref="DI50" si="104">SUM(DI42:DI49)</f>
        <v>0</v>
      </c>
      <c r="DJ50" s="69">
        <f t="shared" ref="DJ50" si="105">SUM(DJ42:DJ49)</f>
        <v>0</v>
      </c>
      <c r="DK50" s="69">
        <f t="shared" ref="DK50" si="106">SUM(DK42:DK49)</f>
        <v>0</v>
      </c>
      <c r="DL50" s="259"/>
      <c r="DM50" s="69">
        <f t="shared" ref="DM50" si="107">SUM(DM42:DM49)</f>
        <v>0.12</v>
      </c>
      <c r="DN50" s="69">
        <f t="shared" ref="DN50" si="108">SUM(DN42:DN49)</f>
        <v>0</v>
      </c>
      <c r="DO50" s="69">
        <f t="shared" ref="DO50" si="109">SUM(DO42:DO49)</f>
        <v>0</v>
      </c>
      <c r="DP50" s="69">
        <f t="shared" ref="DP50" si="110">SUM(DP42:DP49)</f>
        <v>0</v>
      </c>
      <c r="DQ50" s="69">
        <f t="shared" ref="DQ50" si="111">SUM(DQ42:DQ49)</f>
        <v>0</v>
      </c>
      <c r="DR50" s="69">
        <f t="shared" ref="DR50" si="112">SUM(DR42:DR49)</f>
        <v>0</v>
      </c>
      <c r="DS50" s="69">
        <f t="shared" ref="DS50" si="113">SUM(DS42:DS49)</f>
        <v>0</v>
      </c>
      <c r="DT50" s="69">
        <f t="shared" ref="DT50" si="114">SUM(DT42:DT49)</f>
        <v>0</v>
      </c>
      <c r="DU50" s="69">
        <f t="shared" ref="DU50" si="115">SUM(DU42:DU49)</f>
        <v>0</v>
      </c>
      <c r="DV50" s="69">
        <f t="shared" ref="DV50" si="116">SUM(DV42:DV49)</f>
        <v>0</v>
      </c>
      <c r="DW50" s="69">
        <f t="shared" ref="DW50" si="117">SUM(DW42:DW49)</f>
        <v>0</v>
      </c>
      <c r="DX50" s="69">
        <f t="shared" ref="DX50" si="118">SUM(DX42:DX49)</f>
        <v>0</v>
      </c>
      <c r="DY50" s="69">
        <f t="shared" ref="DY50" si="119">SUM(DY42:DY49)</f>
        <v>0</v>
      </c>
      <c r="DZ50" s="69">
        <f t="shared" ref="DZ50" si="120">SUM(DZ42:DZ49)</f>
        <v>0</v>
      </c>
      <c r="EA50" s="69">
        <f t="shared" ref="EA50" si="121">SUM(EA42:EA49)</f>
        <v>0</v>
      </c>
      <c r="EB50" s="69">
        <f t="shared" ref="EB50" si="122">SUM(EB42:EB49)</f>
        <v>0</v>
      </c>
      <c r="EC50" s="69">
        <f t="shared" ref="EC50" si="123">SUM(EC42:EC49)</f>
        <v>0</v>
      </c>
      <c r="ED50" s="69">
        <f t="shared" ref="ED50" si="124">SUM(ED42:ED49)</f>
        <v>0</v>
      </c>
      <c r="EE50" s="69">
        <f t="shared" ref="EE50" si="125">SUM(EE42:EE49)</f>
        <v>0</v>
      </c>
      <c r="EF50" s="69">
        <f t="shared" ref="EF50" si="126">SUM(EF42:EF49)</f>
        <v>0</v>
      </c>
      <c r="EG50" s="69">
        <f t="shared" ref="EG50" si="127">SUM(EG42:EG49)</f>
        <v>0</v>
      </c>
      <c r="EH50" s="69">
        <f t="shared" ref="EH50" si="128">SUM(EH42:EH49)</f>
        <v>0</v>
      </c>
      <c r="EI50" s="69">
        <f t="shared" ref="EI50" si="129">SUM(EI42:EI49)</f>
        <v>0</v>
      </c>
      <c r="EJ50" s="69">
        <f t="shared" ref="EJ50" si="130">SUM(EJ42:EJ49)</f>
        <v>0</v>
      </c>
      <c r="EK50" s="69">
        <f t="shared" ref="EK50" si="131">SUM(EK42:EK49)</f>
        <v>0</v>
      </c>
      <c r="EL50" s="69">
        <f t="shared" ref="EL50" si="132">SUM(EL42:EL49)</f>
        <v>0</v>
      </c>
      <c r="EM50" s="69">
        <f t="shared" ref="EM50" si="133">SUM(EM42:EM49)</f>
        <v>0</v>
      </c>
      <c r="EN50" s="69">
        <f t="shared" ref="EN50" si="134">SUM(EN42:EN49)</f>
        <v>0</v>
      </c>
      <c r="EO50" s="69">
        <f t="shared" ref="EO50" si="135">SUM(EO42:EO49)</f>
        <v>0</v>
      </c>
      <c r="EP50" s="69">
        <f t="shared" ref="EP50" si="136">SUM(EP42:EP49)</f>
        <v>0</v>
      </c>
      <c r="EQ50" s="69">
        <f t="shared" ref="EQ50" si="137">SUM(EQ42:EQ49)</f>
        <v>0</v>
      </c>
      <c r="ER50" s="69">
        <f t="shared" ref="ER50" si="138">SUM(ER42:ER49)</f>
        <v>0</v>
      </c>
      <c r="ES50" s="69">
        <f t="shared" ref="ES50" si="139">SUM(ES42:ES49)</f>
        <v>0</v>
      </c>
      <c r="ET50" s="69">
        <f t="shared" ref="ET50" si="140">SUM(ET42:ET49)</f>
        <v>0</v>
      </c>
      <c r="EU50" s="69">
        <f t="shared" ref="EU50" si="141">SUM(EU42:EU49)</f>
        <v>0</v>
      </c>
      <c r="EV50" s="139">
        <f t="shared" ref="EV50:EV79" si="142">SUM(C50:EU50)</f>
        <v>2.31</v>
      </c>
    </row>
    <row r="51" spans="1:152" x14ac:dyDescent="0.2">
      <c r="A51" s="49" t="s">
        <v>112</v>
      </c>
      <c r="B51" s="49"/>
      <c r="C51" s="67"/>
      <c r="D51" s="67"/>
      <c r="E51" s="67"/>
      <c r="F51" s="247"/>
      <c r="G51" s="258"/>
      <c r="H51" s="67"/>
      <c r="I51" s="67"/>
      <c r="J51" s="67"/>
      <c r="K51" s="67"/>
      <c r="L51" s="67"/>
      <c r="M51" s="67"/>
      <c r="N51" s="67"/>
      <c r="O51" s="67"/>
      <c r="P51" s="67"/>
      <c r="Q51" s="67"/>
      <c r="R51" s="67"/>
      <c r="S51" s="67"/>
      <c r="T51" s="67"/>
      <c r="U51" s="67"/>
      <c r="V51" s="67"/>
      <c r="W51" s="67"/>
      <c r="X51" s="67"/>
      <c r="Y51" s="67"/>
      <c r="Z51" s="67"/>
      <c r="AA51" s="67"/>
      <c r="AB51" s="67"/>
      <c r="AC51" s="67"/>
      <c r="AD51" s="67"/>
      <c r="AE51" s="258"/>
      <c r="AF51" s="67"/>
      <c r="AG51" s="67"/>
      <c r="AH51" s="67"/>
      <c r="AI51" s="67"/>
      <c r="AJ51" s="258"/>
      <c r="AK51" s="67"/>
      <c r="AL51" s="67"/>
      <c r="AM51" s="67"/>
      <c r="AN51" s="67"/>
      <c r="AO51" s="67"/>
      <c r="AP51" s="67"/>
      <c r="AQ51" s="67"/>
      <c r="AR51" s="67"/>
      <c r="AS51" s="67"/>
      <c r="AT51" s="67"/>
      <c r="AU51" s="67"/>
      <c r="AV51" s="67"/>
      <c r="AW51" s="67"/>
      <c r="AX51" s="67"/>
      <c r="AY51" s="67"/>
      <c r="AZ51" s="67"/>
      <c r="BA51" s="67"/>
      <c r="BB51" s="67"/>
      <c r="BC51" s="67"/>
      <c r="BD51" s="67"/>
      <c r="BE51" s="67"/>
      <c r="BF51" s="67"/>
      <c r="BG51" s="258"/>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258"/>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258"/>
      <c r="DI51" s="67"/>
      <c r="DJ51" s="67"/>
      <c r="DK51" s="67"/>
      <c r="DL51" s="258"/>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139"/>
    </row>
    <row r="52" spans="1:152" x14ac:dyDescent="0.2">
      <c r="A52" s="48" t="s">
        <v>108</v>
      </c>
      <c r="B52" s="48"/>
      <c r="C52" s="61">
        <v>1.2</v>
      </c>
      <c r="D52" s="61">
        <v>38.700000000000003</v>
      </c>
      <c r="E52" s="61">
        <v>0.5</v>
      </c>
      <c r="F52" s="239">
        <v>4.5</v>
      </c>
      <c r="G52" s="259"/>
      <c r="H52" s="61">
        <v>0</v>
      </c>
      <c r="I52" s="61">
        <v>0</v>
      </c>
      <c r="J52" s="61">
        <v>0</v>
      </c>
      <c r="K52" s="61">
        <v>0</v>
      </c>
      <c r="L52" s="61">
        <v>0</v>
      </c>
      <c r="M52" s="61">
        <v>0</v>
      </c>
      <c r="N52" s="61">
        <v>0</v>
      </c>
      <c r="O52" s="61">
        <v>0</v>
      </c>
      <c r="P52" s="61">
        <v>0</v>
      </c>
      <c r="Q52" s="61"/>
      <c r="R52" s="61">
        <v>0</v>
      </c>
      <c r="S52" s="61"/>
      <c r="T52" s="61"/>
      <c r="U52" s="61"/>
      <c r="V52" s="61"/>
      <c r="W52" s="61"/>
      <c r="X52" s="61"/>
      <c r="Y52" s="61"/>
      <c r="Z52" s="61"/>
      <c r="AA52" s="61"/>
      <c r="AB52" s="61"/>
      <c r="AC52" s="61"/>
      <c r="AD52" s="61"/>
      <c r="AE52" s="259"/>
      <c r="AF52" s="61">
        <v>0</v>
      </c>
      <c r="AG52" s="61"/>
      <c r="AH52" s="61"/>
      <c r="AI52" s="61"/>
      <c r="AJ52" s="259"/>
      <c r="AK52" s="61">
        <v>0</v>
      </c>
      <c r="AL52" s="61"/>
      <c r="AM52" s="61">
        <v>0</v>
      </c>
      <c r="AN52" s="61"/>
      <c r="AO52" s="61"/>
      <c r="AP52" s="61"/>
      <c r="AQ52" s="61"/>
      <c r="AR52" s="61"/>
      <c r="AS52" s="61"/>
      <c r="AT52" s="61"/>
      <c r="AU52" s="61"/>
      <c r="AV52" s="61"/>
      <c r="AW52" s="61"/>
      <c r="AX52" s="61"/>
      <c r="AY52" s="61"/>
      <c r="AZ52" s="61"/>
      <c r="BA52" s="61"/>
      <c r="BB52" s="61"/>
      <c r="BC52" s="61"/>
      <c r="BD52" s="61"/>
      <c r="BE52" s="61"/>
      <c r="BF52" s="61"/>
      <c r="BG52" s="259"/>
      <c r="BH52" s="61">
        <v>0</v>
      </c>
      <c r="BI52" s="61">
        <v>0</v>
      </c>
      <c r="BJ52" s="61">
        <v>0</v>
      </c>
      <c r="BK52" s="61">
        <v>0</v>
      </c>
      <c r="BL52" s="61">
        <v>0</v>
      </c>
      <c r="BM52" s="61"/>
      <c r="BN52" s="61">
        <v>0</v>
      </c>
      <c r="BO52" s="61">
        <v>0</v>
      </c>
      <c r="BP52" s="61">
        <v>0</v>
      </c>
      <c r="BQ52" s="61">
        <v>0</v>
      </c>
      <c r="BR52" s="61"/>
      <c r="BS52" s="61"/>
      <c r="BT52" s="61"/>
      <c r="BU52" s="61"/>
      <c r="BV52" s="61"/>
      <c r="BW52" s="61"/>
      <c r="BX52" s="61"/>
      <c r="BY52" s="61"/>
      <c r="BZ52" s="61"/>
      <c r="CA52" s="61"/>
      <c r="CB52" s="61"/>
      <c r="CC52" s="61"/>
      <c r="CD52" s="61"/>
      <c r="CE52" s="259"/>
      <c r="CF52" s="61">
        <v>0</v>
      </c>
      <c r="CG52" s="61">
        <v>0</v>
      </c>
      <c r="CH52" s="61">
        <v>0</v>
      </c>
      <c r="CI52" s="61">
        <v>0</v>
      </c>
      <c r="CJ52" s="61">
        <v>0</v>
      </c>
      <c r="CK52" s="61">
        <v>0</v>
      </c>
      <c r="CL52" s="61">
        <v>0</v>
      </c>
      <c r="CM52" s="61"/>
      <c r="CN52" s="61"/>
      <c r="CO52" s="61">
        <v>0</v>
      </c>
      <c r="CP52" s="61">
        <v>0</v>
      </c>
      <c r="CQ52" s="61">
        <v>0</v>
      </c>
      <c r="CR52" s="61">
        <v>0</v>
      </c>
      <c r="CS52" s="61">
        <v>0</v>
      </c>
      <c r="CT52" s="61">
        <v>0</v>
      </c>
      <c r="CU52" s="61">
        <v>0</v>
      </c>
      <c r="CV52" s="61">
        <v>0</v>
      </c>
      <c r="CW52" s="61">
        <v>0</v>
      </c>
      <c r="CX52" s="61"/>
      <c r="CY52" s="61">
        <v>0</v>
      </c>
      <c r="CZ52" s="61"/>
      <c r="DA52" s="61"/>
      <c r="DB52" s="61"/>
      <c r="DC52" s="61">
        <v>0</v>
      </c>
      <c r="DD52" s="61"/>
      <c r="DE52" s="61"/>
      <c r="DF52" s="61"/>
      <c r="DG52" s="61"/>
      <c r="DH52" s="259"/>
      <c r="DI52" s="61">
        <v>0</v>
      </c>
      <c r="DJ52" s="61">
        <v>0</v>
      </c>
      <c r="DK52" s="61"/>
      <c r="DL52" s="259"/>
      <c r="DM52" s="61">
        <v>0</v>
      </c>
      <c r="DN52" s="61">
        <v>0</v>
      </c>
      <c r="DO52" s="61"/>
      <c r="DP52" s="61">
        <v>0</v>
      </c>
      <c r="DQ52" s="61">
        <v>0</v>
      </c>
      <c r="DR52" s="61">
        <v>0</v>
      </c>
      <c r="DS52" s="61">
        <v>0</v>
      </c>
      <c r="DT52" s="61">
        <v>0</v>
      </c>
      <c r="DU52" s="61">
        <v>0</v>
      </c>
      <c r="DV52" s="61">
        <v>0</v>
      </c>
      <c r="DW52" s="61">
        <v>0</v>
      </c>
      <c r="DX52" s="61"/>
      <c r="DY52" s="61">
        <v>0</v>
      </c>
      <c r="DZ52" s="61">
        <v>0</v>
      </c>
      <c r="EA52" s="61"/>
      <c r="EB52" s="61"/>
      <c r="EC52" s="61"/>
      <c r="ED52" s="61"/>
      <c r="EE52" s="61"/>
      <c r="EF52" s="61"/>
      <c r="EG52" s="61"/>
      <c r="EH52" s="61"/>
      <c r="EI52" s="61"/>
      <c r="EJ52" s="61"/>
      <c r="EK52" s="61"/>
      <c r="EL52" s="61"/>
      <c r="EM52" s="61"/>
      <c r="EN52" s="61"/>
      <c r="EO52" s="61"/>
      <c r="EP52" s="61"/>
      <c r="EQ52" s="61"/>
      <c r="ER52" s="61"/>
      <c r="ES52" s="61"/>
      <c r="ET52" s="61"/>
      <c r="EU52" s="61"/>
      <c r="EV52" s="139">
        <f t="shared" si="142"/>
        <v>44.900000000000006</v>
      </c>
    </row>
    <row r="53" spans="1:152" x14ac:dyDescent="0.2">
      <c r="A53" s="48" t="s">
        <v>61</v>
      </c>
      <c r="B53" s="48"/>
      <c r="C53" s="61"/>
      <c r="D53" s="61"/>
      <c r="E53" s="61"/>
      <c r="F53" s="239"/>
      <c r="G53" s="259"/>
      <c r="H53" s="61">
        <v>0</v>
      </c>
      <c r="I53" s="61">
        <v>0</v>
      </c>
      <c r="J53" s="61">
        <v>0</v>
      </c>
      <c r="K53" s="61">
        <v>0</v>
      </c>
      <c r="L53" s="61">
        <v>0</v>
      </c>
      <c r="M53" s="61">
        <v>0</v>
      </c>
      <c r="N53" s="61">
        <v>0</v>
      </c>
      <c r="O53" s="61">
        <v>0</v>
      </c>
      <c r="P53" s="61">
        <v>0</v>
      </c>
      <c r="Q53" s="61"/>
      <c r="R53" s="61">
        <v>0</v>
      </c>
      <c r="S53" s="61"/>
      <c r="T53" s="61"/>
      <c r="U53" s="61"/>
      <c r="V53" s="61"/>
      <c r="W53" s="61"/>
      <c r="X53" s="61"/>
      <c r="Y53" s="61"/>
      <c r="Z53" s="61"/>
      <c r="AA53" s="61"/>
      <c r="AB53" s="61"/>
      <c r="AC53" s="61"/>
      <c r="AD53" s="61"/>
      <c r="AE53" s="259"/>
      <c r="AF53" s="61">
        <v>0</v>
      </c>
      <c r="AG53" s="61"/>
      <c r="AH53" s="61"/>
      <c r="AI53" s="61"/>
      <c r="AJ53" s="259"/>
      <c r="AK53" s="61">
        <v>0</v>
      </c>
      <c r="AL53" s="61"/>
      <c r="AM53" s="61">
        <v>0</v>
      </c>
      <c r="AN53" s="61"/>
      <c r="AO53" s="61"/>
      <c r="AP53" s="61"/>
      <c r="AQ53" s="61"/>
      <c r="AR53" s="61"/>
      <c r="AS53" s="61"/>
      <c r="AT53" s="61"/>
      <c r="AU53" s="61"/>
      <c r="AV53" s="61"/>
      <c r="AW53" s="61"/>
      <c r="AX53" s="61"/>
      <c r="AY53" s="61"/>
      <c r="AZ53" s="61"/>
      <c r="BA53" s="61"/>
      <c r="BB53" s="61"/>
      <c r="BC53" s="61"/>
      <c r="BD53" s="61"/>
      <c r="BE53" s="61"/>
      <c r="BF53" s="61"/>
      <c r="BG53" s="259"/>
      <c r="BH53" s="61">
        <v>0</v>
      </c>
      <c r="BI53" s="61">
        <v>0</v>
      </c>
      <c r="BJ53" s="61">
        <v>0</v>
      </c>
      <c r="BK53" s="61">
        <v>0</v>
      </c>
      <c r="BL53" s="61">
        <v>0</v>
      </c>
      <c r="BM53" s="61"/>
      <c r="BN53" s="61">
        <v>0</v>
      </c>
      <c r="BO53" s="61">
        <v>0</v>
      </c>
      <c r="BP53" s="61">
        <v>0</v>
      </c>
      <c r="BQ53" s="61">
        <v>0</v>
      </c>
      <c r="BR53" s="61"/>
      <c r="BS53" s="61"/>
      <c r="BT53" s="61"/>
      <c r="BU53" s="61"/>
      <c r="BV53" s="61"/>
      <c r="BW53" s="61"/>
      <c r="BX53" s="61"/>
      <c r="BY53" s="61"/>
      <c r="BZ53" s="61"/>
      <c r="CA53" s="61"/>
      <c r="CB53" s="61"/>
      <c r="CC53" s="61"/>
      <c r="CD53" s="61"/>
      <c r="CE53" s="259"/>
      <c r="CF53" s="61">
        <v>0</v>
      </c>
      <c r="CG53" s="61">
        <v>0</v>
      </c>
      <c r="CH53" s="61">
        <v>0</v>
      </c>
      <c r="CI53" s="61">
        <v>0</v>
      </c>
      <c r="CJ53" s="61">
        <v>0</v>
      </c>
      <c r="CK53" s="61">
        <v>0</v>
      </c>
      <c r="CL53" s="61">
        <v>0</v>
      </c>
      <c r="CM53" s="61"/>
      <c r="CN53" s="61"/>
      <c r="CO53" s="61">
        <v>0</v>
      </c>
      <c r="CP53" s="61">
        <v>0</v>
      </c>
      <c r="CQ53" s="61">
        <v>0</v>
      </c>
      <c r="CR53" s="61">
        <v>0</v>
      </c>
      <c r="CS53" s="61">
        <v>0</v>
      </c>
      <c r="CT53" s="61">
        <v>0</v>
      </c>
      <c r="CU53" s="61">
        <v>0</v>
      </c>
      <c r="CV53" s="61">
        <v>0</v>
      </c>
      <c r="CW53" s="61">
        <v>0</v>
      </c>
      <c r="CX53" s="61"/>
      <c r="CY53" s="61">
        <v>0</v>
      </c>
      <c r="CZ53" s="61"/>
      <c r="DA53" s="61"/>
      <c r="DB53" s="61"/>
      <c r="DC53" s="61">
        <v>0</v>
      </c>
      <c r="DD53" s="61"/>
      <c r="DE53" s="61"/>
      <c r="DF53" s="61"/>
      <c r="DG53" s="61"/>
      <c r="DH53" s="259"/>
      <c r="DI53" s="61">
        <v>0</v>
      </c>
      <c r="DJ53" s="61">
        <v>0</v>
      </c>
      <c r="DK53" s="61"/>
      <c r="DL53" s="259"/>
      <c r="DM53" s="61">
        <v>0</v>
      </c>
      <c r="DN53" s="61">
        <v>0</v>
      </c>
      <c r="DO53" s="61"/>
      <c r="DP53" s="61">
        <v>0</v>
      </c>
      <c r="DQ53" s="61">
        <v>0</v>
      </c>
      <c r="DR53" s="61">
        <v>0</v>
      </c>
      <c r="DS53" s="61">
        <v>0</v>
      </c>
      <c r="DT53" s="61">
        <v>0</v>
      </c>
      <c r="DU53" s="61">
        <v>0</v>
      </c>
      <c r="DV53" s="61">
        <v>0</v>
      </c>
      <c r="DW53" s="61">
        <v>0</v>
      </c>
      <c r="DX53" s="61"/>
      <c r="DY53" s="61">
        <v>0</v>
      </c>
      <c r="DZ53" s="61">
        <v>0</v>
      </c>
      <c r="EA53" s="61"/>
      <c r="EB53" s="61"/>
      <c r="EC53" s="61"/>
      <c r="ED53" s="61"/>
      <c r="EE53" s="61"/>
      <c r="EF53" s="61"/>
      <c r="EG53" s="61"/>
      <c r="EH53" s="61"/>
      <c r="EI53" s="61"/>
      <c r="EJ53" s="61"/>
      <c r="EK53" s="61"/>
      <c r="EL53" s="61"/>
      <c r="EM53" s="61"/>
      <c r="EN53" s="61"/>
      <c r="EO53" s="61"/>
      <c r="EP53" s="61"/>
      <c r="EQ53" s="61"/>
      <c r="ER53" s="61"/>
      <c r="ES53" s="61"/>
      <c r="ET53" s="61"/>
      <c r="EU53" s="61"/>
      <c r="EV53" s="139">
        <f t="shared" si="142"/>
        <v>0</v>
      </c>
    </row>
    <row r="54" spans="1:152" x14ac:dyDescent="0.2">
      <c r="A54" s="48" t="s">
        <v>62</v>
      </c>
      <c r="B54" s="48"/>
      <c r="C54" s="61"/>
      <c r="D54" s="61"/>
      <c r="E54" s="61"/>
      <c r="F54" s="239"/>
      <c r="G54" s="259"/>
      <c r="H54" s="61">
        <v>0</v>
      </c>
      <c r="I54" s="61">
        <v>0</v>
      </c>
      <c r="J54" s="61">
        <v>0</v>
      </c>
      <c r="K54" s="61">
        <v>0</v>
      </c>
      <c r="L54" s="61">
        <v>0</v>
      </c>
      <c r="M54" s="61">
        <v>0</v>
      </c>
      <c r="N54" s="61">
        <v>0</v>
      </c>
      <c r="O54" s="61">
        <v>0</v>
      </c>
      <c r="P54" s="61">
        <v>0</v>
      </c>
      <c r="Q54" s="61"/>
      <c r="R54" s="61">
        <v>0</v>
      </c>
      <c r="S54" s="61"/>
      <c r="T54" s="61"/>
      <c r="U54" s="61"/>
      <c r="V54" s="61"/>
      <c r="W54" s="61"/>
      <c r="X54" s="61"/>
      <c r="Y54" s="61"/>
      <c r="Z54" s="61"/>
      <c r="AA54" s="61"/>
      <c r="AB54" s="61"/>
      <c r="AC54" s="61"/>
      <c r="AD54" s="61"/>
      <c r="AE54" s="259"/>
      <c r="AF54" s="61">
        <v>0</v>
      </c>
      <c r="AG54" s="61"/>
      <c r="AH54" s="61"/>
      <c r="AI54" s="61"/>
      <c r="AJ54" s="259"/>
      <c r="AK54" s="61">
        <v>0</v>
      </c>
      <c r="AL54" s="61"/>
      <c r="AM54" s="61">
        <v>0</v>
      </c>
      <c r="AN54" s="61"/>
      <c r="AO54" s="61"/>
      <c r="AP54" s="61"/>
      <c r="AQ54" s="61"/>
      <c r="AR54" s="61"/>
      <c r="AS54" s="61"/>
      <c r="AT54" s="61"/>
      <c r="AU54" s="61"/>
      <c r="AV54" s="61"/>
      <c r="AW54" s="61"/>
      <c r="AX54" s="61"/>
      <c r="AY54" s="61"/>
      <c r="AZ54" s="61"/>
      <c r="BA54" s="61"/>
      <c r="BB54" s="61"/>
      <c r="BC54" s="61"/>
      <c r="BD54" s="61"/>
      <c r="BE54" s="61"/>
      <c r="BF54" s="61"/>
      <c r="BG54" s="259"/>
      <c r="BH54" s="61">
        <v>0</v>
      </c>
      <c r="BI54" s="61">
        <v>0</v>
      </c>
      <c r="BJ54" s="61">
        <v>0</v>
      </c>
      <c r="BK54" s="61">
        <v>0</v>
      </c>
      <c r="BL54" s="61">
        <v>0</v>
      </c>
      <c r="BM54" s="61"/>
      <c r="BN54" s="61">
        <v>0</v>
      </c>
      <c r="BO54" s="61">
        <v>0</v>
      </c>
      <c r="BP54" s="61">
        <v>0</v>
      </c>
      <c r="BQ54" s="61">
        <v>0</v>
      </c>
      <c r="BR54" s="61"/>
      <c r="BS54" s="61"/>
      <c r="BT54" s="61"/>
      <c r="BU54" s="61"/>
      <c r="BV54" s="61"/>
      <c r="BW54" s="61"/>
      <c r="BX54" s="61"/>
      <c r="BY54" s="61"/>
      <c r="BZ54" s="61"/>
      <c r="CA54" s="61"/>
      <c r="CB54" s="61"/>
      <c r="CC54" s="61"/>
      <c r="CD54" s="61"/>
      <c r="CE54" s="259"/>
      <c r="CF54" s="61">
        <v>0</v>
      </c>
      <c r="CG54" s="61">
        <v>0</v>
      </c>
      <c r="CH54" s="61">
        <v>0</v>
      </c>
      <c r="CI54" s="61">
        <v>0</v>
      </c>
      <c r="CJ54" s="61">
        <v>0</v>
      </c>
      <c r="CK54" s="61">
        <v>0</v>
      </c>
      <c r="CL54" s="61">
        <v>0</v>
      </c>
      <c r="CM54" s="61"/>
      <c r="CN54" s="61"/>
      <c r="CO54" s="61">
        <v>0</v>
      </c>
      <c r="CP54" s="61">
        <v>0</v>
      </c>
      <c r="CQ54" s="61">
        <v>0</v>
      </c>
      <c r="CR54" s="61">
        <v>0</v>
      </c>
      <c r="CS54" s="61">
        <v>0</v>
      </c>
      <c r="CT54" s="61">
        <v>0</v>
      </c>
      <c r="CU54" s="61">
        <v>0</v>
      </c>
      <c r="CV54" s="61">
        <v>0</v>
      </c>
      <c r="CW54" s="61">
        <v>0</v>
      </c>
      <c r="CX54" s="61"/>
      <c r="CY54" s="61">
        <v>0</v>
      </c>
      <c r="CZ54" s="61"/>
      <c r="DA54" s="61"/>
      <c r="DB54" s="61"/>
      <c r="DC54" s="61">
        <v>0</v>
      </c>
      <c r="DD54" s="61"/>
      <c r="DE54" s="61"/>
      <c r="DF54" s="61"/>
      <c r="DG54" s="61"/>
      <c r="DH54" s="259"/>
      <c r="DI54" s="61">
        <v>0</v>
      </c>
      <c r="DJ54" s="61">
        <v>0</v>
      </c>
      <c r="DK54" s="61"/>
      <c r="DL54" s="259"/>
      <c r="DM54" s="61">
        <v>0</v>
      </c>
      <c r="DN54" s="61">
        <v>0</v>
      </c>
      <c r="DO54" s="61"/>
      <c r="DP54" s="61">
        <v>0</v>
      </c>
      <c r="DQ54" s="61">
        <v>0</v>
      </c>
      <c r="DR54" s="61">
        <v>0</v>
      </c>
      <c r="DS54" s="61">
        <v>0</v>
      </c>
      <c r="DT54" s="61">
        <v>0</v>
      </c>
      <c r="DU54" s="61">
        <v>0</v>
      </c>
      <c r="DV54" s="61">
        <v>0</v>
      </c>
      <c r="DW54" s="61">
        <v>0</v>
      </c>
      <c r="DX54" s="61"/>
      <c r="DY54" s="61">
        <v>0</v>
      </c>
      <c r="DZ54" s="61">
        <v>0</v>
      </c>
      <c r="EA54" s="61"/>
      <c r="EB54" s="61"/>
      <c r="EC54" s="61"/>
      <c r="ED54" s="61"/>
      <c r="EE54" s="61"/>
      <c r="EF54" s="61"/>
      <c r="EG54" s="61"/>
      <c r="EH54" s="61"/>
      <c r="EI54" s="61"/>
      <c r="EJ54" s="61"/>
      <c r="EK54" s="61"/>
      <c r="EL54" s="61"/>
      <c r="EM54" s="61"/>
      <c r="EN54" s="61"/>
      <c r="EO54" s="61"/>
      <c r="EP54" s="61"/>
      <c r="EQ54" s="61"/>
      <c r="ER54" s="61"/>
      <c r="ES54" s="61"/>
      <c r="ET54" s="61"/>
      <c r="EU54" s="61"/>
      <c r="EV54" s="139">
        <f t="shared" si="142"/>
        <v>0</v>
      </c>
    </row>
    <row r="55" spans="1:152" x14ac:dyDescent="0.2">
      <c r="A55" s="48" t="s">
        <v>67</v>
      </c>
      <c r="B55" s="48"/>
      <c r="C55" s="61"/>
      <c r="D55" s="61"/>
      <c r="E55" s="61"/>
      <c r="F55" s="239"/>
      <c r="G55" s="259"/>
      <c r="H55" s="61">
        <v>0</v>
      </c>
      <c r="I55" s="61">
        <v>0</v>
      </c>
      <c r="J55" s="61">
        <v>0</v>
      </c>
      <c r="K55" s="61">
        <v>0</v>
      </c>
      <c r="L55" s="61">
        <v>0</v>
      </c>
      <c r="M55" s="61">
        <v>0</v>
      </c>
      <c r="N55" s="61">
        <v>0</v>
      </c>
      <c r="O55" s="61">
        <v>0</v>
      </c>
      <c r="P55" s="61">
        <v>0</v>
      </c>
      <c r="Q55" s="61"/>
      <c r="R55" s="61">
        <v>0</v>
      </c>
      <c r="S55" s="61"/>
      <c r="T55" s="61"/>
      <c r="U55" s="61"/>
      <c r="V55" s="61"/>
      <c r="W55" s="61"/>
      <c r="X55" s="61"/>
      <c r="Y55" s="61"/>
      <c r="Z55" s="61"/>
      <c r="AA55" s="61"/>
      <c r="AB55" s="61"/>
      <c r="AC55" s="61"/>
      <c r="AD55" s="61"/>
      <c r="AE55" s="259"/>
      <c r="AF55" s="61">
        <v>0</v>
      </c>
      <c r="AG55" s="61"/>
      <c r="AH55" s="61"/>
      <c r="AI55" s="61"/>
      <c r="AJ55" s="259"/>
      <c r="AK55" s="61">
        <v>0</v>
      </c>
      <c r="AL55" s="61"/>
      <c r="AM55" s="61">
        <v>0</v>
      </c>
      <c r="AN55" s="61"/>
      <c r="AO55" s="61"/>
      <c r="AP55" s="61"/>
      <c r="AQ55" s="61"/>
      <c r="AR55" s="61"/>
      <c r="AS55" s="61"/>
      <c r="AT55" s="61"/>
      <c r="AU55" s="61"/>
      <c r="AV55" s="61"/>
      <c r="AW55" s="61"/>
      <c r="AX55" s="61"/>
      <c r="AY55" s="61"/>
      <c r="AZ55" s="61"/>
      <c r="BA55" s="61"/>
      <c r="BB55" s="61"/>
      <c r="BC55" s="61"/>
      <c r="BD55" s="61"/>
      <c r="BE55" s="61"/>
      <c r="BF55" s="61"/>
      <c r="BG55" s="259"/>
      <c r="BH55" s="61">
        <v>0</v>
      </c>
      <c r="BI55" s="61">
        <v>0</v>
      </c>
      <c r="BJ55" s="61">
        <v>0</v>
      </c>
      <c r="BK55" s="61">
        <v>0</v>
      </c>
      <c r="BL55" s="61">
        <v>0</v>
      </c>
      <c r="BM55" s="61"/>
      <c r="BN55" s="61">
        <v>0</v>
      </c>
      <c r="BO55" s="61">
        <v>0</v>
      </c>
      <c r="BP55" s="61">
        <v>0</v>
      </c>
      <c r="BQ55" s="61">
        <v>0</v>
      </c>
      <c r="BR55" s="61"/>
      <c r="BS55" s="61"/>
      <c r="BT55" s="61"/>
      <c r="BU55" s="61"/>
      <c r="BV55" s="61"/>
      <c r="BW55" s="61"/>
      <c r="BX55" s="61"/>
      <c r="BY55" s="61"/>
      <c r="BZ55" s="61"/>
      <c r="CA55" s="61"/>
      <c r="CB55" s="61"/>
      <c r="CC55" s="61"/>
      <c r="CD55" s="61"/>
      <c r="CE55" s="259"/>
      <c r="CF55" s="61">
        <v>0</v>
      </c>
      <c r="CG55" s="61">
        <v>0</v>
      </c>
      <c r="CH55" s="61">
        <v>0</v>
      </c>
      <c r="CI55" s="61">
        <v>0</v>
      </c>
      <c r="CJ55" s="61">
        <v>0</v>
      </c>
      <c r="CK55" s="61">
        <v>0</v>
      </c>
      <c r="CL55" s="61">
        <v>0</v>
      </c>
      <c r="CM55" s="61"/>
      <c r="CN55" s="61"/>
      <c r="CO55" s="61">
        <v>0</v>
      </c>
      <c r="CP55" s="61">
        <v>0</v>
      </c>
      <c r="CQ55" s="61">
        <v>0</v>
      </c>
      <c r="CR55" s="61">
        <v>0</v>
      </c>
      <c r="CS55" s="61">
        <v>0</v>
      </c>
      <c r="CT55" s="61">
        <v>0</v>
      </c>
      <c r="CU55" s="61">
        <v>0</v>
      </c>
      <c r="CV55" s="61">
        <v>0</v>
      </c>
      <c r="CW55" s="61">
        <v>0</v>
      </c>
      <c r="CX55" s="61"/>
      <c r="CY55" s="61">
        <v>0</v>
      </c>
      <c r="CZ55" s="61"/>
      <c r="DA55" s="61"/>
      <c r="DB55" s="61"/>
      <c r="DC55" s="61">
        <v>0</v>
      </c>
      <c r="DD55" s="61"/>
      <c r="DE55" s="61"/>
      <c r="DF55" s="61"/>
      <c r="DG55" s="61"/>
      <c r="DH55" s="259"/>
      <c r="DI55" s="61">
        <v>0</v>
      </c>
      <c r="DJ55" s="61">
        <v>0</v>
      </c>
      <c r="DK55" s="61"/>
      <c r="DL55" s="259"/>
      <c r="DM55" s="61">
        <v>0</v>
      </c>
      <c r="DN55" s="61">
        <v>0</v>
      </c>
      <c r="DO55" s="61"/>
      <c r="DP55" s="61">
        <v>0</v>
      </c>
      <c r="DQ55" s="61">
        <v>0</v>
      </c>
      <c r="DR55" s="61">
        <v>0</v>
      </c>
      <c r="DS55" s="61">
        <v>0</v>
      </c>
      <c r="DT55" s="61">
        <v>0</v>
      </c>
      <c r="DU55" s="61">
        <v>0</v>
      </c>
      <c r="DV55" s="61">
        <v>0</v>
      </c>
      <c r="DW55" s="61">
        <v>0</v>
      </c>
      <c r="DX55" s="61"/>
      <c r="DY55" s="61">
        <v>0</v>
      </c>
      <c r="DZ55" s="61">
        <v>0</v>
      </c>
      <c r="EA55" s="61"/>
      <c r="EB55" s="61"/>
      <c r="EC55" s="61"/>
      <c r="ED55" s="61"/>
      <c r="EE55" s="61"/>
      <c r="EF55" s="61"/>
      <c r="EG55" s="61"/>
      <c r="EH55" s="61"/>
      <c r="EI55" s="61"/>
      <c r="EJ55" s="61"/>
      <c r="EK55" s="61"/>
      <c r="EL55" s="61"/>
      <c r="EM55" s="61"/>
      <c r="EN55" s="61"/>
      <c r="EO55" s="61"/>
      <c r="EP55" s="61"/>
      <c r="EQ55" s="61"/>
      <c r="ER55" s="61"/>
      <c r="ES55" s="61"/>
      <c r="ET55" s="61"/>
      <c r="EU55" s="61"/>
      <c r="EV55" s="139">
        <f t="shared" si="142"/>
        <v>0</v>
      </c>
    </row>
    <row r="56" spans="1:152" x14ac:dyDescent="0.2">
      <c r="A56" s="48" t="s">
        <v>576</v>
      </c>
      <c r="B56" s="48"/>
      <c r="C56" s="61"/>
      <c r="D56" s="61"/>
      <c r="E56" s="61"/>
      <c r="F56" s="239">
        <v>4</v>
      </c>
      <c r="G56" s="259"/>
      <c r="H56" s="61">
        <v>468.15</v>
      </c>
      <c r="I56" s="61">
        <v>0</v>
      </c>
      <c r="J56" s="61">
        <v>0</v>
      </c>
      <c r="K56" s="61">
        <v>0</v>
      </c>
      <c r="L56" s="61">
        <v>0</v>
      </c>
      <c r="M56" s="61">
        <v>0</v>
      </c>
      <c r="N56" s="61">
        <v>0</v>
      </c>
      <c r="O56" s="61">
        <v>0</v>
      </c>
      <c r="P56" s="61">
        <v>0</v>
      </c>
      <c r="Q56" s="61"/>
      <c r="R56" s="61">
        <v>0</v>
      </c>
      <c r="S56" s="61"/>
      <c r="T56" s="61"/>
      <c r="U56" s="61"/>
      <c r="V56" s="61"/>
      <c r="W56" s="61"/>
      <c r="X56" s="61"/>
      <c r="Y56" s="61"/>
      <c r="Z56" s="61"/>
      <c r="AA56" s="61"/>
      <c r="AB56" s="61"/>
      <c r="AC56" s="61"/>
      <c r="AD56" s="61"/>
      <c r="AE56" s="259"/>
      <c r="AF56" s="61">
        <v>22.46</v>
      </c>
      <c r="AG56" s="61"/>
      <c r="AH56" s="61"/>
      <c r="AI56" s="61"/>
      <c r="AJ56" s="259"/>
      <c r="AK56" s="61">
        <v>165.91</v>
      </c>
      <c r="AL56" s="61"/>
      <c r="AM56" s="61">
        <v>0</v>
      </c>
      <c r="AN56" s="61"/>
      <c r="AO56" s="61"/>
      <c r="AP56" s="61"/>
      <c r="AQ56" s="61"/>
      <c r="AR56" s="61"/>
      <c r="AS56" s="61"/>
      <c r="AT56" s="61"/>
      <c r="AU56" s="61"/>
      <c r="AV56" s="61"/>
      <c r="AW56" s="61"/>
      <c r="AX56" s="61"/>
      <c r="AY56" s="61"/>
      <c r="AZ56" s="61"/>
      <c r="BA56" s="61"/>
      <c r="BB56" s="61"/>
      <c r="BC56" s="61"/>
      <c r="BD56" s="61"/>
      <c r="BE56" s="61"/>
      <c r="BF56" s="61"/>
      <c r="BG56" s="259"/>
      <c r="BH56" s="61">
        <v>207.58</v>
      </c>
      <c r="BI56" s="61">
        <v>0</v>
      </c>
      <c r="BJ56" s="61">
        <v>0</v>
      </c>
      <c r="BK56" s="61">
        <v>0</v>
      </c>
      <c r="BL56" s="61">
        <v>0</v>
      </c>
      <c r="BM56" s="61"/>
      <c r="BN56" s="61">
        <v>0</v>
      </c>
      <c r="BO56" s="61">
        <v>0</v>
      </c>
      <c r="BP56" s="61">
        <v>0</v>
      </c>
      <c r="BQ56" s="61">
        <v>0</v>
      </c>
      <c r="BR56" s="61"/>
      <c r="BS56" s="61"/>
      <c r="BT56" s="61"/>
      <c r="BU56" s="61"/>
      <c r="BV56" s="61"/>
      <c r="BW56" s="61"/>
      <c r="BX56" s="61"/>
      <c r="BY56" s="61"/>
      <c r="BZ56" s="61"/>
      <c r="CA56" s="61"/>
      <c r="CB56" s="61"/>
      <c r="CC56" s="61"/>
      <c r="CD56" s="61"/>
      <c r="CE56" s="259"/>
      <c r="CF56" s="61">
        <v>573.4</v>
      </c>
      <c r="CG56" s="61">
        <v>0</v>
      </c>
      <c r="CH56" s="61">
        <v>0</v>
      </c>
      <c r="CI56" s="61">
        <v>0</v>
      </c>
      <c r="CJ56" s="61">
        <v>0</v>
      </c>
      <c r="CK56" s="61">
        <v>0</v>
      </c>
      <c r="CL56" s="61">
        <v>0</v>
      </c>
      <c r="CM56" s="61"/>
      <c r="CN56" s="61"/>
      <c r="CO56" s="61">
        <v>0</v>
      </c>
      <c r="CP56" s="61">
        <v>0</v>
      </c>
      <c r="CQ56" s="61">
        <v>0</v>
      </c>
      <c r="CR56" s="61">
        <v>0</v>
      </c>
      <c r="CS56" s="61">
        <v>0</v>
      </c>
      <c r="CT56" s="61">
        <v>0</v>
      </c>
      <c r="CU56" s="61">
        <v>0</v>
      </c>
      <c r="CV56" s="61">
        <v>0</v>
      </c>
      <c r="CW56" s="61">
        <v>0</v>
      </c>
      <c r="CX56" s="61"/>
      <c r="CY56" s="61">
        <v>0</v>
      </c>
      <c r="CZ56" s="61"/>
      <c r="DA56" s="61"/>
      <c r="DB56" s="61"/>
      <c r="DC56" s="61">
        <v>0</v>
      </c>
      <c r="DD56" s="61"/>
      <c r="DE56" s="61"/>
      <c r="DF56" s="61"/>
      <c r="DG56" s="61"/>
      <c r="DH56" s="259"/>
      <c r="DI56" s="61">
        <v>57.35</v>
      </c>
      <c r="DJ56" s="61">
        <v>0</v>
      </c>
      <c r="DK56" s="61"/>
      <c r="DL56" s="259"/>
      <c r="DM56" s="61">
        <v>61.33</v>
      </c>
      <c r="DN56" s="61">
        <v>0</v>
      </c>
      <c r="DO56" s="61"/>
      <c r="DP56" s="61">
        <v>0</v>
      </c>
      <c r="DQ56" s="61">
        <v>0</v>
      </c>
      <c r="DR56" s="61">
        <v>0</v>
      </c>
      <c r="DS56" s="61">
        <v>0</v>
      </c>
      <c r="DT56" s="61">
        <v>0</v>
      </c>
      <c r="DU56" s="61">
        <v>0</v>
      </c>
      <c r="DV56" s="61">
        <v>0</v>
      </c>
      <c r="DW56" s="61">
        <v>0</v>
      </c>
      <c r="DX56" s="61"/>
      <c r="DY56" s="61">
        <v>0</v>
      </c>
      <c r="DZ56" s="61">
        <v>0</v>
      </c>
      <c r="EA56" s="61"/>
      <c r="EB56" s="61"/>
      <c r="EC56" s="61"/>
      <c r="ED56" s="61"/>
      <c r="EE56" s="61"/>
      <c r="EF56" s="61"/>
      <c r="EG56" s="61"/>
      <c r="EH56" s="61"/>
      <c r="EI56" s="61"/>
      <c r="EJ56" s="61"/>
      <c r="EK56" s="61"/>
      <c r="EL56" s="61"/>
      <c r="EM56" s="61"/>
      <c r="EN56" s="61"/>
      <c r="EO56" s="61"/>
      <c r="EP56" s="61"/>
      <c r="EQ56" s="61"/>
      <c r="ER56" s="61"/>
      <c r="ES56" s="61"/>
      <c r="ET56" s="61"/>
      <c r="EU56" s="61"/>
      <c r="EV56" s="139">
        <f t="shared" si="142"/>
        <v>1560.1799999999998</v>
      </c>
    </row>
    <row r="57" spans="1:152" x14ac:dyDescent="0.2">
      <c r="A57" s="48" t="s">
        <v>68</v>
      </c>
      <c r="B57" s="48"/>
      <c r="C57" s="61"/>
      <c r="D57" s="61"/>
      <c r="E57" s="61"/>
      <c r="F57" s="239"/>
      <c r="G57" s="259"/>
      <c r="H57" s="61">
        <v>8.8000000000000007</v>
      </c>
      <c r="I57" s="61">
        <v>0</v>
      </c>
      <c r="J57" s="61">
        <v>0</v>
      </c>
      <c r="K57" s="61">
        <v>0</v>
      </c>
      <c r="L57" s="61">
        <v>0</v>
      </c>
      <c r="M57" s="61">
        <v>0</v>
      </c>
      <c r="N57" s="61">
        <v>0</v>
      </c>
      <c r="O57" s="61">
        <v>0</v>
      </c>
      <c r="P57" s="61">
        <v>0</v>
      </c>
      <c r="Q57" s="61"/>
      <c r="R57" s="61">
        <v>0</v>
      </c>
      <c r="S57" s="61"/>
      <c r="T57" s="61"/>
      <c r="U57" s="61"/>
      <c r="V57" s="61"/>
      <c r="W57" s="61"/>
      <c r="X57" s="61"/>
      <c r="Y57" s="61"/>
      <c r="Z57" s="61"/>
      <c r="AA57" s="61"/>
      <c r="AB57" s="61"/>
      <c r="AC57" s="61"/>
      <c r="AD57" s="61"/>
      <c r="AE57" s="259"/>
      <c r="AF57" s="61">
        <v>269.58</v>
      </c>
      <c r="AG57" s="61"/>
      <c r="AH57" s="61"/>
      <c r="AI57" s="61"/>
      <c r="AJ57" s="259"/>
      <c r="AK57" s="61">
        <v>62.3</v>
      </c>
      <c r="AL57" s="61"/>
      <c r="AM57" s="61">
        <v>0</v>
      </c>
      <c r="AN57" s="61"/>
      <c r="AO57" s="61"/>
      <c r="AP57" s="61"/>
      <c r="AQ57" s="61"/>
      <c r="AR57" s="61"/>
      <c r="AS57" s="61"/>
      <c r="AT57" s="61"/>
      <c r="AU57" s="61"/>
      <c r="AV57" s="61"/>
      <c r="AW57" s="61"/>
      <c r="AX57" s="61"/>
      <c r="AY57" s="61"/>
      <c r="AZ57" s="61"/>
      <c r="BA57" s="61"/>
      <c r="BB57" s="61"/>
      <c r="BC57" s="61"/>
      <c r="BD57" s="61"/>
      <c r="BE57" s="61"/>
      <c r="BF57" s="61"/>
      <c r="BG57" s="259"/>
      <c r="BH57" s="61">
        <v>269.86</v>
      </c>
      <c r="BI57" s="61">
        <v>0</v>
      </c>
      <c r="BJ57" s="61">
        <v>0</v>
      </c>
      <c r="BK57" s="61">
        <v>0</v>
      </c>
      <c r="BL57" s="61">
        <v>0</v>
      </c>
      <c r="BM57" s="61"/>
      <c r="BN57" s="61">
        <v>0</v>
      </c>
      <c r="BO57" s="61">
        <v>0</v>
      </c>
      <c r="BP57" s="61">
        <v>0</v>
      </c>
      <c r="BQ57" s="61">
        <v>0</v>
      </c>
      <c r="BR57" s="61"/>
      <c r="BS57" s="61"/>
      <c r="BT57" s="61"/>
      <c r="BU57" s="61"/>
      <c r="BV57" s="61"/>
      <c r="BW57" s="61"/>
      <c r="BX57" s="61"/>
      <c r="BY57" s="61"/>
      <c r="BZ57" s="61"/>
      <c r="CA57" s="61"/>
      <c r="CB57" s="61"/>
      <c r="CC57" s="61"/>
      <c r="CD57" s="61"/>
      <c r="CE57" s="259"/>
      <c r="CF57" s="61">
        <v>849.19</v>
      </c>
      <c r="CG57" s="61">
        <v>0</v>
      </c>
      <c r="CH57" s="61">
        <v>0</v>
      </c>
      <c r="CI57" s="61">
        <v>0</v>
      </c>
      <c r="CJ57" s="61">
        <v>0</v>
      </c>
      <c r="CK57" s="61">
        <v>0</v>
      </c>
      <c r="CL57" s="61">
        <v>0</v>
      </c>
      <c r="CM57" s="61"/>
      <c r="CN57" s="61"/>
      <c r="CO57" s="61">
        <v>0</v>
      </c>
      <c r="CP57" s="61">
        <v>0</v>
      </c>
      <c r="CQ57" s="61">
        <v>0</v>
      </c>
      <c r="CR57" s="61">
        <v>0</v>
      </c>
      <c r="CS57" s="61">
        <v>0</v>
      </c>
      <c r="CT57" s="61">
        <v>0</v>
      </c>
      <c r="CU57" s="61">
        <v>0</v>
      </c>
      <c r="CV57" s="61">
        <v>0</v>
      </c>
      <c r="CW57" s="61">
        <v>0</v>
      </c>
      <c r="CX57" s="61"/>
      <c r="CY57" s="61">
        <v>0</v>
      </c>
      <c r="CZ57" s="61"/>
      <c r="DA57" s="61"/>
      <c r="DB57" s="61"/>
      <c r="DC57" s="61">
        <v>0</v>
      </c>
      <c r="DD57" s="61"/>
      <c r="DE57" s="61"/>
      <c r="DF57" s="61"/>
      <c r="DG57" s="61"/>
      <c r="DH57" s="259"/>
      <c r="DI57" s="61">
        <v>16.489999999999998</v>
      </c>
      <c r="DJ57" s="61">
        <v>0</v>
      </c>
      <c r="DK57" s="61"/>
      <c r="DL57" s="259"/>
      <c r="DM57" s="61">
        <v>52.3</v>
      </c>
      <c r="DN57" s="61">
        <v>0</v>
      </c>
      <c r="DO57" s="61"/>
      <c r="DP57" s="61">
        <v>0</v>
      </c>
      <c r="DQ57" s="61">
        <v>0</v>
      </c>
      <c r="DR57" s="61">
        <v>0</v>
      </c>
      <c r="DS57" s="61">
        <v>0</v>
      </c>
      <c r="DT57" s="61">
        <v>0</v>
      </c>
      <c r="DU57" s="61">
        <v>0</v>
      </c>
      <c r="DV57" s="61">
        <v>0</v>
      </c>
      <c r="DW57" s="61">
        <v>0</v>
      </c>
      <c r="DX57" s="61"/>
      <c r="DY57" s="61">
        <v>0</v>
      </c>
      <c r="DZ57" s="61">
        <v>0</v>
      </c>
      <c r="EA57" s="61"/>
      <c r="EB57" s="61"/>
      <c r="EC57" s="61"/>
      <c r="ED57" s="61"/>
      <c r="EE57" s="61"/>
      <c r="EF57" s="61"/>
      <c r="EG57" s="61"/>
      <c r="EH57" s="61"/>
      <c r="EI57" s="61"/>
      <c r="EJ57" s="61"/>
      <c r="EK57" s="61"/>
      <c r="EL57" s="61"/>
      <c r="EM57" s="61"/>
      <c r="EN57" s="61"/>
      <c r="EO57" s="61"/>
      <c r="EP57" s="61"/>
      <c r="EQ57" s="61"/>
      <c r="ER57" s="61"/>
      <c r="ES57" s="61"/>
      <c r="ET57" s="61"/>
      <c r="EU57" s="61"/>
      <c r="EV57" s="139">
        <f t="shared" si="142"/>
        <v>1528.52</v>
      </c>
    </row>
    <row r="58" spans="1:152" x14ac:dyDescent="0.2">
      <c r="A58" s="48" t="s">
        <v>107</v>
      </c>
      <c r="B58" s="48"/>
      <c r="C58" s="61">
        <v>0.8</v>
      </c>
      <c r="D58" s="61">
        <v>1.4</v>
      </c>
      <c r="E58" s="61">
        <v>0.25</v>
      </c>
      <c r="F58" s="239">
        <v>1.5</v>
      </c>
      <c r="G58" s="259"/>
      <c r="H58" s="61">
        <v>0</v>
      </c>
      <c r="I58" s="61">
        <v>0</v>
      </c>
      <c r="J58" s="61">
        <v>0</v>
      </c>
      <c r="K58" s="61">
        <v>0</v>
      </c>
      <c r="L58" s="61">
        <v>0</v>
      </c>
      <c r="M58" s="61">
        <v>0</v>
      </c>
      <c r="N58" s="61">
        <v>0</v>
      </c>
      <c r="O58" s="61">
        <v>0</v>
      </c>
      <c r="P58" s="61">
        <v>0</v>
      </c>
      <c r="Q58" s="61"/>
      <c r="R58" s="61">
        <v>0</v>
      </c>
      <c r="S58" s="61"/>
      <c r="T58" s="61"/>
      <c r="U58" s="61"/>
      <c r="V58" s="61"/>
      <c r="W58" s="61"/>
      <c r="X58" s="61"/>
      <c r="Y58" s="61"/>
      <c r="Z58" s="61"/>
      <c r="AA58" s="61"/>
      <c r="AB58" s="61"/>
      <c r="AC58" s="61"/>
      <c r="AD58" s="61"/>
      <c r="AE58" s="259"/>
      <c r="AF58" s="61">
        <v>0</v>
      </c>
      <c r="AG58" s="61"/>
      <c r="AH58" s="61"/>
      <c r="AI58" s="61"/>
      <c r="AJ58" s="259"/>
      <c r="AK58" s="61">
        <v>0</v>
      </c>
      <c r="AL58" s="61"/>
      <c r="AM58" s="61">
        <v>0</v>
      </c>
      <c r="AN58" s="61"/>
      <c r="AO58" s="61"/>
      <c r="AP58" s="61"/>
      <c r="AQ58" s="61"/>
      <c r="AR58" s="61"/>
      <c r="AS58" s="61"/>
      <c r="AT58" s="61"/>
      <c r="AU58" s="61"/>
      <c r="AV58" s="61"/>
      <c r="AW58" s="61"/>
      <c r="AX58" s="61"/>
      <c r="AY58" s="61"/>
      <c r="AZ58" s="61"/>
      <c r="BA58" s="61"/>
      <c r="BB58" s="61"/>
      <c r="BC58" s="61"/>
      <c r="BD58" s="61"/>
      <c r="BE58" s="61"/>
      <c r="BF58" s="61"/>
      <c r="BG58" s="259"/>
      <c r="BH58" s="61">
        <v>0</v>
      </c>
      <c r="BI58" s="61">
        <v>0</v>
      </c>
      <c r="BJ58" s="61">
        <v>0</v>
      </c>
      <c r="BK58" s="61">
        <v>0</v>
      </c>
      <c r="BL58" s="61">
        <v>0</v>
      </c>
      <c r="BM58" s="61"/>
      <c r="BN58" s="61">
        <v>0</v>
      </c>
      <c r="BO58" s="61">
        <v>0</v>
      </c>
      <c r="BP58" s="61">
        <v>0</v>
      </c>
      <c r="BQ58" s="61">
        <v>0</v>
      </c>
      <c r="BR58" s="61"/>
      <c r="BS58" s="61"/>
      <c r="BT58" s="61"/>
      <c r="BU58" s="61"/>
      <c r="BV58" s="61"/>
      <c r="BW58" s="61"/>
      <c r="BX58" s="61"/>
      <c r="BY58" s="61"/>
      <c r="BZ58" s="61"/>
      <c r="CA58" s="61"/>
      <c r="CB58" s="61"/>
      <c r="CC58" s="61"/>
      <c r="CD58" s="61"/>
      <c r="CE58" s="259"/>
      <c r="CF58" s="61">
        <v>0</v>
      </c>
      <c r="CG58" s="61">
        <v>0</v>
      </c>
      <c r="CH58" s="61">
        <v>0</v>
      </c>
      <c r="CI58" s="61">
        <v>0</v>
      </c>
      <c r="CJ58" s="61">
        <v>0</v>
      </c>
      <c r="CK58" s="61">
        <v>0</v>
      </c>
      <c r="CL58" s="61">
        <v>0</v>
      </c>
      <c r="CM58" s="61"/>
      <c r="CN58" s="61"/>
      <c r="CO58" s="61">
        <v>0</v>
      </c>
      <c r="CP58" s="61">
        <v>0</v>
      </c>
      <c r="CQ58" s="61">
        <v>0</v>
      </c>
      <c r="CR58" s="61">
        <v>0</v>
      </c>
      <c r="CS58" s="61">
        <v>0</v>
      </c>
      <c r="CT58" s="61">
        <v>0</v>
      </c>
      <c r="CU58" s="61">
        <v>0</v>
      </c>
      <c r="CV58" s="61">
        <v>0</v>
      </c>
      <c r="CW58" s="61">
        <v>0</v>
      </c>
      <c r="CX58" s="61"/>
      <c r="CY58" s="61">
        <v>0</v>
      </c>
      <c r="CZ58" s="61"/>
      <c r="DA58" s="61"/>
      <c r="DB58" s="61"/>
      <c r="DC58" s="61">
        <v>0</v>
      </c>
      <c r="DD58" s="61"/>
      <c r="DE58" s="61"/>
      <c r="DF58" s="61"/>
      <c r="DG58" s="61"/>
      <c r="DH58" s="259"/>
      <c r="DI58" s="61">
        <v>0</v>
      </c>
      <c r="DJ58" s="61">
        <v>0</v>
      </c>
      <c r="DK58" s="61"/>
      <c r="DL58" s="259"/>
      <c r="DM58" s="61">
        <v>0</v>
      </c>
      <c r="DN58" s="61">
        <v>0</v>
      </c>
      <c r="DO58" s="61"/>
      <c r="DP58" s="61">
        <v>0</v>
      </c>
      <c r="DQ58" s="61">
        <v>0</v>
      </c>
      <c r="DR58" s="61">
        <v>0</v>
      </c>
      <c r="DS58" s="61">
        <v>0</v>
      </c>
      <c r="DT58" s="61">
        <v>0</v>
      </c>
      <c r="DU58" s="61">
        <v>0</v>
      </c>
      <c r="DV58" s="61">
        <v>0</v>
      </c>
      <c r="DW58" s="61">
        <v>0</v>
      </c>
      <c r="DX58" s="61"/>
      <c r="DY58" s="61">
        <v>0</v>
      </c>
      <c r="DZ58" s="61">
        <v>0</v>
      </c>
      <c r="EA58" s="61"/>
      <c r="EB58" s="61"/>
      <c r="EC58" s="61"/>
      <c r="ED58" s="61"/>
      <c r="EE58" s="61"/>
      <c r="EF58" s="61"/>
      <c r="EG58" s="61"/>
      <c r="EH58" s="61"/>
      <c r="EI58" s="61"/>
      <c r="EJ58" s="61"/>
      <c r="EK58" s="61"/>
      <c r="EL58" s="61"/>
      <c r="EM58" s="61"/>
      <c r="EN58" s="61"/>
      <c r="EO58" s="61"/>
      <c r="EP58" s="61"/>
      <c r="EQ58" s="61"/>
      <c r="ER58" s="61"/>
      <c r="ES58" s="61"/>
      <c r="ET58" s="61"/>
      <c r="EU58" s="61"/>
      <c r="EV58" s="139">
        <f t="shared" si="142"/>
        <v>3.95</v>
      </c>
    </row>
    <row r="59" spans="1:152" x14ac:dyDescent="0.2">
      <c r="A59" s="48" t="s">
        <v>106</v>
      </c>
      <c r="B59" s="48"/>
      <c r="C59" s="61"/>
      <c r="D59" s="61"/>
      <c r="E59" s="61"/>
      <c r="F59" s="239"/>
      <c r="G59" s="259"/>
      <c r="H59" s="61">
        <v>0</v>
      </c>
      <c r="I59" s="61">
        <v>0</v>
      </c>
      <c r="J59" s="61">
        <v>0</v>
      </c>
      <c r="K59" s="61">
        <v>0</v>
      </c>
      <c r="L59" s="61">
        <v>0</v>
      </c>
      <c r="M59" s="61">
        <v>0</v>
      </c>
      <c r="N59" s="61">
        <v>0</v>
      </c>
      <c r="O59" s="61">
        <v>0</v>
      </c>
      <c r="P59" s="61">
        <v>0</v>
      </c>
      <c r="Q59" s="61"/>
      <c r="R59" s="61">
        <v>0</v>
      </c>
      <c r="S59" s="61"/>
      <c r="T59" s="61"/>
      <c r="U59" s="61"/>
      <c r="V59" s="61"/>
      <c r="W59" s="61"/>
      <c r="X59" s="61"/>
      <c r="Y59" s="61"/>
      <c r="Z59" s="61"/>
      <c r="AA59" s="61"/>
      <c r="AB59" s="61"/>
      <c r="AC59" s="61"/>
      <c r="AD59" s="61"/>
      <c r="AE59" s="259"/>
      <c r="AF59" s="61">
        <v>0</v>
      </c>
      <c r="AG59" s="61"/>
      <c r="AH59" s="61"/>
      <c r="AI59" s="61"/>
      <c r="AJ59" s="259"/>
      <c r="AK59" s="61">
        <v>0</v>
      </c>
      <c r="AL59" s="61"/>
      <c r="AM59" s="61">
        <v>0</v>
      </c>
      <c r="AN59" s="61"/>
      <c r="AO59" s="61"/>
      <c r="AP59" s="61"/>
      <c r="AQ59" s="61"/>
      <c r="AR59" s="61"/>
      <c r="AS59" s="61"/>
      <c r="AT59" s="61"/>
      <c r="AU59" s="61"/>
      <c r="AV59" s="61"/>
      <c r="AW59" s="61"/>
      <c r="AX59" s="61"/>
      <c r="AY59" s="61"/>
      <c r="AZ59" s="61"/>
      <c r="BA59" s="61"/>
      <c r="BB59" s="61"/>
      <c r="BC59" s="61"/>
      <c r="BD59" s="61"/>
      <c r="BE59" s="61"/>
      <c r="BF59" s="61"/>
      <c r="BG59" s="259"/>
      <c r="BH59" s="61">
        <v>0</v>
      </c>
      <c r="BI59" s="61">
        <v>0</v>
      </c>
      <c r="BJ59" s="61">
        <v>0</v>
      </c>
      <c r="BK59" s="61">
        <v>0</v>
      </c>
      <c r="BL59" s="61">
        <v>0</v>
      </c>
      <c r="BM59" s="61"/>
      <c r="BN59" s="61">
        <v>0</v>
      </c>
      <c r="BO59" s="61">
        <v>0</v>
      </c>
      <c r="BP59" s="61">
        <v>0</v>
      </c>
      <c r="BQ59" s="61">
        <v>0</v>
      </c>
      <c r="BR59" s="61"/>
      <c r="BS59" s="61"/>
      <c r="BT59" s="61"/>
      <c r="BU59" s="61"/>
      <c r="BV59" s="61"/>
      <c r="BW59" s="61"/>
      <c r="BX59" s="61"/>
      <c r="BY59" s="61"/>
      <c r="BZ59" s="61"/>
      <c r="CA59" s="61"/>
      <c r="CB59" s="61"/>
      <c r="CC59" s="61"/>
      <c r="CD59" s="61"/>
      <c r="CE59" s="259"/>
      <c r="CF59" s="61">
        <v>0</v>
      </c>
      <c r="CG59" s="61">
        <v>0</v>
      </c>
      <c r="CH59" s="61">
        <v>0</v>
      </c>
      <c r="CI59" s="61">
        <v>0</v>
      </c>
      <c r="CJ59" s="61">
        <v>0</v>
      </c>
      <c r="CK59" s="61">
        <v>0</v>
      </c>
      <c r="CL59" s="61">
        <v>0</v>
      </c>
      <c r="CM59" s="61"/>
      <c r="CN59" s="61"/>
      <c r="CO59" s="61">
        <v>0</v>
      </c>
      <c r="CP59" s="61">
        <v>0</v>
      </c>
      <c r="CQ59" s="61">
        <v>0</v>
      </c>
      <c r="CR59" s="61">
        <v>0</v>
      </c>
      <c r="CS59" s="61">
        <v>0</v>
      </c>
      <c r="CT59" s="61">
        <v>0</v>
      </c>
      <c r="CU59" s="61">
        <v>0</v>
      </c>
      <c r="CV59" s="61">
        <v>0</v>
      </c>
      <c r="CW59" s="61">
        <v>0</v>
      </c>
      <c r="CX59" s="61"/>
      <c r="CY59" s="61">
        <v>0</v>
      </c>
      <c r="CZ59" s="61"/>
      <c r="DA59" s="61"/>
      <c r="DB59" s="61"/>
      <c r="DC59" s="61">
        <v>0</v>
      </c>
      <c r="DD59" s="61"/>
      <c r="DE59" s="61"/>
      <c r="DF59" s="61"/>
      <c r="DG59" s="61"/>
      <c r="DH59" s="259"/>
      <c r="DI59" s="61">
        <v>0</v>
      </c>
      <c r="DJ59" s="61">
        <v>0</v>
      </c>
      <c r="DK59" s="61"/>
      <c r="DL59" s="259"/>
      <c r="DM59" s="61">
        <v>0</v>
      </c>
      <c r="DN59" s="61">
        <v>0</v>
      </c>
      <c r="DO59" s="61"/>
      <c r="DP59" s="61">
        <v>0</v>
      </c>
      <c r="DQ59" s="61">
        <v>0</v>
      </c>
      <c r="DR59" s="61">
        <v>0</v>
      </c>
      <c r="DS59" s="61">
        <v>0</v>
      </c>
      <c r="DT59" s="61">
        <v>0</v>
      </c>
      <c r="DU59" s="61">
        <v>0</v>
      </c>
      <c r="DV59" s="61">
        <v>0</v>
      </c>
      <c r="DW59" s="61">
        <v>0</v>
      </c>
      <c r="DX59" s="61"/>
      <c r="DY59" s="61">
        <v>0</v>
      </c>
      <c r="DZ59" s="61">
        <v>0</v>
      </c>
      <c r="EA59" s="61"/>
      <c r="EB59" s="61"/>
      <c r="EC59" s="61"/>
      <c r="ED59" s="61"/>
      <c r="EE59" s="61"/>
      <c r="EF59" s="61"/>
      <c r="EG59" s="61"/>
      <c r="EH59" s="61"/>
      <c r="EI59" s="61"/>
      <c r="EJ59" s="61"/>
      <c r="EK59" s="61"/>
      <c r="EL59" s="61"/>
      <c r="EM59" s="61"/>
      <c r="EN59" s="61"/>
      <c r="EO59" s="61"/>
      <c r="EP59" s="61"/>
      <c r="EQ59" s="61"/>
      <c r="ER59" s="61"/>
      <c r="ES59" s="61"/>
      <c r="ET59" s="61"/>
      <c r="EU59" s="61"/>
      <c r="EV59" s="139">
        <f t="shared" si="142"/>
        <v>0</v>
      </c>
    </row>
    <row r="60" spans="1:152" x14ac:dyDescent="0.2">
      <c r="A60" s="48" t="s">
        <v>113</v>
      </c>
      <c r="B60" s="48"/>
      <c r="C60" s="69">
        <f>SUM(C52:C59)</f>
        <v>2</v>
      </c>
      <c r="D60" s="69">
        <f t="shared" ref="D60:H60" si="143">SUM(D52:D59)</f>
        <v>40.1</v>
      </c>
      <c r="E60" s="69">
        <f t="shared" si="143"/>
        <v>0.75</v>
      </c>
      <c r="F60" s="69">
        <f t="shared" si="143"/>
        <v>10</v>
      </c>
      <c r="G60" s="259"/>
      <c r="H60" s="69">
        <f t="shared" si="143"/>
        <v>476.95</v>
      </c>
      <c r="I60" s="69">
        <f t="shared" ref="I60" si="144">SUM(I52:I59)</f>
        <v>0</v>
      </c>
      <c r="J60" s="69">
        <f t="shared" ref="J60" si="145">SUM(J52:J59)</f>
        <v>0</v>
      </c>
      <c r="K60" s="69">
        <f t="shared" ref="K60" si="146">SUM(K52:K59)</f>
        <v>0</v>
      </c>
      <c r="L60" s="69">
        <f t="shared" ref="L60" si="147">SUM(L52:L59)</f>
        <v>0</v>
      </c>
      <c r="M60" s="69">
        <f t="shared" ref="M60" si="148">SUM(M52:M59)</f>
        <v>0</v>
      </c>
      <c r="N60" s="69">
        <f t="shared" ref="N60" si="149">SUM(N52:N59)</f>
        <v>0</v>
      </c>
      <c r="O60" s="69">
        <f t="shared" ref="O60" si="150">SUM(O52:O59)</f>
        <v>0</v>
      </c>
      <c r="P60" s="69">
        <f t="shared" ref="P60" si="151">SUM(P52:P59)</f>
        <v>0</v>
      </c>
      <c r="Q60" s="69">
        <f t="shared" ref="Q60" si="152">SUM(Q52:Q59)</f>
        <v>0</v>
      </c>
      <c r="R60" s="69">
        <f t="shared" ref="R60" si="153">SUM(R52:R59)</f>
        <v>0</v>
      </c>
      <c r="S60" s="69">
        <f t="shared" ref="S60" si="154">SUM(S52:S59)</f>
        <v>0</v>
      </c>
      <c r="T60" s="69">
        <f t="shared" ref="T60" si="155">SUM(T52:T59)</f>
        <v>0</v>
      </c>
      <c r="U60" s="69">
        <f t="shared" ref="U60" si="156">SUM(U52:U59)</f>
        <v>0</v>
      </c>
      <c r="V60" s="69">
        <f t="shared" ref="V60" si="157">SUM(V52:V59)</f>
        <v>0</v>
      </c>
      <c r="W60" s="69">
        <f t="shared" ref="W60" si="158">SUM(W52:W59)</f>
        <v>0</v>
      </c>
      <c r="X60" s="69">
        <f t="shared" ref="X60" si="159">SUM(X52:X59)</f>
        <v>0</v>
      </c>
      <c r="Y60" s="69">
        <f t="shared" ref="Y60" si="160">SUM(Y52:Y59)</f>
        <v>0</v>
      </c>
      <c r="Z60" s="69">
        <f t="shared" ref="Z60" si="161">SUM(Z52:Z59)</f>
        <v>0</v>
      </c>
      <c r="AA60" s="69">
        <f t="shared" ref="AA60" si="162">SUM(AA52:AA59)</f>
        <v>0</v>
      </c>
      <c r="AB60" s="69">
        <f t="shared" ref="AB60" si="163">SUM(AB52:AB59)</f>
        <v>0</v>
      </c>
      <c r="AC60" s="69">
        <f t="shared" ref="AC60" si="164">SUM(AC52:AC59)</f>
        <v>0</v>
      </c>
      <c r="AD60" s="69">
        <f t="shared" ref="AD60" si="165">SUM(AD52:AD59)</f>
        <v>0</v>
      </c>
      <c r="AE60" s="259"/>
      <c r="AF60" s="69">
        <f t="shared" ref="AF60" si="166">SUM(AF52:AF59)</f>
        <v>292.03999999999996</v>
      </c>
      <c r="AG60" s="69">
        <f t="shared" ref="AG60" si="167">SUM(AG52:AG59)</f>
        <v>0</v>
      </c>
      <c r="AH60" s="69">
        <f t="shared" ref="AH60" si="168">SUM(AH52:AH59)</f>
        <v>0</v>
      </c>
      <c r="AI60" s="69">
        <f t="shared" ref="AI60" si="169">SUM(AI52:AI59)</f>
        <v>0</v>
      </c>
      <c r="AJ60" s="259"/>
      <c r="AK60" s="69">
        <f t="shared" ref="AK60" si="170">SUM(AK52:AK59)</f>
        <v>228.20999999999998</v>
      </c>
      <c r="AL60" s="69">
        <f t="shared" ref="AL60" si="171">SUM(AL52:AL59)</f>
        <v>0</v>
      </c>
      <c r="AM60" s="69">
        <f t="shared" ref="AM60" si="172">SUM(AM52:AM59)</f>
        <v>0</v>
      </c>
      <c r="AN60" s="69">
        <f t="shared" ref="AN60" si="173">SUM(AN52:AN59)</f>
        <v>0</v>
      </c>
      <c r="AO60" s="69">
        <f t="shared" ref="AO60" si="174">SUM(AO52:AO59)</f>
        <v>0</v>
      </c>
      <c r="AP60" s="69">
        <f t="shared" ref="AP60" si="175">SUM(AP52:AP59)</f>
        <v>0</v>
      </c>
      <c r="AQ60" s="69">
        <f t="shared" ref="AQ60" si="176">SUM(AQ52:AQ59)</f>
        <v>0</v>
      </c>
      <c r="AR60" s="69">
        <f t="shared" ref="AR60" si="177">SUM(AR52:AR59)</f>
        <v>0</v>
      </c>
      <c r="AS60" s="69">
        <f t="shared" ref="AS60" si="178">SUM(AS52:AS59)</f>
        <v>0</v>
      </c>
      <c r="AT60" s="69">
        <f t="shared" ref="AT60" si="179">SUM(AT52:AT59)</f>
        <v>0</v>
      </c>
      <c r="AU60" s="69">
        <f t="shared" ref="AU60" si="180">SUM(AU52:AU59)</f>
        <v>0</v>
      </c>
      <c r="AV60" s="69">
        <f t="shared" ref="AV60" si="181">SUM(AV52:AV59)</f>
        <v>0</v>
      </c>
      <c r="AW60" s="69">
        <f t="shared" ref="AW60" si="182">SUM(AW52:AW59)</f>
        <v>0</v>
      </c>
      <c r="AX60" s="69">
        <f t="shared" ref="AX60" si="183">SUM(AX52:AX59)</f>
        <v>0</v>
      </c>
      <c r="AY60" s="69">
        <f t="shared" ref="AY60" si="184">SUM(AY52:AY59)</f>
        <v>0</v>
      </c>
      <c r="AZ60" s="69">
        <f t="shared" ref="AZ60" si="185">SUM(AZ52:AZ59)</f>
        <v>0</v>
      </c>
      <c r="BA60" s="69">
        <f t="shared" ref="BA60" si="186">SUM(BA52:BA59)</f>
        <v>0</v>
      </c>
      <c r="BB60" s="69">
        <f t="shared" ref="BB60" si="187">SUM(BB52:BB59)</f>
        <v>0</v>
      </c>
      <c r="BC60" s="69">
        <f t="shared" ref="BC60" si="188">SUM(BC52:BC59)</f>
        <v>0</v>
      </c>
      <c r="BD60" s="69">
        <f t="shared" ref="BD60" si="189">SUM(BD52:BD59)</f>
        <v>0</v>
      </c>
      <c r="BE60" s="69">
        <f t="shared" ref="BE60" si="190">SUM(BE52:BE59)</f>
        <v>0</v>
      </c>
      <c r="BF60" s="69">
        <f t="shared" ref="BF60" si="191">SUM(BF52:BF59)</f>
        <v>0</v>
      </c>
      <c r="BG60" s="259"/>
      <c r="BH60" s="69">
        <f t="shared" ref="BH60" si="192">SUM(BH52:BH59)</f>
        <v>477.44000000000005</v>
      </c>
      <c r="BI60" s="69">
        <f t="shared" ref="BI60" si="193">SUM(BI52:BI59)</f>
        <v>0</v>
      </c>
      <c r="BJ60" s="69">
        <f t="shared" ref="BJ60" si="194">SUM(BJ52:BJ59)</f>
        <v>0</v>
      </c>
      <c r="BK60" s="69">
        <f t="shared" ref="BK60" si="195">SUM(BK52:BK59)</f>
        <v>0</v>
      </c>
      <c r="BL60" s="69">
        <f t="shared" ref="BL60" si="196">SUM(BL52:BL59)</f>
        <v>0</v>
      </c>
      <c r="BM60" s="69">
        <f t="shared" ref="BM60" si="197">SUM(BM52:BM59)</f>
        <v>0</v>
      </c>
      <c r="BN60" s="69">
        <f t="shared" ref="BN60" si="198">SUM(BN52:BN59)</f>
        <v>0</v>
      </c>
      <c r="BO60" s="69">
        <f t="shared" ref="BO60" si="199">SUM(BO52:BO59)</f>
        <v>0</v>
      </c>
      <c r="BP60" s="69">
        <f t="shared" ref="BP60" si="200">SUM(BP52:BP59)</f>
        <v>0</v>
      </c>
      <c r="BQ60" s="69">
        <f t="shared" ref="BQ60" si="201">SUM(BQ52:BQ59)</f>
        <v>0</v>
      </c>
      <c r="BR60" s="69">
        <f t="shared" ref="BR60" si="202">SUM(BR52:BR59)</f>
        <v>0</v>
      </c>
      <c r="BS60" s="69">
        <f t="shared" ref="BS60" si="203">SUM(BS52:BS59)</f>
        <v>0</v>
      </c>
      <c r="BT60" s="69">
        <f t="shared" ref="BT60" si="204">SUM(BT52:BT59)</f>
        <v>0</v>
      </c>
      <c r="BU60" s="69">
        <f t="shared" ref="BU60" si="205">SUM(BU52:BU59)</f>
        <v>0</v>
      </c>
      <c r="BV60" s="69">
        <f t="shared" ref="BV60" si="206">SUM(BV52:BV59)</f>
        <v>0</v>
      </c>
      <c r="BW60" s="69">
        <f t="shared" ref="BW60" si="207">SUM(BW52:BW59)</f>
        <v>0</v>
      </c>
      <c r="BX60" s="69">
        <f t="shared" ref="BX60" si="208">SUM(BX52:BX59)</f>
        <v>0</v>
      </c>
      <c r="BY60" s="69">
        <f t="shared" ref="BY60" si="209">SUM(BY52:BY59)</f>
        <v>0</v>
      </c>
      <c r="BZ60" s="69">
        <f t="shared" ref="BZ60" si="210">SUM(BZ52:BZ59)</f>
        <v>0</v>
      </c>
      <c r="CA60" s="69">
        <f t="shared" ref="CA60" si="211">SUM(CA52:CA59)</f>
        <v>0</v>
      </c>
      <c r="CB60" s="69">
        <f t="shared" ref="CB60" si="212">SUM(CB52:CB59)</f>
        <v>0</v>
      </c>
      <c r="CC60" s="69">
        <f t="shared" ref="CC60" si="213">SUM(CC52:CC59)</f>
        <v>0</v>
      </c>
      <c r="CD60" s="69">
        <f t="shared" ref="CD60" si="214">SUM(CD52:CD59)</f>
        <v>0</v>
      </c>
      <c r="CE60" s="259"/>
      <c r="CF60" s="69">
        <f t="shared" ref="CF60" si="215">SUM(CF52:CF59)</f>
        <v>1422.5900000000001</v>
      </c>
      <c r="CG60" s="69">
        <f t="shared" ref="CG60" si="216">SUM(CG52:CG59)</f>
        <v>0</v>
      </c>
      <c r="CH60" s="69">
        <f t="shared" ref="CH60" si="217">SUM(CH52:CH59)</f>
        <v>0</v>
      </c>
      <c r="CI60" s="69">
        <f t="shared" ref="CI60" si="218">SUM(CI52:CI59)</f>
        <v>0</v>
      </c>
      <c r="CJ60" s="69">
        <f t="shared" ref="CJ60" si="219">SUM(CJ52:CJ59)</f>
        <v>0</v>
      </c>
      <c r="CK60" s="69">
        <f t="shared" ref="CK60" si="220">SUM(CK52:CK59)</f>
        <v>0</v>
      </c>
      <c r="CL60" s="69">
        <f t="shared" ref="CL60" si="221">SUM(CL52:CL59)</f>
        <v>0</v>
      </c>
      <c r="CM60" s="69">
        <f t="shared" ref="CM60" si="222">SUM(CM52:CM59)</f>
        <v>0</v>
      </c>
      <c r="CN60" s="69">
        <f t="shared" ref="CN60" si="223">SUM(CN52:CN59)</f>
        <v>0</v>
      </c>
      <c r="CO60" s="69">
        <f t="shared" ref="CO60" si="224">SUM(CO52:CO59)</f>
        <v>0</v>
      </c>
      <c r="CP60" s="69">
        <f t="shared" ref="CP60" si="225">SUM(CP52:CP59)</f>
        <v>0</v>
      </c>
      <c r="CQ60" s="69">
        <f t="shared" ref="CQ60" si="226">SUM(CQ52:CQ59)</f>
        <v>0</v>
      </c>
      <c r="CR60" s="69">
        <f t="shared" ref="CR60" si="227">SUM(CR52:CR59)</f>
        <v>0</v>
      </c>
      <c r="CS60" s="69">
        <f t="shared" ref="CS60" si="228">SUM(CS52:CS59)</f>
        <v>0</v>
      </c>
      <c r="CT60" s="69">
        <f t="shared" ref="CT60" si="229">SUM(CT52:CT59)</f>
        <v>0</v>
      </c>
      <c r="CU60" s="69">
        <f t="shared" ref="CU60" si="230">SUM(CU52:CU59)</f>
        <v>0</v>
      </c>
      <c r="CV60" s="69">
        <f t="shared" ref="CV60" si="231">SUM(CV52:CV59)</f>
        <v>0</v>
      </c>
      <c r="CW60" s="69">
        <f t="shared" ref="CW60" si="232">SUM(CW52:CW59)</f>
        <v>0</v>
      </c>
      <c r="CX60" s="69">
        <f t="shared" ref="CX60" si="233">SUM(CX52:CX59)</f>
        <v>0</v>
      </c>
      <c r="CY60" s="69">
        <f t="shared" ref="CY60" si="234">SUM(CY52:CY59)</f>
        <v>0</v>
      </c>
      <c r="CZ60" s="69">
        <f t="shared" ref="CZ60" si="235">SUM(CZ52:CZ59)</f>
        <v>0</v>
      </c>
      <c r="DA60" s="69">
        <f t="shared" ref="DA60" si="236">SUM(DA52:DA59)</f>
        <v>0</v>
      </c>
      <c r="DB60" s="69">
        <f t="shared" ref="DB60" si="237">SUM(DB52:DB59)</f>
        <v>0</v>
      </c>
      <c r="DC60" s="69">
        <f t="shared" ref="DC60" si="238">SUM(DC52:DC59)</f>
        <v>0</v>
      </c>
      <c r="DD60" s="69">
        <f t="shared" ref="DD60" si="239">SUM(DD52:DD59)</f>
        <v>0</v>
      </c>
      <c r="DE60" s="69">
        <f t="shared" ref="DE60" si="240">SUM(DE52:DE59)</f>
        <v>0</v>
      </c>
      <c r="DF60" s="69">
        <f t="shared" ref="DF60" si="241">SUM(DF52:DF59)</f>
        <v>0</v>
      </c>
      <c r="DG60" s="69">
        <f t="shared" ref="DG60" si="242">SUM(DG52:DG59)</f>
        <v>0</v>
      </c>
      <c r="DH60" s="259"/>
      <c r="DI60" s="69">
        <f t="shared" ref="DI60" si="243">SUM(DI52:DI59)</f>
        <v>73.84</v>
      </c>
      <c r="DJ60" s="69">
        <f t="shared" ref="DJ60" si="244">SUM(DJ52:DJ59)</f>
        <v>0</v>
      </c>
      <c r="DK60" s="69">
        <f t="shared" ref="DK60" si="245">SUM(DK52:DK59)</f>
        <v>0</v>
      </c>
      <c r="DL60" s="259"/>
      <c r="DM60" s="69">
        <f t="shared" ref="DM60" si="246">SUM(DM52:DM59)</f>
        <v>113.63</v>
      </c>
      <c r="DN60" s="69">
        <f t="shared" ref="DN60" si="247">SUM(DN52:DN59)</f>
        <v>0</v>
      </c>
      <c r="DO60" s="69">
        <f t="shared" ref="DO60" si="248">SUM(DO52:DO59)</f>
        <v>0</v>
      </c>
      <c r="DP60" s="69">
        <f t="shared" ref="DP60" si="249">SUM(DP52:DP59)</f>
        <v>0</v>
      </c>
      <c r="DQ60" s="69">
        <f t="shared" ref="DQ60" si="250">SUM(DQ52:DQ59)</f>
        <v>0</v>
      </c>
      <c r="DR60" s="69">
        <f t="shared" ref="DR60" si="251">SUM(DR52:DR59)</f>
        <v>0</v>
      </c>
      <c r="DS60" s="69">
        <f t="shared" ref="DS60" si="252">SUM(DS52:DS59)</f>
        <v>0</v>
      </c>
      <c r="DT60" s="69">
        <f t="shared" ref="DT60" si="253">SUM(DT52:DT59)</f>
        <v>0</v>
      </c>
      <c r="DU60" s="69">
        <f t="shared" ref="DU60" si="254">SUM(DU52:DU59)</f>
        <v>0</v>
      </c>
      <c r="DV60" s="69">
        <f t="shared" ref="DV60" si="255">SUM(DV52:DV59)</f>
        <v>0</v>
      </c>
      <c r="DW60" s="69">
        <f t="shared" ref="DW60" si="256">SUM(DW52:DW59)</f>
        <v>0</v>
      </c>
      <c r="DX60" s="69">
        <f t="shared" ref="DX60" si="257">SUM(DX52:DX59)</f>
        <v>0</v>
      </c>
      <c r="DY60" s="69">
        <f t="shared" ref="DY60" si="258">SUM(DY52:DY59)</f>
        <v>0</v>
      </c>
      <c r="DZ60" s="69">
        <f t="shared" ref="DZ60" si="259">SUM(DZ52:DZ59)</f>
        <v>0</v>
      </c>
      <c r="EA60" s="69">
        <f t="shared" ref="EA60" si="260">SUM(EA52:EA59)</f>
        <v>0</v>
      </c>
      <c r="EB60" s="69">
        <f t="shared" ref="EB60" si="261">SUM(EB52:EB59)</f>
        <v>0</v>
      </c>
      <c r="EC60" s="69">
        <f t="shared" ref="EC60" si="262">SUM(EC52:EC59)</f>
        <v>0</v>
      </c>
      <c r="ED60" s="69">
        <f t="shared" ref="ED60" si="263">SUM(ED52:ED59)</f>
        <v>0</v>
      </c>
      <c r="EE60" s="69">
        <f t="shared" ref="EE60" si="264">SUM(EE52:EE59)</f>
        <v>0</v>
      </c>
      <c r="EF60" s="69">
        <f t="shared" ref="EF60" si="265">SUM(EF52:EF59)</f>
        <v>0</v>
      </c>
      <c r="EG60" s="69">
        <f t="shared" ref="EG60" si="266">SUM(EG52:EG59)</f>
        <v>0</v>
      </c>
      <c r="EH60" s="69">
        <f t="shared" ref="EH60" si="267">SUM(EH52:EH59)</f>
        <v>0</v>
      </c>
      <c r="EI60" s="69">
        <f t="shared" ref="EI60" si="268">SUM(EI52:EI59)</f>
        <v>0</v>
      </c>
      <c r="EJ60" s="69">
        <f t="shared" ref="EJ60" si="269">SUM(EJ52:EJ59)</f>
        <v>0</v>
      </c>
      <c r="EK60" s="69">
        <f t="shared" ref="EK60" si="270">SUM(EK52:EK59)</f>
        <v>0</v>
      </c>
      <c r="EL60" s="69">
        <f t="shared" ref="EL60" si="271">SUM(EL52:EL59)</f>
        <v>0</v>
      </c>
      <c r="EM60" s="69">
        <f t="shared" ref="EM60" si="272">SUM(EM52:EM59)</f>
        <v>0</v>
      </c>
      <c r="EN60" s="69">
        <f t="shared" ref="EN60" si="273">SUM(EN52:EN59)</f>
        <v>0</v>
      </c>
      <c r="EO60" s="69">
        <f t="shared" ref="EO60" si="274">SUM(EO52:EO59)</f>
        <v>0</v>
      </c>
      <c r="EP60" s="69">
        <f t="shared" ref="EP60" si="275">SUM(EP52:EP59)</f>
        <v>0</v>
      </c>
      <c r="EQ60" s="69">
        <f t="shared" ref="EQ60" si="276">SUM(EQ52:EQ59)</f>
        <v>0</v>
      </c>
      <c r="ER60" s="69">
        <f t="shared" ref="ER60" si="277">SUM(ER52:ER59)</f>
        <v>0</v>
      </c>
      <c r="ES60" s="69">
        <f t="shared" ref="ES60" si="278">SUM(ES52:ES59)</f>
        <v>0</v>
      </c>
      <c r="ET60" s="69">
        <f t="shared" ref="ET60" si="279">SUM(ET52:ET59)</f>
        <v>0</v>
      </c>
      <c r="EU60" s="69">
        <f t="shared" ref="EU60" si="280">SUM(EU52:EU59)</f>
        <v>0</v>
      </c>
      <c r="EV60" s="139">
        <f t="shared" si="142"/>
        <v>3137.55</v>
      </c>
    </row>
    <row r="61" spans="1:152" x14ac:dyDescent="0.2">
      <c r="A61" s="48"/>
      <c r="B61" s="48"/>
      <c r="C61" s="67"/>
      <c r="D61" s="67"/>
      <c r="E61" s="67"/>
      <c r="F61" s="247"/>
      <c r="G61" s="259"/>
      <c r="H61" s="67"/>
      <c r="I61" s="67"/>
      <c r="J61" s="67"/>
      <c r="K61" s="67"/>
      <c r="L61" s="67"/>
      <c r="M61" s="67"/>
      <c r="N61" s="67"/>
      <c r="O61" s="67"/>
      <c r="P61" s="67"/>
      <c r="Q61" s="67"/>
      <c r="R61" s="67"/>
      <c r="S61" s="67"/>
      <c r="T61" s="67"/>
      <c r="U61" s="67"/>
      <c r="V61" s="67"/>
      <c r="W61" s="67"/>
      <c r="X61" s="67"/>
      <c r="Y61" s="67"/>
      <c r="Z61" s="67"/>
      <c r="AA61" s="67"/>
      <c r="AB61" s="67"/>
      <c r="AC61" s="67"/>
      <c r="AD61" s="67"/>
      <c r="AE61" s="259"/>
      <c r="AF61" s="67"/>
      <c r="AG61" s="67"/>
      <c r="AH61" s="67"/>
      <c r="AI61" s="67"/>
      <c r="AJ61" s="259"/>
      <c r="AK61" s="67"/>
      <c r="AL61" s="67"/>
      <c r="AM61" s="67"/>
      <c r="AN61" s="67"/>
      <c r="AO61" s="67"/>
      <c r="AP61" s="67"/>
      <c r="AQ61" s="67"/>
      <c r="AR61" s="67"/>
      <c r="AS61" s="67"/>
      <c r="AT61" s="67"/>
      <c r="AU61" s="67"/>
      <c r="AV61" s="67"/>
      <c r="AW61" s="67"/>
      <c r="AX61" s="67"/>
      <c r="AY61" s="67"/>
      <c r="AZ61" s="67"/>
      <c r="BA61" s="67"/>
      <c r="BB61" s="67"/>
      <c r="BC61" s="67"/>
      <c r="BD61" s="67"/>
      <c r="BE61" s="67"/>
      <c r="BF61" s="67"/>
      <c r="BG61" s="259"/>
      <c r="BH61" s="67"/>
      <c r="BI61" s="67"/>
      <c r="BJ61" s="67"/>
      <c r="BK61" s="67"/>
      <c r="BL61" s="67"/>
      <c r="BM61" s="67"/>
      <c r="BN61" s="67"/>
      <c r="BO61" s="67"/>
      <c r="BP61" s="67"/>
      <c r="BQ61" s="67"/>
      <c r="BR61" s="67"/>
      <c r="BS61" s="67"/>
      <c r="BT61" s="67"/>
      <c r="BU61" s="67"/>
      <c r="BV61" s="67"/>
      <c r="BW61" s="67"/>
      <c r="BX61" s="67"/>
      <c r="BY61" s="67"/>
      <c r="BZ61" s="67"/>
      <c r="CA61" s="67"/>
      <c r="CB61" s="67"/>
      <c r="CC61" s="67"/>
      <c r="CD61" s="67"/>
      <c r="CE61" s="259"/>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259"/>
      <c r="DI61" s="67"/>
      <c r="DJ61" s="67"/>
      <c r="DK61" s="67"/>
      <c r="DL61" s="259"/>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c r="EO61" s="67"/>
      <c r="EP61" s="67"/>
      <c r="EQ61" s="67"/>
      <c r="ER61" s="67"/>
      <c r="ES61" s="67"/>
      <c r="ET61" s="67"/>
      <c r="EU61" s="67"/>
      <c r="EV61" s="139"/>
    </row>
    <row r="62" spans="1:152" x14ac:dyDescent="0.2">
      <c r="A62" s="48" t="s">
        <v>105</v>
      </c>
      <c r="B62" s="48"/>
      <c r="C62" s="61">
        <v>0</v>
      </c>
      <c r="D62" s="61"/>
      <c r="E62" s="61"/>
      <c r="F62" s="239"/>
      <c r="G62" s="259"/>
      <c r="H62" s="61">
        <v>0</v>
      </c>
      <c r="I62" s="61">
        <v>0</v>
      </c>
      <c r="J62" s="61">
        <v>0</v>
      </c>
      <c r="K62" s="61">
        <v>0</v>
      </c>
      <c r="L62" s="61">
        <v>0</v>
      </c>
      <c r="M62" s="61">
        <v>0</v>
      </c>
      <c r="N62" s="61">
        <v>0</v>
      </c>
      <c r="O62" s="61">
        <v>0</v>
      </c>
      <c r="P62" s="61">
        <v>0</v>
      </c>
      <c r="Q62" s="61"/>
      <c r="R62" s="61">
        <v>0</v>
      </c>
      <c r="S62" s="61"/>
      <c r="T62" s="61"/>
      <c r="U62" s="61"/>
      <c r="V62" s="61"/>
      <c r="W62" s="61"/>
      <c r="X62" s="61"/>
      <c r="Y62" s="61"/>
      <c r="Z62" s="61"/>
      <c r="AA62" s="61"/>
      <c r="AB62" s="61"/>
      <c r="AC62" s="61"/>
      <c r="AD62" s="61"/>
      <c r="AE62" s="259"/>
      <c r="AF62" s="61">
        <v>0</v>
      </c>
      <c r="AG62" s="61"/>
      <c r="AH62" s="61"/>
      <c r="AI62" s="61"/>
      <c r="AJ62" s="259"/>
      <c r="AK62" s="61">
        <v>0</v>
      </c>
      <c r="AL62" s="61"/>
      <c r="AM62" s="61">
        <v>0</v>
      </c>
      <c r="AN62" s="61"/>
      <c r="AO62" s="61"/>
      <c r="AP62" s="61"/>
      <c r="AQ62" s="61"/>
      <c r="AR62" s="61"/>
      <c r="AS62" s="61"/>
      <c r="AT62" s="61"/>
      <c r="AU62" s="61"/>
      <c r="AV62" s="61"/>
      <c r="AW62" s="61"/>
      <c r="AX62" s="61"/>
      <c r="AY62" s="61"/>
      <c r="AZ62" s="61"/>
      <c r="BA62" s="61"/>
      <c r="BB62" s="61"/>
      <c r="BC62" s="61"/>
      <c r="BD62" s="61"/>
      <c r="BE62" s="61"/>
      <c r="BF62" s="61"/>
      <c r="BG62" s="259"/>
      <c r="BH62" s="61">
        <v>0</v>
      </c>
      <c r="BI62" s="61">
        <v>0</v>
      </c>
      <c r="BJ62" s="61"/>
      <c r="BK62" s="61">
        <v>0</v>
      </c>
      <c r="BL62" s="61">
        <v>0</v>
      </c>
      <c r="BM62" s="61"/>
      <c r="BN62" s="61">
        <v>0</v>
      </c>
      <c r="BO62" s="61">
        <v>0</v>
      </c>
      <c r="BP62" s="61">
        <v>0</v>
      </c>
      <c r="BQ62" s="61">
        <v>0</v>
      </c>
      <c r="BR62" s="61"/>
      <c r="BS62" s="61"/>
      <c r="BT62" s="61"/>
      <c r="BU62" s="61"/>
      <c r="BV62" s="61"/>
      <c r="BW62" s="61"/>
      <c r="BX62" s="61"/>
      <c r="BY62" s="61"/>
      <c r="BZ62" s="61"/>
      <c r="CA62" s="61"/>
      <c r="CB62" s="61"/>
      <c r="CC62" s="61"/>
      <c r="CD62" s="61"/>
      <c r="CE62" s="259"/>
      <c r="CF62" s="61">
        <v>0</v>
      </c>
      <c r="CG62" s="61">
        <v>0</v>
      </c>
      <c r="CH62" s="61">
        <v>0</v>
      </c>
      <c r="CI62" s="61">
        <v>0</v>
      </c>
      <c r="CJ62" s="61">
        <v>0</v>
      </c>
      <c r="CK62" s="61">
        <v>0</v>
      </c>
      <c r="CL62" s="61">
        <v>0</v>
      </c>
      <c r="CM62" s="61"/>
      <c r="CN62" s="61"/>
      <c r="CO62" s="61">
        <v>0</v>
      </c>
      <c r="CP62" s="61">
        <v>0</v>
      </c>
      <c r="CQ62" s="61">
        <v>0</v>
      </c>
      <c r="CR62" s="61">
        <v>0</v>
      </c>
      <c r="CS62" s="61">
        <v>0</v>
      </c>
      <c r="CT62" s="61">
        <v>0</v>
      </c>
      <c r="CU62" s="61">
        <v>0</v>
      </c>
      <c r="CV62" s="61">
        <v>0</v>
      </c>
      <c r="CW62" s="61">
        <v>0</v>
      </c>
      <c r="CX62" s="61"/>
      <c r="CY62" s="61">
        <v>0</v>
      </c>
      <c r="CZ62" s="61"/>
      <c r="DA62" s="61"/>
      <c r="DB62" s="61"/>
      <c r="DC62" s="61">
        <v>0</v>
      </c>
      <c r="DD62" s="61"/>
      <c r="DE62" s="61"/>
      <c r="DF62" s="61"/>
      <c r="DG62" s="61"/>
      <c r="DH62" s="259"/>
      <c r="DI62" s="61">
        <v>0</v>
      </c>
      <c r="DJ62" s="61"/>
      <c r="DK62" s="61"/>
      <c r="DL62" s="259"/>
      <c r="DM62" s="61">
        <v>0</v>
      </c>
      <c r="DN62" s="61">
        <v>0</v>
      </c>
      <c r="DO62" s="61"/>
      <c r="DP62" s="61">
        <v>0</v>
      </c>
      <c r="DQ62" s="61">
        <v>0</v>
      </c>
      <c r="DR62" s="61">
        <v>0</v>
      </c>
      <c r="DS62" s="61">
        <v>0</v>
      </c>
      <c r="DT62" s="61">
        <v>0</v>
      </c>
      <c r="DU62" s="61">
        <v>0</v>
      </c>
      <c r="DV62" s="61">
        <v>0</v>
      </c>
      <c r="DW62" s="61">
        <v>0</v>
      </c>
      <c r="DX62" s="61"/>
      <c r="DY62" s="61">
        <v>0</v>
      </c>
      <c r="DZ62" s="61">
        <v>0</v>
      </c>
      <c r="EA62" s="61"/>
      <c r="EB62" s="61"/>
      <c r="EC62" s="61"/>
      <c r="ED62" s="61"/>
      <c r="EE62" s="61"/>
      <c r="EF62" s="61"/>
      <c r="EG62" s="61"/>
      <c r="EH62" s="61"/>
      <c r="EI62" s="61"/>
      <c r="EJ62" s="61"/>
      <c r="EK62" s="61"/>
      <c r="EL62" s="61"/>
      <c r="EM62" s="61"/>
      <c r="EN62" s="61"/>
      <c r="EO62" s="61"/>
      <c r="EP62" s="61"/>
      <c r="EQ62" s="61"/>
      <c r="ER62" s="61"/>
      <c r="ES62" s="61"/>
      <c r="ET62" s="61"/>
      <c r="EU62" s="61"/>
      <c r="EV62" s="139">
        <f t="shared" si="142"/>
        <v>0</v>
      </c>
    </row>
    <row r="63" spans="1:152" x14ac:dyDescent="0.2">
      <c r="A63" s="105"/>
      <c r="B63" s="105"/>
      <c r="C63" s="37"/>
      <c r="D63" s="37"/>
      <c r="E63" s="37"/>
      <c r="F63" s="254"/>
      <c r="H63" s="37"/>
      <c r="I63" s="37"/>
      <c r="J63" s="37"/>
      <c r="K63" s="37"/>
      <c r="L63" s="37"/>
      <c r="M63" s="37"/>
      <c r="N63" s="37"/>
      <c r="O63" s="37"/>
      <c r="P63" s="37"/>
      <c r="Q63" s="37"/>
      <c r="R63" s="37"/>
      <c r="S63" s="37"/>
      <c r="T63" s="37"/>
      <c r="U63" s="37"/>
      <c r="V63" s="37"/>
      <c r="W63" s="37"/>
      <c r="X63" s="37"/>
      <c r="Y63" s="37"/>
      <c r="Z63" s="37"/>
      <c r="AA63" s="37"/>
      <c r="AB63" s="37"/>
      <c r="AC63" s="37"/>
      <c r="AD63" s="37"/>
      <c r="AF63" s="37"/>
      <c r="AG63" s="37"/>
      <c r="AH63" s="37"/>
      <c r="AI63" s="37"/>
      <c r="AK63" s="37"/>
      <c r="AL63" s="37"/>
      <c r="AM63" s="37"/>
      <c r="AN63" s="37"/>
      <c r="AO63" s="37"/>
      <c r="AP63" s="37"/>
      <c r="AQ63" s="37"/>
      <c r="AR63" s="37"/>
      <c r="AS63" s="37"/>
      <c r="AT63" s="37"/>
      <c r="AU63" s="37"/>
      <c r="AV63" s="37"/>
      <c r="AW63" s="37"/>
      <c r="AX63" s="37"/>
      <c r="AY63" s="37"/>
      <c r="AZ63" s="37"/>
      <c r="BA63" s="37"/>
      <c r="BB63" s="37"/>
      <c r="BC63" s="37"/>
      <c r="BD63" s="37"/>
      <c r="BE63" s="37"/>
      <c r="BF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c r="DI63" s="37"/>
      <c r="DJ63" s="37"/>
      <c r="DK63" s="37"/>
      <c r="DM63" s="37"/>
      <c r="DN63" s="37"/>
      <c r="DO63" s="37"/>
      <c r="DP63" s="37"/>
      <c r="DQ63" s="37"/>
      <c r="DR63" s="37"/>
      <c r="DS63" s="37"/>
      <c r="DT63" s="37"/>
      <c r="DU63" s="37"/>
      <c r="DV63" s="37"/>
      <c r="DW63" s="37"/>
      <c r="DX63" s="37"/>
      <c r="DY63" s="37"/>
      <c r="DZ63" s="37"/>
      <c r="EA63" s="37"/>
      <c r="EB63" s="37"/>
      <c r="EC63" s="37"/>
      <c r="ED63" s="37"/>
      <c r="EE63" s="37"/>
      <c r="EF63" s="37"/>
      <c r="EG63" s="37"/>
      <c r="EH63" s="37"/>
      <c r="EI63" s="37"/>
      <c r="EJ63" s="37"/>
      <c r="EK63" s="37"/>
      <c r="EL63" s="37"/>
      <c r="EM63" s="37"/>
      <c r="EN63" s="37"/>
      <c r="EO63" s="37"/>
      <c r="EP63" s="37"/>
      <c r="EQ63" s="37"/>
      <c r="ER63" s="37"/>
      <c r="ES63" s="37"/>
      <c r="ET63" s="37"/>
      <c r="EU63" s="37"/>
      <c r="EV63" s="216"/>
    </row>
    <row r="64" spans="1:152" x14ac:dyDescent="0.2">
      <c r="A64" s="49" t="s">
        <v>63</v>
      </c>
      <c r="B64" s="49"/>
      <c r="C64" s="67"/>
      <c r="D64" s="67"/>
      <c r="E64" s="67"/>
      <c r="F64" s="247"/>
      <c r="H64" s="67"/>
      <c r="I64" s="67"/>
      <c r="J64" s="67"/>
      <c r="K64" s="67"/>
      <c r="L64" s="67"/>
      <c r="M64" s="67"/>
      <c r="N64" s="67"/>
      <c r="O64" s="67"/>
      <c r="P64" s="67"/>
      <c r="Q64" s="67"/>
      <c r="R64" s="67"/>
      <c r="S64" s="67"/>
      <c r="T64" s="67"/>
      <c r="U64" s="67"/>
      <c r="V64" s="67"/>
      <c r="W64" s="67"/>
      <c r="X64" s="67"/>
      <c r="Y64" s="67"/>
      <c r="Z64" s="67"/>
      <c r="AA64" s="67"/>
      <c r="AB64" s="67"/>
      <c r="AC64" s="67"/>
      <c r="AD64" s="67"/>
      <c r="AE64" s="197"/>
      <c r="AF64" s="67"/>
      <c r="AG64" s="67"/>
      <c r="AH64" s="67"/>
      <c r="AI64" s="67"/>
      <c r="AJ64" s="197"/>
      <c r="AK64" s="67"/>
      <c r="AL64" s="67"/>
      <c r="AM64" s="67"/>
      <c r="AN64" s="67"/>
      <c r="AO64" s="67"/>
      <c r="AP64" s="67"/>
      <c r="AQ64" s="67"/>
      <c r="AR64" s="67"/>
      <c r="AS64" s="67"/>
      <c r="AT64" s="67"/>
      <c r="AU64" s="67"/>
      <c r="AV64" s="67"/>
      <c r="AW64" s="67"/>
      <c r="AX64" s="67"/>
      <c r="AY64" s="67"/>
      <c r="AZ64" s="67"/>
      <c r="BA64" s="67"/>
      <c r="BB64" s="67"/>
      <c r="BC64" s="67"/>
      <c r="BD64" s="67"/>
      <c r="BE64" s="67"/>
      <c r="BF64" s="67"/>
      <c r="BG64" s="19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19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197"/>
      <c r="DI64" s="67"/>
      <c r="DJ64" s="67"/>
      <c r="DK64" s="67"/>
      <c r="DL64" s="19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139">
        <f t="shared" si="142"/>
        <v>0</v>
      </c>
    </row>
    <row r="65" spans="1:152" x14ac:dyDescent="0.2">
      <c r="A65" s="48" t="s">
        <v>65</v>
      </c>
      <c r="B65" s="48"/>
      <c r="C65" s="61"/>
      <c r="D65" s="61">
        <v>5</v>
      </c>
      <c r="E65" s="61"/>
      <c r="F65" s="239">
        <v>5</v>
      </c>
      <c r="H65" s="61">
        <v>3</v>
      </c>
      <c r="I65" s="61">
        <v>0</v>
      </c>
      <c r="J65" s="61">
        <v>0</v>
      </c>
      <c r="K65" s="61">
        <v>0</v>
      </c>
      <c r="L65" s="61">
        <v>0</v>
      </c>
      <c r="M65" s="61">
        <v>0</v>
      </c>
      <c r="N65" s="61">
        <v>0</v>
      </c>
      <c r="O65" s="61">
        <v>0</v>
      </c>
      <c r="P65" s="61">
        <v>0</v>
      </c>
      <c r="Q65" s="61"/>
      <c r="R65" s="61">
        <v>0</v>
      </c>
      <c r="S65" s="61"/>
      <c r="T65" s="61"/>
      <c r="U65" s="61"/>
      <c r="V65" s="61"/>
      <c r="W65" s="61"/>
      <c r="X65" s="61"/>
      <c r="Y65" s="61"/>
      <c r="Z65" s="61"/>
      <c r="AA65" s="61"/>
      <c r="AB65" s="61"/>
      <c r="AC65" s="61"/>
      <c r="AD65" s="61"/>
      <c r="AE65" s="188"/>
      <c r="AF65" s="61">
        <v>1</v>
      </c>
      <c r="AG65" s="61"/>
      <c r="AH65" s="61"/>
      <c r="AI65" s="61"/>
      <c r="AJ65" s="188"/>
      <c r="AK65" s="61">
        <v>14</v>
      </c>
      <c r="AL65" s="61"/>
      <c r="AM65" s="61">
        <v>0</v>
      </c>
      <c r="AN65" s="61"/>
      <c r="AO65" s="61"/>
      <c r="AP65" s="61"/>
      <c r="AQ65" s="61"/>
      <c r="AR65" s="61"/>
      <c r="AS65" s="61"/>
      <c r="AT65" s="61"/>
      <c r="AU65" s="61"/>
      <c r="AV65" s="61"/>
      <c r="AW65" s="61"/>
      <c r="AX65" s="61"/>
      <c r="AY65" s="61"/>
      <c r="AZ65" s="61"/>
      <c r="BA65" s="61"/>
      <c r="BB65" s="61"/>
      <c r="BC65" s="61"/>
      <c r="BD65" s="61"/>
      <c r="BE65" s="61"/>
      <c r="BF65" s="61"/>
      <c r="BG65" s="188"/>
      <c r="BH65" s="61">
        <v>0</v>
      </c>
      <c r="BI65" s="61">
        <v>0</v>
      </c>
      <c r="BJ65" s="61">
        <v>0</v>
      </c>
      <c r="BK65" s="61">
        <v>0</v>
      </c>
      <c r="BL65" s="61">
        <v>0</v>
      </c>
      <c r="BM65" s="61"/>
      <c r="BN65" s="61">
        <v>0</v>
      </c>
      <c r="BO65" s="61">
        <v>0</v>
      </c>
      <c r="BP65" s="61">
        <v>0</v>
      </c>
      <c r="BQ65" s="61">
        <v>0</v>
      </c>
      <c r="BR65" s="61"/>
      <c r="BS65" s="61"/>
      <c r="BT65" s="61"/>
      <c r="BU65" s="61"/>
      <c r="BV65" s="61"/>
      <c r="BW65" s="61"/>
      <c r="BX65" s="61"/>
      <c r="BY65" s="61"/>
      <c r="BZ65" s="61"/>
      <c r="CA65" s="61"/>
      <c r="CB65" s="61"/>
      <c r="CC65" s="61"/>
      <c r="CD65" s="61"/>
      <c r="CE65" s="188"/>
      <c r="CF65" s="61">
        <v>0</v>
      </c>
      <c r="CG65" s="61">
        <v>0</v>
      </c>
      <c r="CH65" s="61">
        <v>0</v>
      </c>
      <c r="CI65" s="61">
        <v>0</v>
      </c>
      <c r="CJ65" s="61">
        <v>0</v>
      </c>
      <c r="CK65" s="61">
        <v>0</v>
      </c>
      <c r="CL65" s="61">
        <v>0</v>
      </c>
      <c r="CM65" s="61"/>
      <c r="CN65" s="61"/>
      <c r="CO65" s="61">
        <v>0</v>
      </c>
      <c r="CP65" s="61">
        <v>0</v>
      </c>
      <c r="CQ65" s="61">
        <v>0</v>
      </c>
      <c r="CR65" s="61">
        <v>0</v>
      </c>
      <c r="CS65" s="61">
        <v>0</v>
      </c>
      <c r="CT65" s="61">
        <v>0</v>
      </c>
      <c r="CU65" s="61">
        <v>0</v>
      </c>
      <c r="CV65" s="61">
        <v>0</v>
      </c>
      <c r="CW65" s="61">
        <v>0</v>
      </c>
      <c r="CX65" s="61"/>
      <c r="CY65" s="61">
        <v>0</v>
      </c>
      <c r="CZ65" s="61"/>
      <c r="DA65" s="61"/>
      <c r="DB65" s="61"/>
      <c r="DC65" s="61">
        <v>0</v>
      </c>
      <c r="DD65" s="61"/>
      <c r="DE65" s="61"/>
      <c r="DF65" s="61"/>
      <c r="DG65" s="61"/>
      <c r="DH65" s="188"/>
      <c r="DI65" s="61">
        <v>0</v>
      </c>
      <c r="DJ65" s="61">
        <v>0</v>
      </c>
      <c r="DK65" s="61"/>
      <c r="DL65" s="188"/>
      <c r="DM65" s="61">
        <v>11</v>
      </c>
      <c r="DN65" s="61">
        <v>0</v>
      </c>
      <c r="DO65" s="61"/>
      <c r="DP65" s="61">
        <v>0</v>
      </c>
      <c r="DQ65" s="61">
        <v>0</v>
      </c>
      <c r="DR65" s="61">
        <v>0</v>
      </c>
      <c r="DS65" s="61">
        <v>0</v>
      </c>
      <c r="DT65" s="61">
        <v>0</v>
      </c>
      <c r="DU65" s="61">
        <v>0</v>
      </c>
      <c r="DV65" s="61">
        <v>0</v>
      </c>
      <c r="DW65" s="61">
        <v>0</v>
      </c>
      <c r="DX65" s="61"/>
      <c r="DY65" s="61">
        <v>0</v>
      </c>
      <c r="DZ65" s="61">
        <v>0</v>
      </c>
      <c r="EA65" s="61"/>
      <c r="EB65" s="61"/>
      <c r="EC65" s="61"/>
      <c r="ED65" s="61"/>
      <c r="EE65" s="61"/>
      <c r="EF65" s="61"/>
      <c r="EG65" s="61"/>
      <c r="EH65" s="61"/>
      <c r="EI65" s="61"/>
      <c r="EJ65" s="61"/>
      <c r="EK65" s="61"/>
      <c r="EL65" s="61"/>
      <c r="EM65" s="61"/>
      <c r="EN65" s="61"/>
      <c r="EO65" s="61"/>
      <c r="EP65" s="61"/>
      <c r="EQ65" s="61"/>
      <c r="ER65" s="61"/>
      <c r="ES65" s="61"/>
      <c r="ET65" s="61"/>
      <c r="EU65" s="61"/>
      <c r="EV65" s="139">
        <f t="shared" si="142"/>
        <v>39</v>
      </c>
    </row>
    <row r="66" spans="1:152" x14ac:dyDescent="0.2">
      <c r="A66" s="48" t="s">
        <v>2132</v>
      </c>
      <c r="B66" s="48"/>
      <c r="C66" s="61">
        <v>3</v>
      </c>
      <c r="D66" s="61"/>
      <c r="E66" s="61">
        <v>1</v>
      </c>
      <c r="F66" s="239">
        <v>3</v>
      </c>
      <c r="H66" s="61">
        <v>5</v>
      </c>
      <c r="I66" s="61">
        <v>0</v>
      </c>
      <c r="J66" s="61">
        <v>1</v>
      </c>
      <c r="K66" s="61">
        <v>0</v>
      </c>
      <c r="L66" s="61">
        <v>0</v>
      </c>
      <c r="M66" s="61">
        <v>1</v>
      </c>
      <c r="N66" s="61">
        <v>0</v>
      </c>
      <c r="O66" s="61">
        <v>0</v>
      </c>
      <c r="P66" s="61">
        <v>0</v>
      </c>
      <c r="Q66" s="61"/>
      <c r="R66" s="61">
        <v>1</v>
      </c>
      <c r="S66" s="61"/>
      <c r="T66" s="61"/>
      <c r="U66" s="61"/>
      <c r="V66" s="61"/>
      <c r="W66" s="61"/>
      <c r="X66" s="61"/>
      <c r="Y66" s="61"/>
      <c r="Z66" s="61"/>
      <c r="AA66" s="61"/>
      <c r="AB66" s="61"/>
      <c r="AC66" s="61"/>
      <c r="AD66" s="61"/>
      <c r="AE66" s="188"/>
      <c r="AF66" s="61">
        <v>0</v>
      </c>
      <c r="AG66" s="61"/>
      <c r="AH66" s="61"/>
      <c r="AI66" s="61"/>
      <c r="AJ66" s="188"/>
      <c r="AK66" s="61">
        <v>3</v>
      </c>
      <c r="AL66" s="61"/>
      <c r="AM66" s="61">
        <v>0</v>
      </c>
      <c r="AN66" s="61"/>
      <c r="AO66" s="61"/>
      <c r="AP66" s="61"/>
      <c r="AQ66" s="61"/>
      <c r="AR66" s="61"/>
      <c r="AS66" s="61"/>
      <c r="AT66" s="61"/>
      <c r="AU66" s="61"/>
      <c r="AV66" s="61"/>
      <c r="AW66" s="61"/>
      <c r="AX66" s="61"/>
      <c r="AY66" s="61"/>
      <c r="AZ66" s="61"/>
      <c r="BA66" s="61"/>
      <c r="BB66" s="61"/>
      <c r="BC66" s="61"/>
      <c r="BD66" s="61"/>
      <c r="BE66" s="61"/>
      <c r="BF66" s="61"/>
      <c r="BG66" s="188"/>
      <c r="BH66" s="61">
        <v>0</v>
      </c>
      <c r="BI66" s="61">
        <v>0</v>
      </c>
      <c r="BJ66" s="61">
        <v>0</v>
      </c>
      <c r="BK66" s="61">
        <v>0</v>
      </c>
      <c r="BL66" s="61">
        <v>0</v>
      </c>
      <c r="BM66" s="61"/>
      <c r="BN66" s="61">
        <v>0</v>
      </c>
      <c r="BO66" s="61">
        <v>0</v>
      </c>
      <c r="BP66" s="61">
        <v>0</v>
      </c>
      <c r="BQ66" s="61">
        <v>0</v>
      </c>
      <c r="BR66" s="61"/>
      <c r="BS66" s="61"/>
      <c r="BT66" s="61"/>
      <c r="BU66" s="61"/>
      <c r="BV66" s="61"/>
      <c r="BW66" s="61"/>
      <c r="BX66" s="61"/>
      <c r="BY66" s="61"/>
      <c r="BZ66" s="61"/>
      <c r="CA66" s="61"/>
      <c r="CB66" s="61"/>
      <c r="CC66" s="61"/>
      <c r="CD66" s="61"/>
      <c r="CE66" s="188"/>
      <c r="CF66" s="61">
        <v>4</v>
      </c>
      <c r="CG66" s="61">
        <v>0</v>
      </c>
      <c r="CH66" s="61">
        <v>0</v>
      </c>
      <c r="CI66" s="61">
        <v>0</v>
      </c>
      <c r="CJ66" s="61">
        <v>0</v>
      </c>
      <c r="CK66" s="61">
        <v>0</v>
      </c>
      <c r="CL66" s="61">
        <v>0</v>
      </c>
      <c r="CM66" s="61"/>
      <c r="CN66" s="61"/>
      <c r="CO66" s="61">
        <v>0</v>
      </c>
      <c r="CP66" s="61">
        <v>0</v>
      </c>
      <c r="CQ66" s="61">
        <v>0</v>
      </c>
      <c r="CR66" s="61">
        <v>0</v>
      </c>
      <c r="CS66" s="61">
        <v>1</v>
      </c>
      <c r="CT66" s="61">
        <v>0</v>
      </c>
      <c r="CU66" s="61">
        <v>0</v>
      </c>
      <c r="CV66" s="61">
        <v>0</v>
      </c>
      <c r="CW66" s="61">
        <v>1</v>
      </c>
      <c r="CX66" s="61"/>
      <c r="CY66" s="61">
        <v>0</v>
      </c>
      <c r="CZ66" s="61"/>
      <c r="DA66" s="61"/>
      <c r="DB66" s="61"/>
      <c r="DC66" s="61">
        <v>1</v>
      </c>
      <c r="DD66" s="61"/>
      <c r="DE66" s="61"/>
      <c r="DF66" s="61"/>
      <c r="DG66" s="61"/>
      <c r="DH66" s="188"/>
      <c r="DI66" s="61">
        <v>0</v>
      </c>
      <c r="DJ66" s="61">
        <v>0</v>
      </c>
      <c r="DK66" s="61"/>
      <c r="DL66" s="188"/>
      <c r="DM66" s="61">
        <v>4</v>
      </c>
      <c r="DN66" s="61">
        <v>0</v>
      </c>
      <c r="DO66" s="61"/>
      <c r="DP66" s="61">
        <v>0</v>
      </c>
      <c r="DQ66" s="61">
        <v>0</v>
      </c>
      <c r="DR66" s="61">
        <v>0</v>
      </c>
      <c r="DS66" s="61">
        <v>0</v>
      </c>
      <c r="DT66" s="61">
        <v>0</v>
      </c>
      <c r="DU66" s="61">
        <v>0</v>
      </c>
      <c r="DV66" s="61">
        <v>0</v>
      </c>
      <c r="DW66" s="61">
        <v>0</v>
      </c>
      <c r="DX66" s="61"/>
      <c r="DY66" s="61">
        <v>0</v>
      </c>
      <c r="DZ66" s="61">
        <v>0</v>
      </c>
      <c r="EA66" s="61"/>
      <c r="EB66" s="61"/>
      <c r="EC66" s="61"/>
      <c r="ED66" s="61"/>
      <c r="EE66" s="61"/>
      <c r="EF66" s="61"/>
      <c r="EG66" s="61"/>
      <c r="EH66" s="61"/>
      <c r="EI66" s="61"/>
      <c r="EJ66" s="61"/>
      <c r="EK66" s="61"/>
      <c r="EL66" s="61"/>
      <c r="EM66" s="61"/>
      <c r="EN66" s="61"/>
      <c r="EO66" s="61"/>
      <c r="EP66" s="61"/>
      <c r="EQ66" s="61"/>
      <c r="ER66" s="61"/>
      <c r="ES66" s="61"/>
      <c r="ET66" s="61"/>
      <c r="EU66" s="61"/>
      <c r="EV66" s="139">
        <f t="shared" si="142"/>
        <v>29</v>
      </c>
    </row>
    <row r="67" spans="1:152" x14ac:dyDescent="0.2">
      <c r="A67" s="48" t="s">
        <v>6</v>
      </c>
      <c r="B67" s="48"/>
      <c r="C67" s="61"/>
      <c r="D67" s="61"/>
      <c r="E67" s="61"/>
      <c r="F67" s="239"/>
      <c r="H67" s="61">
        <v>0</v>
      </c>
      <c r="I67" s="61">
        <v>0</v>
      </c>
      <c r="J67" s="61">
        <v>0</v>
      </c>
      <c r="K67" s="61">
        <v>0</v>
      </c>
      <c r="L67" s="61">
        <v>0</v>
      </c>
      <c r="M67" s="61">
        <v>0</v>
      </c>
      <c r="N67" s="61">
        <v>0</v>
      </c>
      <c r="O67" s="61">
        <v>0</v>
      </c>
      <c r="P67" s="61">
        <v>0</v>
      </c>
      <c r="Q67" s="61"/>
      <c r="R67" s="61">
        <v>0</v>
      </c>
      <c r="S67" s="61"/>
      <c r="T67" s="61"/>
      <c r="U67" s="61"/>
      <c r="V67" s="61"/>
      <c r="W67" s="61"/>
      <c r="X67" s="61"/>
      <c r="Y67" s="61"/>
      <c r="Z67" s="61"/>
      <c r="AA67" s="61"/>
      <c r="AB67" s="61"/>
      <c r="AC67" s="61"/>
      <c r="AD67" s="61"/>
      <c r="AE67" s="188"/>
      <c r="AF67" s="61">
        <v>0</v>
      </c>
      <c r="AG67" s="61"/>
      <c r="AH67" s="61"/>
      <c r="AI67" s="61"/>
      <c r="AJ67" s="188"/>
      <c r="AK67" s="61">
        <v>0</v>
      </c>
      <c r="AL67" s="61"/>
      <c r="AM67" s="61">
        <v>0</v>
      </c>
      <c r="AN67" s="61"/>
      <c r="AO67" s="61"/>
      <c r="AP67" s="61"/>
      <c r="AQ67" s="61"/>
      <c r="AR67" s="61"/>
      <c r="AS67" s="61"/>
      <c r="AT67" s="61"/>
      <c r="AU67" s="61"/>
      <c r="AV67" s="61"/>
      <c r="AW67" s="61"/>
      <c r="AX67" s="61"/>
      <c r="AY67" s="61"/>
      <c r="AZ67" s="61"/>
      <c r="BA67" s="61"/>
      <c r="BB67" s="61"/>
      <c r="BC67" s="61"/>
      <c r="BD67" s="61"/>
      <c r="BE67" s="61"/>
      <c r="BF67" s="61"/>
      <c r="BG67" s="188"/>
      <c r="BH67" s="61">
        <v>0</v>
      </c>
      <c r="BI67" s="61">
        <v>0</v>
      </c>
      <c r="BJ67" s="61">
        <v>0</v>
      </c>
      <c r="BK67" s="61">
        <v>0</v>
      </c>
      <c r="BL67" s="61">
        <v>0</v>
      </c>
      <c r="BM67" s="61"/>
      <c r="BN67" s="61">
        <v>0</v>
      </c>
      <c r="BO67" s="61">
        <v>0</v>
      </c>
      <c r="BP67" s="61">
        <v>0</v>
      </c>
      <c r="BQ67" s="61">
        <v>0</v>
      </c>
      <c r="BR67" s="61"/>
      <c r="BS67" s="61"/>
      <c r="BT67" s="61"/>
      <c r="BU67" s="61"/>
      <c r="BV67" s="61"/>
      <c r="BW67" s="61"/>
      <c r="BX67" s="61"/>
      <c r="BY67" s="61"/>
      <c r="BZ67" s="61"/>
      <c r="CA67" s="61"/>
      <c r="CB67" s="61"/>
      <c r="CC67" s="61"/>
      <c r="CD67" s="61"/>
      <c r="CE67" s="188"/>
      <c r="CF67" s="61">
        <v>0</v>
      </c>
      <c r="CG67" s="61">
        <v>0</v>
      </c>
      <c r="CH67" s="61">
        <v>0</v>
      </c>
      <c r="CI67" s="61">
        <v>0</v>
      </c>
      <c r="CJ67" s="61">
        <v>0</v>
      </c>
      <c r="CK67" s="61">
        <v>0</v>
      </c>
      <c r="CL67" s="61">
        <v>0</v>
      </c>
      <c r="CM67" s="61"/>
      <c r="CN67" s="61"/>
      <c r="CO67" s="61">
        <v>0</v>
      </c>
      <c r="CP67" s="61">
        <v>0</v>
      </c>
      <c r="CQ67" s="61">
        <v>0</v>
      </c>
      <c r="CR67" s="61">
        <v>0</v>
      </c>
      <c r="CS67" s="61">
        <v>0</v>
      </c>
      <c r="CT67" s="61">
        <v>0</v>
      </c>
      <c r="CU67" s="61">
        <v>0</v>
      </c>
      <c r="CV67" s="61">
        <v>0</v>
      </c>
      <c r="CW67" s="61">
        <v>0</v>
      </c>
      <c r="CX67" s="61"/>
      <c r="CY67" s="61">
        <v>0</v>
      </c>
      <c r="CZ67" s="61"/>
      <c r="DA67" s="61"/>
      <c r="DB67" s="61"/>
      <c r="DC67" s="61">
        <v>0</v>
      </c>
      <c r="DD67" s="61"/>
      <c r="DE67" s="61"/>
      <c r="DF67" s="61"/>
      <c r="DG67" s="61"/>
      <c r="DH67" s="188"/>
      <c r="DI67" s="61">
        <v>0</v>
      </c>
      <c r="DJ67" s="61">
        <v>0</v>
      </c>
      <c r="DK67" s="61"/>
      <c r="DL67" s="188"/>
      <c r="DM67" s="61">
        <v>0</v>
      </c>
      <c r="DN67" s="61">
        <v>0</v>
      </c>
      <c r="DO67" s="61"/>
      <c r="DP67" s="61">
        <v>0</v>
      </c>
      <c r="DQ67" s="61">
        <v>0</v>
      </c>
      <c r="DR67" s="61">
        <v>0</v>
      </c>
      <c r="DS67" s="61">
        <v>0</v>
      </c>
      <c r="DT67" s="61">
        <v>0</v>
      </c>
      <c r="DU67" s="61">
        <v>0</v>
      </c>
      <c r="DV67" s="61">
        <v>0</v>
      </c>
      <c r="DW67" s="61">
        <v>0</v>
      </c>
      <c r="DX67" s="61"/>
      <c r="DY67" s="61">
        <v>0</v>
      </c>
      <c r="DZ67" s="61">
        <v>0</v>
      </c>
      <c r="EA67" s="61"/>
      <c r="EB67" s="61"/>
      <c r="EC67" s="61"/>
      <c r="ED67" s="61"/>
      <c r="EE67" s="61"/>
      <c r="EF67" s="61"/>
      <c r="EG67" s="61"/>
      <c r="EH67" s="61"/>
      <c r="EI67" s="61"/>
      <c r="EJ67" s="61"/>
      <c r="EK67" s="61"/>
      <c r="EL67" s="61"/>
      <c r="EM67" s="61"/>
      <c r="EN67" s="61"/>
      <c r="EO67" s="61"/>
      <c r="EP67" s="61"/>
      <c r="EQ67" s="61"/>
      <c r="ER67" s="61"/>
      <c r="ES67" s="61"/>
      <c r="ET67" s="61"/>
      <c r="EU67" s="61"/>
      <c r="EV67" s="139">
        <f t="shared" si="142"/>
        <v>0</v>
      </c>
    </row>
    <row r="68" spans="1:152" x14ac:dyDescent="0.2">
      <c r="A68" s="48" t="s">
        <v>7</v>
      </c>
      <c r="B68" s="48"/>
      <c r="C68" s="61">
        <v>4</v>
      </c>
      <c r="D68" s="61">
        <v>1</v>
      </c>
      <c r="E68" s="61">
        <v>1</v>
      </c>
      <c r="F68" s="239">
        <v>4</v>
      </c>
      <c r="H68" s="61">
        <v>1</v>
      </c>
      <c r="I68" s="61">
        <v>0</v>
      </c>
      <c r="J68" s="61">
        <v>0</v>
      </c>
      <c r="K68" s="61">
        <v>0</v>
      </c>
      <c r="L68" s="61">
        <v>0</v>
      </c>
      <c r="M68" s="61">
        <v>0</v>
      </c>
      <c r="N68" s="61">
        <v>0</v>
      </c>
      <c r="O68" s="61">
        <v>0</v>
      </c>
      <c r="P68" s="61">
        <v>0</v>
      </c>
      <c r="Q68" s="61"/>
      <c r="R68" s="61">
        <v>0</v>
      </c>
      <c r="S68" s="61"/>
      <c r="T68" s="61"/>
      <c r="U68" s="61"/>
      <c r="V68" s="61"/>
      <c r="W68" s="61"/>
      <c r="X68" s="61"/>
      <c r="Y68" s="61"/>
      <c r="Z68" s="61"/>
      <c r="AA68" s="61"/>
      <c r="AB68" s="61"/>
      <c r="AC68" s="61"/>
      <c r="AD68" s="61"/>
      <c r="AE68" s="188"/>
      <c r="AF68" s="61">
        <v>1</v>
      </c>
      <c r="AG68" s="61"/>
      <c r="AH68" s="61"/>
      <c r="AI68" s="61"/>
      <c r="AJ68" s="188"/>
      <c r="AK68" s="61">
        <v>0</v>
      </c>
      <c r="AL68" s="61"/>
      <c r="AM68" s="61">
        <v>0</v>
      </c>
      <c r="AN68" s="61"/>
      <c r="AO68" s="61"/>
      <c r="AP68" s="61"/>
      <c r="AQ68" s="61"/>
      <c r="AR68" s="61"/>
      <c r="AS68" s="61"/>
      <c r="AT68" s="61"/>
      <c r="AU68" s="61"/>
      <c r="AV68" s="61"/>
      <c r="AW68" s="61"/>
      <c r="AX68" s="61"/>
      <c r="AY68" s="61"/>
      <c r="AZ68" s="61"/>
      <c r="BA68" s="61"/>
      <c r="BB68" s="61"/>
      <c r="BC68" s="61"/>
      <c r="BD68" s="61"/>
      <c r="BE68" s="61"/>
      <c r="BF68" s="61"/>
      <c r="BG68" s="188"/>
      <c r="BH68" s="61">
        <v>1</v>
      </c>
      <c r="BI68" s="61">
        <v>0</v>
      </c>
      <c r="BJ68" s="61">
        <v>0</v>
      </c>
      <c r="BK68" s="61">
        <v>0</v>
      </c>
      <c r="BL68" s="61">
        <v>0</v>
      </c>
      <c r="BM68" s="61"/>
      <c r="BN68" s="61">
        <v>0</v>
      </c>
      <c r="BO68" s="61">
        <v>0</v>
      </c>
      <c r="BP68" s="61">
        <v>0</v>
      </c>
      <c r="BQ68" s="61">
        <v>0</v>
      </c>
      <c r="BR68" s="61"/>
      <c r="BS68" s="61"/>
      <c r="BT68" s="61"/>
      <c r="BU68" s="61"/>
      <c r="BV68" s="61"/>
      <c r="BW68" s="61"/>
      <c r="BX68" s="61"/>
      <c r="BY68" s="61"/>
      <c r="BZ68" s="61"/>
      <c r="CA68" s="61"/>
      <c r="CB68" s="61"/>
      <c r="CC68" s="61"/>
      <c r="CD68" s="61"/>
      <c r="CE68" s="188"/>
      <c r="CF68" s="61">
        <v>0</v>
      </c>
      <c r="CG68" s="61">
        <v>0</v>
      </c>
      <c r="CH68" s="61">
        <v>0</v>
      </c>
      <c r="CI68" s="61">
        <v>0</v>
      </c>
      <c r="CJ68" s="61">
        <v>0</v>
      </c>
      <c r="CK68" s="61">
        <v>0</v>
      </c>
      <c r="CL68" s="61">
        <v>0</v>
      </c>
      <c r="CM68" s="61"/>
      <c r="CN68" s="61"/>
      <c r="CO68" s="61">
        <v>0</v>
      </c>
      <c r="CP68" s="61">
        <v>0</v>
      </c>
      <c r="CQ68" s="61">
        <v>0</v>
      </c>
      <c r="CR68" s="61">
        <v>0</v>
      </c>
      <c r="CS68" s="61">
        <v>0</v>
      </c>
      <c r="CT68" s="61">
        <v>0</v>
      </c>
      <c r="CU68" s="61">
        <v>0</v>
      </c>
      <c r="CV68" s="61">
        <v>0</v>
      </c>
      <c r="CW68" s="61">
        <v>0</v>
      </c>
      <c r="CX68" s="61"/>
      <c r="CY68" s="61">
        <v>0</v>
      </c>
      <c r="CZ68" s="61"/>
      <c r="DA68" s="61"/>
      <c r="DB68" s="61"/>
      <c r="DC68" s="61">
        <v>0</v>
      </c>
      <c r="DD68" s="61"/>
      <c r="DE68" s="61"/>
      <c r="DF68" s="61"/>
      <c r="DG68" s="61"/>
      <c r="DH68" s="188"/>
      <c r="DI68" s="61">
        <v>0</v>
      </c>
      <c r="DJ68" s="61">
        <v>0</v>
      </c>
      <c r="DK68" s="61"/>
      <c r="DL68" s="188"/>
      <c r="DM68" s="61">
        <v>0</v>
      </c>
      <c r="DN68" s="61">
        <v>0</v>
      </c>
      <c r="DO68" s="61"/>
      <c r="DP68" s="61">
        <v>0</v>
      </c>
      <c r="DQ68" s="61">
        <v>0</v>
      </c>
      <c r="DR68" s="61">
        <v>0</v>
      </c>
      <c r="DS68" s="61">
        <v>0</v>
      </c>
      <c r="DT68" s="61">
        <v>0</v>
      </c>
      <c r="DU68" s="61">
        <v>0</v>
      </c>
      <c r="DV68" s="61">
        <v>0</v>
      </c>
      <c r="DW68" s="61">
        <v>0</v>
      </c>
      <c r="DX68" s="61"/>
      <c r="DY68" s="61">
        <v>0</v>
      </c>
      <c r="DZ68" s="61">
        <v>0</v>
      </c>
      <c r="EA68" s="61"/>
      <c r="EB68" s="61"/>
      <c r="EC68" s="61"/>
      <c r="ED68" s="61"/>
      <c r="EE68" s="61"/>
      <c r="EF68" s="61"/>
      <c r="EG68" s="61"/>
      <c r="EH68" s="61"/>
      <c r="EI68" s="61"/>
      <c r="EJ68" s="61"/>
      <c r="EK68" s="61"/>
      <c r="EL68" s="61"/>
      <c r="EM68" s="61"/>
      <c r="EN68" s="61"/>
      <c r="EO68" s="61"/>
      <c r="EP68" s="61"/>
      <c r="EQ68" s="61"/>
      <c r="ER68" s="61"/>
      <c r="ES68" s="61"/>
      <c r="ET68" s="61"/>
      <c r="EU68" s="61"/>
      <c r="EV68" s="139">
        <f t="shared" si="142"/>
        <v>13</v>
      </c>
    </row>
    <row r="69" spans="1:152" x14ac:dyDescent="0.2">
      <c r="A69" s="48" t="s">
        <v>8</v>
      </c>
      <c r="B69" s="48"/>
      <c r="C69" s="61">
        <v>2</v>
      </c>
      <c r="D69" s="61"/>
      <c r="E69" s="61">
        <v>1</v>
      </c>
      <c r="F69" s="239">
        <v>1</v>
      </c>
      <c r="H69" s="61">
        <v>0</v>
      </c>
      <c r="I69" s="61">
        <v>0</v>
      </c>
      <c r="J69" s="61">
        <v>0</v>
      </c>
      <c r="K69" s="61">
        <v>0</v>
      </c>
      <c r="L69" s="61">
        <v>1</v>
      </c>
      <c r="M69" s="61">
        <v>0</v>
      </c>
      <c r="N69" s="61">
        <v>0</v>
      </c>
      <c r="O69" s="61">
        <v>1</v>
      </c>
      <c r="P69" s="61">
        <v>1</v>
      </c>
      <c r="Q69" s="61"/>
      <c r="R69" s="61">
        <v>0</v>
      </c>
      <c r="S69" s="61"/>
      <c r="T69" s="61"/>
      <c r="U69" s="61"/>
      <c r="V69" s="61"/>
      <c r="W69" s="61"/>
      <c r="X69" s="61"/>
      <c r="Y69" s="61"/>
      <c r="Z69" s="61"/>
      <c r="AA69" s="61"/>
      <c r="AB69" s="61"/>
      <c r="AC69" s="61"/>
      <c r="AD69" s="61"/>
      <c r="AE69" s="188"/>
      <c r="AF69" s="61">
        <v>0</v>
      </c>
      <c r="AG69" s="61"/>
      <c r="AH69" s="61"/>
      <c r="AI69" s="61"/>
      <c r="AJ69" s="188"/>
      <c r="AK69" s="61">
        <v>0</v>
      </c>
      <c r="AL69" s="61"/>
      <c r="AM69" s="61">
        <v>0</v>
      </c>
      <c r="AN69" s="61"/>
      <c r="AO69" s="61"/>
      <c r="AP69" s="61"/>
      <c r="AQ69" s="61"/>
      <c r="AR69" s="61"/>
      <c r="AS69" s="61"/>
      <c r="AT69" s="61"/>
      <c r="AU69" s="61"/>
      <c r="AV69" s="61"/>
      <c r="AW69" s="61"/>
      <c r="AX69" s="61"/>
      <c r="AY69" s="61"/>
      <c r="AZ69" s="61"/>
      <c r="BA69" s="61"/>
      <c r="BB69" s="61"/>
      <c r="BC69" s="61"/>
      <c r="BD69" s="61"/>
      <c r="BE69" s="61"/>
      <c r="BF69" s="61"/>
      <c r="BG69" s="188"/>
      <c r="BH69" s="61"/>
      <c r="BI69" s="61">
        <v>0</v>
      </c>
      <c r="BJ69" s="61">
        <v>1</v>
      </c>
      <c r="BK69" s="61">
        <v>0</v>
      </c>
      <c r="BL69" s="61">
        <v>0</v>
      </c>
      <c r="BM69" s="61"/>
      <c r="BN69" s="61">
        <v>0</v>
      </c>
      <c r="BO69" s="61">
        <v>5</v>
      </c>
      <c r="BP69" s="61">
        <v>3</v>
      </c>
      <c r="BQ69" s="61">
        <v>0</v>
      </c>
      <c r="BR69" s="61"/>
      <c r="BS69" s="61"/>
      <c r="BT69" s="61"/>
      <c r="BU69" s="61"/>
      <c r="BV69" s="61"/>
      <c r="BW69" s="61"/>
      <c r="BX69" s="61"/>
      <c r="BY69" s="61"/>
      <c r="BZ69" s="61"/>
      <c r="CA69" s="61"/>
      <c r="CB69" s="61"/>
      <c r="CC69" s="61"/>
      <c r="CD69" s="61"/>
      <c r="CE69" s="188"/>
      <c r="CF69" s="61"/>
      <c r="CG69" s="61">
        <v>0</v>
      </c>
      <c r="CH69" s="61">
        <v>0</v>
      </c>
      <c r="CI69" s="61">
        <v>0</v>
      </c>
      <c r="CJ69" s="61">
        <v>0</v>
      </c>
      <c r="CK69" s="61">
        <v>0</v>
      </c>
      <c r="CL69" s="61">
        <v>0</v>
      </c>
      <c r="CM69" s="61"/>
      <c r="CN69" s="61"/>
      <c r="CO69" s="61">
        <v>0</v>
      </c>
      <c r="CP69" s="61">
        <v>1</v>
      </c>
      <c r="CQ69" s="61">
        <v>1</v>
      </c>
      <c r="CR69" s="61">
        <v>0</v>
      </c>
      <c r="CS69" s="61">
        <v>0</v>
      </c>
      <c r="CT69" s="61">
        <v>0</v>
      </c>
      <c r="CU69" s="61">
        <v>1</v>
      </c>
      <c r="CV69" s="61">
        <v>1</v>
      </c>
      <c r="CW69" s="61">
        <v>0</v>
      </c>
      <c r="CX69" s="61"/>
      <c r="CY69" s="61">
        <v>1</v>
      </c>
      <c r="CZ69" s="61"/>
      <c r="DA69" s="61"/>
      <c r="DB69" s="61"/>
      <c r="DC69" s="61">
        <v>0</v>
      </c>
      <c r="DD69" s="61"/>
      <c r="DE69" s="61"/>
      <c r="DF69" s="61"/>
      <c r="DG69" s="61"/>
      <c r="DH69" s="188"/>
      <c r="DI69" s="61">
        <v>0</v>
      </c>
      <c r="DJ69" s="61">
        <v>0</v>
      </c>
      <c r="DK69" s="61"/>
      <c r="DL69" s="188"/>
      <c r="DM69" s="61">
        <v>4</v>
      </c>
      <c r="DN69" s="61">
        <v>2</v>
      </c>
      <c r="DO69" s="61"/>
      <c r="DP69" s="61">
        <v>0</v>
      </c>
      <c r="DQ69" s="61">
        <v>7</v>
      </c>
      <c r="DR69" s="61">
        <v>0</v>
      </c>
      <c r="DS69" s="61">
        <v>0</v>
      </c>
      <c r="DT69" s="61">
        <v>0</v>
      </c>
      <c r="DU69" s="61">
        <v>2</v>
      </c>
      <c r="DV69" s="61">
        <v>0</v>
      </c>
      <c r="DW69" s="61">
        <v>0</v>
      </c>
      <c r="DX69" s="61"/>
      <c r="DY69" s="61">
        <v>0</v>
      </c>
      <c r="DZ69" s="61">
        <v>0</v>
      </c>
      <c r="EA69" s="61"/>
      <c r="EB69" s="61"/>
      <c r="EC69" s="61"/>
      <c r="ED69" s="61"/>
      <c r="EE69" s="61"/>
      <c r="EF69" s="61"/>
      <c r="EG69" s="61"/>
      <c r="EH69" s="61"/>
      <c r="EI69" s="61"/>
      <c r="EJ69" s="61"/>
      <c r="EK69" s="61"/>
      <c r="EL69" s="61"/>
      <c r="EM69" s="61"/>
      <c r="EN69" s="61"/>
      <c r="EO69" s="61"/>
      <c r="EP69" s="61"/>
      <c r="EQ69" s="61"/>
      <c r="ER69" s="61"/>
      <c r="ES69" s="61"/>
      <c r="ET69" s="61"/>
      <c r="EU69" s="61"/>
      <c r="EV69" s="139">
        <f t="shared" si="142"/>
        <v>36</v>
      </c>
    </row>
    <row r="70" spans="1:152" x14ac:dyDescent="0.2">
      <c r="A70" s="48" t="s">
        <v>9</v>
      </c>
      <c r="B70" s="48"/>
      <c r="C70" s="61">
        <v>2</v>
      </c>
      <c r="D70" s="61">
        <v>1</v>
      </c>
      <c r="E70" s="61">
        <v>1</v>
      </c>
      <c r="F70" s="239">
        <v>1</v>
      </c>
      <c r="H70" s="61">
        <v>0</v>
      </c>
      <c r="I70" s="61">
        <v>0</v>
      </c>
      <c r="J70" s="61">
        <v>0</v>
      </c>
      <c r="K70" s="61">
        <v>0</v>
      </c>
      <c r="L70" s="61">
        <v>0</v>
      </c>
      <c r="M70" s="61">
        <v>0</v>
      </c>
      <c r="N70" s="61">
        <v>0</v>
      </c>
      <c r="O70" s="61">
        <v>0</v>
      </c>
      <c r="P70" s="61">
        <v>0</v>
      </c>
      <c r="Q70" s="61"/>
      <c r="R70" s="61">
        <v>0</v>
      </c>
      <c r="S70" s="61"/>
      <c r="T70" s="61"/>
      <c r="U70" s="61"/>
      <c r="V70" s="61"/>
      <c r="W70" s="61"/>
      <c r="X70" s="61"/>
      <c r="Y70" s="61"/>
      <c r="Z70" s="61"/>
      <c r="AA70" s="61"/>
      <c r="AB70" s="61"/>
      <c r="AC70" s="61"/>
      <c r="AD70" s="61"/>
      <c r="AE70" s="188"/>
      <c r="AF70" s="61">
        <v>0</v>
      </c>
      <c r="AG70" s="61"/>
      <c r="AH70" s="61"/>
      <c r="AI70" s="61"/>
      <c r="AJ70" s="188"/>
      <c r="AK70" s="61">
        <v>2</v>
      </c>
      <c r="AL70" s="61"/>
      <c r="AM70" s="61">
        <v>0</v>
      </c>
      <c r="AN70" s="61"/>
      <c r="AO70" s="61"/>
      <c r="AP70" s="61"/>
      <c r="AQ70" s="61"/>
      <c r="AR70" s="61"/>
      <c r="AS70" s="61"/>
      <c r="AT70" s="61"/>
      <c r="AU70" s="61"/>
      <c r="AV70" s="61"/>
      <c r="AW70" s="61"/>
      <c r="AX70" s="61"/>
      <c r="AY70" s="61"/>
      <c r="AZ70" s="61"/>
      <c r="BA70" s="61"/>
      <c r="BB70" s="61"/>
      <c r="BC70" s="61"/>
      <c r="BD70" s="61"/>
      <c r="BE70" s="61"/>
      <c r="BF70" s="61"/>
      <c r="BG70" s="188"/>
      <c r="BH70" s="61">
        <v>2</v>
      </c>
      <c r="BI70" s="61">
        <v>0</v>
      </c>
      <c r="BJ70" s="61">
        <v>1</v>
      </c>
      <c r="BK70" s="61">
        <v>0</v>
      </c>
      <c r="BL70" s="61">
        <v>0</v>
      </c>
      <c r="BM70" s="61"/>
      <c r="BN70" s="61">
        <v>0</v>
      </c>
      <c r="BO70" s="61">
        <v>0</v>
      </c>
      <c r="BP70" s="61">
        <v>0</v>
      </c>
      <c r="BQ70" s="61">
        <v>0</v>
      </c>
      <c r="BR70" s="61"/>
      <c r="BS70" s="61"/>
      <c r="BT70" s="61"/>
      <c r="BU70" s="61"/>
      <c r="BV70" s="61"/>
      <c r="BW70" s="61"/>
      <c r="BX70" s="61"/>
      <c r="BY70" s="61"/>
      <c r="BZ70" s="61"/>
      <c r="CA70" s="61"/>
      <c r="CB70" s="61"/>
      <c r="CC70" s="61"/>
      <c r="CD70" s="61"/>
      <c r="CE70" s="188"/>
      <c r="CF70" s="61">
        <v>4</v>
      </c>
      <c r="CG70" s="61">
        <v>1</v>
      </c>
      <c r="CH70" s="61">
        <v>1</v>
      </c>
      <c r="CI70" s="61">
        <v>1</v>
      </c>
      <c r="CJ70" s="61">
        <v>1</v>
      </c>
      <c r="CK70" s="61">
        <v>0</v>
      </c>
      <c r="CL70" s="61">
        <v>0</v>
      </c>
      <c r="CM70" s="61"/>
      <c r="CN70" s="61"/>
      <c r="CO70" s="61">
        <v>0</v>
      </c>
      <c r="CP70" s="61">
        <v>1</v>
      </c>
      <c r="CQ70" s="61">
        <v>1</v>
      </c>
      <c r="CR70" s="61">
        <v>0</v>
      </c>
      <c r="CS70" s="61">
        <v>0</v>
      </c>
      <c r="CT70" s="61">
        <v>0</v>
      </c>
      <c r="CU70" s="61">
        <v>9</v>
      </c>
      <c r="CV70" s="61">
        <v>9</v>
      </c>
      <c r="CW70" s="61">
        <v>0</v>
      </c>
      <c r="CX70" s="61"/>
      <c r="CY70" s="61">
        <v>0</v>
      </c>
      <c r="CZ70" s="61"/>
      <c r="DA70" s="61"/>
      <c r="DB70" s="61"/>
      <c r="DC70" s="61">
        <v>0</v>
      </c>
      <c r="DD70" s="61"/>
      <c r="DE70" s="61"/>
      <c r="DF70" s="61"/>
      <c r="DG70" s="61"/>
      <c r="DH70" s="188"/>
      <c r="DI70" s="61">
        <v>0</v>
      </c>
      <c r="DJ70" s="61">
        <v>0</v>
      </c>
      <c r="DK70" s="61"/>
      <c r="DL70" s="188"/>
      <c r="DM70" s="61">
        <v>7</v>
      </c>
      <c r="DN70" s="61">
        <v>73</v>
      </c>
      <c r="DO70" s="61"/>
      <c r="DP70" s="61">
        <v>7</v>
      </c>
      <c r="DQ70" s="61">
        <v>0</v>
      </c>
      <c r="DR70" s="61">
        <v>25</v>
      </c>
      <c r="DS70" s="61">
        <v>83</v>
      </c>
      <c r="DT70" s="61">
        <v>8</v>
      </c>
      <c r="DU70" s="61">
        <v>0</v>
      </c>
      <c r="DV70" s="61">
        <v>0</v>
      </c>
      <c r="DW70" s="61">
        <v>0</v>
      </c>
      <c r="DX70" s="61"/>
      <c r="DY70" s="61">
        <v>0</v>
      </c>
      <c r="DZ70" s="61">
        <v>0</v>
      </c>
      <c r="EA70" s="61"/>
      <c r="EB70" s="61"/>
      <c r="EC70" s="61"/>
      <c r="ED70" s="61"/>
      <c r="EE70" s="61"/>
      <c r="EF70" s="61"/>
      <c r="EG70" s="61"/>
      <c r="EH70" s="61"/>
      <c r="EI70" s="61"/>
      <c r="EJ70" s="61"/>
      <c r="EK70" s="61"/>
      <c r="EL70" s="61"/>
      <c r="EM70" s="61"/>
      <c r="EN70" s="61"/>
      <c r="EO70" s="61"/>
      <c r="EP70" s="61"/>
      <c r="EQ70" s="61"/>
      <c r="ER70" s="61"/>
      <c r="ES70" s="61"/>
      <c r="ET70" s="61"/>
      <c r="EU70" s="61"/>
      <c r="EV70" s="139">
        <f t="shared" si="142"/>
        <v>241</v>
      </c>
    </row>
    <row r="71" spans="1:152" x14ac:dyDescent="0.2">
      <c r="A71" s="48" t="s">
        <v>66</v>
      </c>
      <c r="B71" s="48"/>
      <c r="C71" s="61"/>
      <c r="D71" s="61"/>
      <c r="E71" s="61"/>
      <c r="F71" s="239"/>
      <c r="H71" s="61">
        <v>0</v>
      </c>
      <c r="I71" s="61">
        <v>0</v>
      </c>
      <c r="J71" s="61">
        <v>0</v>
      </c>
      <c r="K71" s="61">
        <v>0</v>
      </c>
      <c r="L71" s="61">
        <v>0</v>
      </c>
      <c r="M71" s="61">
        <v>0</v>
      </c>
      <c r="N71" s="61">
        <v>0</v>
      </c>
      <c r="O71" s="61">
        <v>0</v>
      </c>
      <c r="P71" s="61">
        <v>0</v>
      </c>
      <c r="Q71" s="61"/>
      <c r="R71" s="61">
        <v>0</v>
      </c>
      <c r="S71" s="61"/>
      <c r="T71" s="61"/>
      <c r="U71" s="61"/>
      <c r="V71" s="61"/>
      <c r="W71" s="61"/>
      <c r="X71" s="61"/>
      <c r="Y71" s="61"/>
      <c r="Z71" s="61"/>
      <c r="AA71" s="61"/>
      <c r="AB71" s="61"/>
      <c r="AC71" s="61"/>
      <c r="AD71" s="61"/>
      <c r="AE71" s="188"/>
      <c r="AF71" s="61">
        <v>0</v>
      </c>
      <c r="AG71" s="61"/>
      <c r="AH71" s="61"/>
      <c r="AI71" s="61"/>
      <c r="AJ71" s="188"/>
      <c r="AK71" s="61">
        <v>0</v>
      </c>
      <c r="AL71" s="61"/>
      <c r="AM71" s="61">
        <v>0</v>
      </c>
      <c r="AN71" s="61"/>
      <c r="AO71" s="61"/>
      <c r="AP71" s="61"/>
      <c r="AQ71" s="61"/>
      <c r="AR71" s="61"/>
      <c r="AS71" s="61"/>
      <c r="AT71" s="61"/>
      <c r="AU71" s="61"/>
      <c r="AV71" s="61"/>
      <c r="AW71" s="61"/>
      <c r="AX71" s="61"/>
      <c r="AY71" s="61"/>
      <c r="AZ71" s="61"/>
      <c r="BA71" s="61"/>
      <c r="BB71" s="61"/>
      <c r="BC71" s="61"/>
      <c r="BD71" s="61"/>
      <c r="BE71" s="61"/>
      <c r="BF71" s="61"/>
      <c r="BG71" s="188"/>
      <c r="BH71" s="61">
        <v>0</v>
      </c>
      <c r="BI71" s="61">
        <v>0</v>
      </c>
      <c r="BJ71" s="61">
        <v>0</v>
      </c>
      <c r="BK71" s="61">
        <v>0</v>
      </c>
      <c r="BL71" s="61">
        <v>0</v>
      </c>
      <c r="BM71" s="61"/>
      <c r="BN71" s="61">
        <v>0</v>
      </c>
      <c r="BO71" s="61">
        <v>0</v>
      </c>
      <c r="BP71" s="61">
        <v>0</v>
      </c>
      <c r="BQ71" s="61">
        <v>0</v>
      </c>
      <c r="BR71" s="61"/>
      <c r="BS71" s="61"/>
      <c r="BT71" s="61"/>
      <c r="BU71" s="61"/>
      <c r="BV71" s="61"/>
      <c r="BW71" s="61"/>
      <c r="BX71" s="61"/>
      <c r="BY71" s="61"/>
      <c r="BZ71" s="61"/>
      <c r="CA71" s="61"/>
      <c r="CB71" s="61"/>
      <c r="CC71" s="61"/>
      <c r="CD71" s="61"/>
      <c r="CE71" s="188"/>
      <c r="CF71" s="61">
        <v>0</v>
      </c>
      <c r="CG71" s="61">
        <v>0</v>
      </c>
      <c r="CH71" s="61">
        <v>0</v>
      </c>
      <c r="CI71" s="61">
        <v>0</v>
      </c>
      <c r="CJ71" s="61">
        <v>0</v>
      </c>
      <c r="CK71" s="61">
        <v>0</v>
      </c>
      <c r="CL71" s="61">
        <v>0</v>
      </c>
      <c r="CM71" s="61"/>
      <c r="CN71" s="61"/>
      <c r="CO71" s="61">
        <v>0</v>
      </c>
      <c r="CP71" s="61">
        <v>0</v>
      </c>
      <c r="CQ71" s="61">
        <v>0</v>
      </c>
      <c r="CR71" s="61">
        <v>0</v>
      </c>
      <c r="CS71" s="61">
        <v>0</v>
      </c>
      <c r="CT71" s="61">
        <v>0</v>
      </c>
      <c r="CU71" s="61">
        <v>0</v>
      </c>
      <c r="CV71" s="61">
        <v>0</v>
      </c>
      <c r="CW71" s="61">
        <v>0</v>
      </c>
      <c r="CX71" s="61"/>
      <c r="CY71" s="61">
        <v>0</v>
      </c>
      <c r="CZ71" s="61"/>
      <c r="DA71" s="61"/>
      <c r="DB71" s="61"/>
      <c r="DC71" s="61">
        <v>0</v>
      </c>
      <c r="DD71" s="61"/>
      <c r="DE71" s="61"/>
      <c r="DF71" s="61"/>
      <c r="DG71" s="61"/>
      <c r="DH71" s="188"/>
      <c r="DI71" s="61">
        <v>0</v>
      </c>
      <c r="DJ71" s="61">
        <v>0</v>
      </c>
      <c r="DK71" s="61"/>
      <c r="DL71" s="188"/>
      <c r="DM71" s="61">
        <v>0</v>
      </c>
      <c r="DN71" s="61">
        <v>0</v>
      </c>
      <c r="DO71" s="61"/>
      <c r="DP71" s="61">
        <v>0</v>
      </c>
      <c r="DQ71" s="61">
        <v>0</v>
      </c>
      <c r="DR71" s="61">
        <v>0</v>
      </c>
      <c r="DS71" s="61">
        <v>0</v>
      </c>
      <c r="DT71" s="61">
        <v>0</v>
      </c>
      <c r="DU71" s="61">
        <v>0</v>
      </c>
      <c r="DV71" s="61">
        <v>0</v>
      </c>
      <c r="DW71" s="61">
        <v>0</v>
      </c>
      <c r="DX71" s="61"/>
      <c r="DY71" s="61">
        <v>0</v>
      </c>
      <c r="DZ71" s="61">
        <v>0</v>
      </c>
      <c r="EA71" s="61"/>
      <c r="EB71" s="61"/>
      <c r="EC71" s="61"/>
      <c r="ED71" s="61"/>
      <c r="EE71" s="61"/>
      <c r="EF71" s="61"/>
      <c r="EG71" s="61"/>
      <c r="EH71" s="61"/>
      <c r="EI71" s="61"/>
      <c r="EJ71" s="61"/>
      <c r="EK71" s="61"/>
      <c r="EL71" s="61"/>
      <c r="EM71" s="61"/>
      <c r="EN71" s="61"/>
      <c r="EO71" s="61"/>
      <c r="EP71" s="61"/>
      <c r="EQ71" s="61"/>
      <c r="ER71" s="61"/>
      <c r="ES71" s="61"/>
      <c r="ET71" s="61"/>
      <c r="EU71" s="61"/>
      <c r="EV71" s="139">
        <f t="shared" si="142"/>
        <v>0</v>
      </c>
    </row>
    <row r="72" spans="1:152" x14ac:dyDescent="0.2">
      <c r="A72" s="48" t="s">
        <v>2133</v>
      </c>
      <c r="B72" s="48"/>
      <c r="C72" s="61"/>
      <c r="D72" s="61"/>
      <c r="E72" s="61"/>
      <c r="F72" s="239"/>
      <c r="H72" s="61"/>
      <c r="I72" s="61"/>
      <c r="J72" s="61"/>
      <c r="K72" s="61"/>
      <c r="L72" s="61"/>
      <c r="M72" s="61"/>
      <c r="N72" s="61"/>
      <c r="O72" s="61"/>
      <c r="P72" s="61"/>
      <c r="Q72" s="61"/>
      <c r="R72" s="61"/>
      <c r="S72" s="61"/>
      <c r="T72" s="61"/>
      <c r="U72" s="61"/>
      <c r="V72" s="61"/>
      <c r="W72" s="61"/>
      <c r="X72" s="61"/>
      <c r="Y72" s="61"/>
      <c r="Z72" s="61"/>
      <c r="AA72" s="61"/>
      <c r="AB72" s="61"/>
      <c r="AC72" s="61"/>
      <c r="AD72" s="61"/>
      <c r="AE72" s="188"/>
      <c r="AF72" s="61"/>
      <c r="AG72" s="61"/>
      <c r="AH72" s="61"/>
      <c r="AI72" s="61"/>
      <c r="AJ72" s="188"/>
      <c r="AK72" s="61"/>
      <c r="AL72" s="61"/>
      <c r="AM72" s="61"/>
      <c r="AN72" s="61"/>
      <c r="AO72" s="61"/>
      <c r="AP72" s="61"/>
      <c r="AQ72" s="61"/>
      <c r="AR72" s="61"/>
      <c r="AS72" s="61"/>
      <c r="AT72" s="61"/>
      <c r="AU72" s="61"/>
      <c r="AV72" s="61"/>
      <c r="AW72" s="61"/>
      <c r="AX72" s="61"/>
      <c r="AY72" s="61"/>
      <c r="AZ72" s="61"/>
      <c r="BA72" s="61"/>
      <c r="BB72" s="61"/>
      <c r="BC72" s="61"/>
      <c r="BD72" s="61"/>
      <c r="BE72" s="61"/>
      <c r="BF72" s="61"/>
      <c r="BG72" s="188"/>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188"/>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188"/>
      <c r="DI72" s="61"/>
      <c r="DJ72" s="61"/>
      <c r="DK72" s="61"/>
      <c r="DL72" s="188"/>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139">
        <f t="shared" si="142"/>
        <v>0</v>
      </c>
    </row>
    <row r="73" spans="1:152" x14ac:dyDescent="0.2">
      <c r="A73" s="48" t="s">
        <v>118</v>
      </c>
      <c r="B73" s="48"/>
      <c r="C73" s="61">
        <v>5</v>
      </c>
      <c r="D73" s="61">
        <v>3</v>
      </c>
      <c r="E73" s="61">
        <v>2</v>
      </c>
      <c r="F73" s="239">
        <v>5</v>
      </c>
      <c r="H73" s="61">
        <v>23</v>
      </c>
      <c r="I73" s="61">
        <v>1</v>
      </c>
      <c r="J73" s="61">
        <v>1</v>
      </c>
      <c r="K73" s="61">
        <v>2</v>
      </c>
      <c r="L73" s="61">
        <v>0</v>
      </c>
      <c r="M73" s="61">
        <v>1</v>
      </c>
      <c r="N73" s="61">
        <v>2</v>
      </c>
      <c r="O73" s="61">
        <v>2</v>
      </c>
      <c r="P73" s="61">
        <v>3</v>
      </c>
      <c r="Q73" s="61"/>
      <c r="R73" s="61">
        <v>1</v>
      </c>
      <c r="S73" s="61"/>
      <c r="T73" s="61"/>
      <c r="U73" s="61"/>
      <c r="V73" s="61"/>
      <c r="W73" s="61"/>
      <c r="X73" s="61"/>
      <c r="Y73" s="61"/>
      <c r="Z73" s="61"/>
      <c r="AA73" s="61"/>
      <c r="AB73" s="61"/>
      <c r="AC73" s="61"/>
      <c r="AD73" s="61"/>
      <c r="AE73" s="188"/>
      <c r="AF73" s="61">
        <v>0</v>
      </c>
      <c r="AG73" s="61"/>
      <c r="AH73" s="61"/>
      <c r="AI73" s="61"/>
      <c r="AJ73" s="188"/>
      <c r="AK73" s="61">
        <v>7</v>
      </c>
      <c r="AL73" s="61"/>
      <c r="AM73" s="61">
        <v>3</v>
      </c>
      <c r="AN73" s="61"/>
      <c r="AO73" s="61"/>
      <c r="AP73" s="61"/>
      <c r="AQ73" s="61"/>
      <c r="AR73" s="61"/>
      <c r="AS73" s="61"/>
      <c r="AT73" s="61"/>
      <c r="AU73" s="61"/>
      <c r="AV73" s="61"/>
      <c r="AW73" s="61"/>
      <c r="AX73" s="61"/>
      <c r="AY73" s="61"/>
      <c r="AZ73" s="61"/>
      <c r="BA73" s="61"/>
      <c r="BB73" s="61"/>
      <c r="BC73" s="61"/>
      <c r="BD73" s="61"/>
      <c r="BE73" s="61"/>
      <c r="BF73" s="61"/>
      <c r="BG73" s="188"/>
      <c r="BH73" s="61">
        <v>19</v>
      </c>
      <c r="BI73" s="61">
        <v>1</v>
      </c>
      <c r="BJ73" s="61">
        <v>2</v>
      </c>
      <c r="BK73" s="61">
        <v>1</v>
      </c>
      <c r="BL73" s="61">
        <v>2</v>
      </c>
      <c r="BM73" s="61"/>
      <c r="BN73" s="61">
        <v>1</v>
      </c>
      <c r="BO73" s="61">
        <v>2</v>
      </c>
      <c r="BP73" s="61">
        <v>8</v>
      </c>
      <c r="BQ73" s="61">
        <v>1</v>
      </c>
      <c r="BR73" s="61"/>
      <c r="BS73" s="61"/>
      <c r="BT73" s="61"/>
      <c r="BU73" s="61"/>
      <c r="BV73" s="61"/>
      <c r="BW73" s="61"/>
      <c r="BX73" s="61"/>
      <c r="BY73" s="61"/>
      <c r="BZ73" s="61"/>
      <c r="CA73" s="61"/>
      <c r="CB73" s="61"/>
      <c r="CC73" s="61"/>
      <c r="CD73" s="61"/>
      <c r="CE73" s="188"/>
      <c r="CF73" s="61">
        <v>33</v>
      </c>
      <c r="CG73" s="61">
        <v>4</v>
      </c>
      <c r="CH73" s="61">
        <v>4</v>
      </c>
      <c r="CI73" s="61">
        <v>4</v>
      </c>
      <c r="CJ73" s="61">
        <v>4</v>
      </c>
      <c r="CK73" s="61">
        <v>2</v>
      </c>
      <c r="CL73" s="61">
        <v>1</v>
      </c>
      <c r="CM73" s="61"/>
      <c r="CN73" s="61"/>
      <c r="CO73" s="61">
        <v>1</v>
      </c>
      <c r="CP73" s="61">
        <v>1</v>
      </c>
      <c r="CQ73" s="61">
        <v>1</v>
      </c>
      <c r="CR73" s="61">
        <v>1</v>
      </c>
      <c r="CS73" s="61">
        <v>1</v>
      </c>
      <c r="CT73" s="61">
        <v>3</v>
      </c>
      <c r="CU73" s="61">
        <v>1</v>
      </c>
      <c r="CV73" s="61">
        <v>1</v>
      </c>
      <c r="CW73" s="61">
        <v>5</v>
      </c>
      <c r="CX73" s="61"/>
      <c r="CY73" s="61">
        <v>2</v>
      </c>
      <c r="CZ73" s="61"/>
      <c r="DA73" s="61"/>
      <c r="DB73" s="61"/>
      <c r="DC73" s="61">
        <v>1</v>
      </c>
      <c r="DD73" s="61"/>
      <c r="DE73" s="61"/>
      <c r="DF73" s="61"/>
      <c r="DG73" s="61"/>
      <c r="DH73" s="188"/>
      <c r="DI73" s="61">
        <v>3</v>
      </c>
      <c r="DJ73" s="61">
        <v>3</v>
      </c>
      <c r="DK73" s="61"/>
      <c r="DL73" s="188"/>
      <c r="DM73" s="61">
        <v>13</v>
      </c>
      <c r="DN73" s="61">
        <v>0</v>
      </c>
      <c r="DO73" s="61"/>
      <c r="DP73" s="61">
        <v>2</v>
      </c>
      <c r="DQ73" s="61">
        <v>0</v>
      </c>
      <c r="DR73" s="61">
        <v>0</v>
      </c>
      <c r="DS73" s="61">
        <v>0</v>
      </c>
      <c r="DT73" s="61">
        <v>2</v>
      </c>
      <c r="DU73" s="61">
        <v>0</v>
      </c>
      <c r="DV73" s="61">
        <v>0</v>
      </c>
      <c r="DW73" s="61">
        <v>3</v>
      </c>
      <c r="DX73" s="61"/>
      <c r="DY73" s="61">
        <v>2</v>
      </c>
      <c r="DZ73" s="61">
        <v>0</v>
      </c>
      <c r="EA73" s="61"/>
      <c r="EB73" s="61"/>
      <c r="EC73" s="61"/>
      <c r="ED73" s="61"/>
      <c r="EE73" s="61"/>
      <c r="EF73" s="61"/>
      <c r="EG73" s="61"/>
      <c r="EH73" s="61"/>
      <c r="EI73" s="61"/>
      <c r="EJ73" s="61"/>
      <c r="EK73" s="61"/>
      <c r="EL73" s="61"/>
      <c r="EM73" s="61"/>
      <c r="EN73" s="61"/>
      <c r="EO73" s="61"/>
      <c r="EP73" s="61"/>
      <c r="EQ73" s="61"/>
      <c r="ER73" s="61"/>
      <c r="ES73" s="61"/>
      <c r="ET73" s="61"/>
      <c r="EU73" s="61"/>
      <c r="EV73" s="139">
        <f t="shared" si="142"/>
        <v>196</v>
      </c>
    </row>
    <row r="74" spans="1:152" x14ac:dyDescent="0.2">
      <c r="A74" s="48" t="s">
        <v>119</v>
      </c>
      <c r="B74" s="48"/>
      <c r="C74" s="61"/>
      <c r="D74" s="61"/>
      <c r="E74" s="61"/>
      <c r="F74" s="239"/>
      <c r="H74" s="61">
        <v>0</v>
      </c>
      <c r="I74" s="61">
        <v>0</v>
      </c>
      <c r="J74" s="61">
        <v>0</v>
      </c>
      <c r="K74" s="61">
        <v>0</v>
      </c>
      <c r="L74" s="61">
        <v>0</v>
      </c>
      <c r="M74" s="61">
        <v>0</v>
      </c>
      <c r="N74" s="61">
        <v>0</v>
      </c>
      <c r="O74" s="61">
        <v>0</v>
      </c>
      <c r="P74" s="61">
        <v>0</v>
      </c>
      <c r="Q74" s="61"/>
      <c r="R74" s="61">
        <v>0</v>
      </c>
      <c r="S74" s="61"/>
      <c r="T74" s="61"/>
      <c r="U74" s="61"/>
      <c r="V74" s="61"/>
      <c r="W74" s="61"/>
      <c r="X74" s="61"/>
      <c r="Y74" s="61"/>
      <c r="Z74" s="61"/>
      <c r="AA74" s="61"/>
      <c r="AB74" s="61"/>
      <c r="AC74" s="61"/>
      <c r="AD74" s="61"/>
      <c r="AE74" s="188"/>
      <c r="AF74" s="61">
        <v>0</v>
      </c>
      <c r="AG74" s="61"/>
      <c r="AH74" s="61"/>
      <c r="AI74" s="61"/>
      <c r="AJ74" s="188"/>
      <c r="AK74" s="61">
        <v>0</v>
      </c>
      <c r="AL74" s="61"/>
      <c r="AM74" s="61">
        <v>0</v>
      </c>
      <c r="AN74" s="61"/>
      <c r="AO74" s="61"/>
      <c r="AP74" s="61"/>
      <c r="AQ74" s="61"/>
      <c r="AR74" s="61"/>
      <c r="AS74" s="61"/>
      <c r="AT74" s="61"/>
      <c r="AU74" s="61"/>
      <c r="AV74" s="61"/>
      <c r="AW74" s="61"/>
      <c r="AX74" s="61"/>
      <c r="AY74" s="61"/>
      <c r="AZ74" s="61"/>
      <c r="BA74" s="61"/>
      <c r="BB74" s="61"/>
      <c r="BC74" s="61"/>
      <c r="BD74" s="61"/>
      <c r="BE74" s="61"/>
      <c r="BF74" s="61"/>
      <c r="BG74" s="188"/>
      <c r="BH74" s="61">
        <v>0</v>
      </c>
      <c r="BI74" s="61">
        <v>0</v>
      </c>
      <c r="BJ74" s="61">
        <v>0</v>
      </c>
      <c r="BK74" s="61">
        <v>0</v>
      </c>
      <c r="BL74" s="61">
        <v>0</v>
      </c>
      <c r="BM74" s="61"/>
      <c r="BN74" s="61">
        <v>0</v>
      </c>
      <c r="BO74" s="61">
        <v>0</v>
      </c>
      <c r="BP74" s="61">
        <v>0</v>
      </c>
      <c r="BQ74" s="61">
        <v>0</v>
      </c>
      <c r="BR74" s="61"/>
      <c r="BS74" s="61"/>
      <c r="BT74" s="61"/>
      <c r="BU74" s="61"/>
      <c r="BV74" s="61"/>
      <c r="BW74" s="61"/>
      <c r="BX74" s="61"/>
      <c r="BY74" s="61"/>
      <c r="BZ74" s="61"/>
      <c r="CA74" s="61"/>
      <c r="CB74" s="61"/>
      <c r="CC74" s="61"/>
      <c r="CD74" s="61"/>
      <c r="CE74" s="188"/>
      <c r="CF74" s="61">
        <v>0</v>
      </c>
      <c r="CG74" s="61">
        <v>0</v>
      </c>
      <c r="CH74" s="61">
        <v>0</v>
      </c>
      <c r="CI74" s="61">
        <v>0</v>
      </c>
      <c r="CJ74" s="61">
        <v>0</v>
      </c>
      <c r="CK74" s="61">
        <v>0</v>
      </c>
      <c r="CL74" s="61">
        <v>0</v>
      </c>
      <c r="CM74" s="61"/>
      <c r="CN74" s="61"/>
      <c r="CO74" s="61">
        <v>0</v>
      </c>
      <c r="CP74" s="61">
        <v>0</v>
      </c>
      <c r="CQ74" s="61">
        <v>0</v>
      </c>
      <c r="CR74" s="61">
        <v>0</v>
      </c>
      <c r="CS74" s="61">
        <v>0</v>
      </c>
      <c r="CT74" s="61">
        <v>0</v>
      </c>
      <c r="CU74" s="61">
        <v>0</v>
      </c>
      <c r="CV74" s="61">
        <v>0</v>
      </c>
      <c r="CW74" s="61">
        <v>0</v>
      </c>
      <c r="CX74" s="61"/>
      <c r="CY74" s="61">
        <v>0</v>
      </c>
      <c r="CZ74" s="61"/>
      <c r="DA74" s="61"/>
      <c r="DB74" s="61"/>
      <c r="DC74" s="61">
        <v>0</v>
      </c>
      <c r="DD74" s="61"/>
      <c r="DE74" s="61"/>
      <c r="DF74" s="61"/>
      <c r="DG74" s="61"/>
      <c r="DH74" s="188"/>
      <c r="DI74" s="61">
        <v>0</v>
      </c>
      <c r="DJ74" s="61">
        <v>0</v>
      </c>
      <c r="DK74" s="61"/>
      <c r="DL74" s="188"/>
      <c r="DM74" s="61">
        <v>0</v>
      </c>
      <c r="DN74" s="61">
        <v>0</v>
      </c>
      <c r="DO74" s="61"/>
      <c r="DP74" s="61">
        <v>0</v>
      </c>
      <c r="DQ74" s="61">
        <v>0</v>
      </c>
      <c r="DR74" s="61">
        <v>0</v>
      </c>
      <c r="DS74" s="61">
        <v>0</v>
      </c>
      <c r="DT74" s="61">
        <v>0</v>
      </c>
      <c r="DU74" s="61">
        <v>0</v>
      </c>
      <c r="DV74" s="61">
        <v>0</v>
      </c>
      <c r="DW74" s="61">
        <v>0</v>
      </c>
      <c r="DX74" s="61"/>
      <c r="DY74" s="61">
        <v>0</v>
      </c>
      <c r="DZ74" s="61">
        <v>0</v>
      </c>
      <c r="EA74" s="61"/>
      <c r="EB74" s="61"/>
      <c r="EC74" s="61"/>
      <c r="ED74" s="61"/>
      <c r="EE74" s="61"/>
      <c r="EF74" s="61"/>
      <c r="EG74" s="61"/>
      <c r="EH74" s="61"/>
      <c r="EI74" s="61"/>
      <c r="EJ74" s="61"/>
      <c r="EK74" s="61"/>
      <c r="EL74" s="61"/>
      <c r="EM74" s="61"/>
      <c r="EN74" s="61"/>
      <c r="EO74" s="61"/>
      <c r="EP74" s="61"/>
      <c r="EQ74" s="61"/>
      <c r="ER74" s="61"/>
      <c r="ES74" s="61"/>
      <c r="ET74" s="61"/>
      <c r="EU74" s="61"/>
      <c r="EV74" s="139">
        <f t="shared" si="142"/>
        <v>0</v>
      </c>
    </row>
    <row r="75" spans="1:152" x14ac:dyDescent="0.2">
      <c r="A75" s="48" t="s">
        <v>120</v>
      </c>
      <c r="B75" s="48"/>
      <c r="C75" s="61">
        <v>2</v>
      </c>
      <c r="D75" s="61">
        <v>2</v>
      </c>
      <c r="E75" s="61"/>
      <c r="F75" s="239">
        <v>2</v>
      </c>
      <c r="H75" s="61">
        <v>1</v>
      </c>
      <c r="I75" s="61">
        <v>0</v>
      </c>
      <c r="J75" s="61">
        <v>0</v>
      </c>
      <c r="K75" s="61">
        <v>0</v>
      </c>
      <c r="L75" s="61">
        <v>1</v>
      </c>
      <c r="M75" s="61">
        <v>0</v>
      </c>
      <c r="N75" s="61">
        <v>0</v>
      </c>
      <c r="O75" s="61">
        <v>0</v>
      </c>
      <c r="P75" s="61">
        <v>0</v>
      </c>
      <c r="Q75" s="61"/>
      <c r="R75" s="61">
        <v>0</v>
      </c>
      <c r="S75" s="61"/>
      <c r="T75" s="61"/>
      <c r="U75" s="61"/>
      <c r="V75" s="61"/>
      <c r="W75" s="61"/>
      <c r="X75" s="61"/>
      <c r="Y75" s="61"/>
      <c r="Z75" s="61"/>
      <c r="AA75" s="61"/>
      <c r="AB75" s="61"/>
      <c r="AC75" s="61"/>
      <c r="AD75" s="61"/>
      <c r="AE75" s="188"/>
      <c r="AF75" s="61">
        <v>0</v>
      </c>
      <c r="AG75" s="61"/>
      <c r="AH75" s="61"/>
      <c r="AI75" s="61"/>
      <c r="AJ75" s="188"/>
      <c r="AK75" s="61">
        <v>0</v>
      </c>
      <c r="AL75" s="61"/>
      <c r="AM75" s="61">
        <v>0</v>
      </c>
      <c r="AN75" s="61"/>
      <c r="AO75" s="61"/>
      <c r="AP75" s="61"/>
      <c r="AQ75" s="61"/>
      <c r="AR75" s="61"/>
      <c r="AS75" s="61"/>
      <c r="AT75" s="61"/>
      <c r="AU75" s="61"/>
      <c r="AV75" s="61"/>
      <c r="AW75" s="61"/>
      <c r="AX75" s="61"/>
      <c r="AY75" s="61"/>
      <c r="AZ75" s="61"/>
      <c r="BA75" s="61"/>
      <c r="BB75" s="61"/>
      <c r="BC75" s="61"/>
      <c r="BD75" s="61"/>
      <c r="BE75" s="61"/>
      <c r="BF75" s="61"/>
      <c r="BG75" s="188"/>
      <c r="BH75" s="61">
        <v>2</v>
      </c>
      <c r="BI75" s="61">
        <v>0</v>
      </c>
      <c r="BJ75" s="61">
        <v>0</v>
      </c>
      <c r="BK75" s="61">
        <v>0</v>
      </c>
      <c r="BL75" s="61">
        <v>0</v>
      </c>
      <c r="BM75" s="61"/>
      <c r="BN75" s="61">
        <v>0</v>
      </c>
      <c r="BO75" s="61">
        <v>0</v>
      </c>
      <c r="BP75" s="61">
        <v>0</v>
      </c>
      <c r="BQ75" s="61">
        <v>0</v>
      </c>
      <c r="BR75" s="61"/>
      <c r="BS75" s="61"/>
      <c r="BT75" s="61"/>
      <c r="BU75" s="61"/>
      <c r="BV75" s="61"/>
      <c r="BW75" s="61"/>
      <c r="BX75" s="61"/>
      <c r="BY75" s="61"/>
      <c r="BZ75" s="61"/>
      <c r="CA75" s="61"/>
      <c r="CB75" s="61"/>
      <c r="CC75" s="61"/>
      <c r="CD75" s="61"/>
      <c r="CE75" s="188"/>
      <c r="CF75" s="61">
        <v>0</v>
      </c>
      <c r="CG75" s="61">
        <v>0</v>
      </c>
      <c r="CH75" s="61">
        <v>0</v>
      </c>
      <c r="CI75" s="61">
        <v>0</v>
      </c>
      <c r="CJ75" s="61">
        <v>0</v>
      </c>
      <c r="CK75" s="61">
        <v>0</v>
      </c>
      <c r="CL75" s="61">
        <v>0</v>
      </c>
      <c r="CM75" s="61"/>
      <c r="CN75" s="61"/>
      <c r="CO75" s="61">
        <v>0</v>
      </c>
      <c r="CP75" s="61">
        <v>0</v>
      </c>
      <c r="CQ75" s="61">
        <v>0</v>
      </c>
      <c r="CR75" s="61">
        <v>0</v>
      </c>
      <c r="CS75" s="61">
        <v>0</v>
      </c>
      <c r="CT75" s="61">
        <v>0</v>
      </c>
      <c r="CU75" s="61">
        <v>0</v>
      </c>
      <c r="CV75" s="61">
        <v>0</v>
      </c>
      <c r="CW75" s="61">
        <v>0</v>
      </c>
      <c r="CX75" s="61"/>
      <c r="CY75" s="61">
        <v>0</v>
      </c>
      <c r="CZ75" s="61"/>
      <c r="DA75" s="61"/>
      <c r="DB75" s="61"/>
      <c r="DC75" s="61">
        <v>0</v>
      </c>
      <c r="DD75" s="61"/>
      <c r="DE75" s="61"/>
      <c r="DF75" s="61"/>
      <c r="DG75" s="61"/>
      <c r="DH75" s="188"/>
      <c r="DI75" s="61">
        <v>0</v>
      </c>
      <c r="DJ75" s="61">
        <v>0</v>
      </c>
      <c r="DK75" s="61"/>
      <c r="DL75" s="188"/>
      <c r="DM75" s="61">
        <v>22</v>
      </c>
      <c r="DN75" s="61">
        <v>8</v>
      </c>
      <c r="DO75" s="61"/>
      <c r="DP75" s="61">
        <v>0</v>
      </c>
      <c r="DQ75" s="61">
        <v>3</v>
      </c>
      <c r="DR75" s="61">
        <v>3</v>
      </c>
      <c r="DS75" s="61">
        <v>7</v>
      </c>
      <c r="DT75" s="61">
        <v>0</v>
      </c>
      <c r="DU75" s="61">
        <v>2</v>
      </c>
      <c r="DV75" s="61">
        <v>1</v>
      </c>
      <c r="DW75" s="61">
        <v>0</v>
      </c>
      <c r="DX75" s="61"/>
      <c r="DY75" s="61">
        <v>0</v>
      </c>
      <c r="DZ75" s="61">
        <v>7</v>
      </c>
      <c r="EA75" s="61"/>
      <c r="EB75" s="61"/>
      <c r="EC75" s="61"/>
      <c r="ED75" s="61"/>
      <c r="EE75" s="61"/>
      <c r="EF75" s="61"/>
      <c r="EG75" s="61"/>
      <c r="EH75" s="61"/>
      <c r="EI75" s="61"/>
      <c r="EJ75" s="61"/>
      <c r="EK75" s="61"/>
      <c r="EL75" s="61"/>
      <c r="EM75" s="61"/>
      <c r="EN75" s="61"/>
      <c r="EO75" s="61"/>
      <c r="EP75" s="61"/>
      <c r="EQ75" s="61"/>
      <c r="ER75" s="61"/>
      <c r="ES75" s="61"/>
      <c r="ET75" s="61"/>
      <c r="EU75" s="61"/>
      <c r="EV75" s="139">
        <f t="shared" si="142"/>
        <v>63</v>
      </c>
    </row>
    <row r="76" spans="1:152" x14ac:dyDescent="0.2">
      <c r="A76" s="48" t="s">
        <v>2134</v>
      </c>
      <c r="B76" s="48"/>
      <c r="C76" s="61"/>
      <c r="D76" s="61"/>
      <c r="E76" s="61"/>
      <c r="F76" s="239"/>
      <c r="H76" s="61"/>
      <c r="I76" s="61"/>
      <c r="J76" s="61"/>
      <c r="K76" s="61"/>
      <c r="L76" s="61"/>
      <c r="M76" s="61"/>
      <c r="N76" s="61"/>
      <c r="O76" s="61"/>
      <c r="P76" s="61"/>
      <c r="Q76" s="61"/>
      <c r="R76" s="61"/>
      <c r="S76" s="61"/>
      <c r="T76" s="61"/>
      <c r="U76" s="61"/>
      <c r="V76" s="61"/>
      <c r="W76" s="61"/>
      <c r="X76" s="61"/>
      <c r="Y76" s="61"/>
      <c r="Z76" s="61"/>
      <c r="AA76" s="61"/>
      <c r="AB76" s="61"/>
      <c r="AC76" s="61"/>
      <c r="AD76" s="61"/>
      <c r="AE76" s="188"/>
      <c r="AF76" s="61"/>
      <c r="AG76" s="61"/>
      <c r="AH76" s="61"/>
      <c r="AI76" s="61"/>
      <c r="AJ76" s="188"/>
      <c r="AK76" s="61"/>
      <c r="AL76" s="61"/>
      <c r="AM76" s="61"/>
      <c r="AN76" s="61"/>
      <c r="AO76" s="61"/>
      <c r="AP76" s="61"/>
      <c r="AQ76" s="61"/>
      <c r="AR76" s="61"/>
      <c r="AS76" s="61"/>
      <c r="AT76" s="61"/>
      <c r="AU76" s="61"/>
      <c r="AV76" s="61"/>
      <c r="AW76" s="61"/>
      <c r="AX76" s="61"/>
      <c r="AY76" s="61"/>
      <c r="AZ76" s="61"/>
      <c r="BA76" s="61"/>
      <c r="BB76" s="61"/>
      <c r="BC76" s="61"/>
      <c r="BD76" s="61"/>
      <c r="BE76" s="61"/>
      <c r="BF76" s="61"/>
      <c r="BG76" s="188"/>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188"/>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188"/>
      <c r="DI76" s="61"/>
      <c r="DJ76" s="61"/>
      <c r="DK76" s="61"/>
      <c r="DL76" s="188"/>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139">
        <f t="shared" si="142"/>
        <v>0</v>
      </c>
    </row>
    <row r="77" spans="1:152" x14ac:dyDescent="0.2">
      <c r="A77" s="48" t="s">
        <v>118</v>
      </c>
      <c r="B77" s="48"/>
      <c r="C77" s="61"/>
      <c r="D77" s="61"/>
      <c r="E77" s="61"/>
      <c r="F77" s="239"/>
      <c r="H77" s="61">
        <v>0</v>
      </c>
      <c r="I77" s="61">
        <v>0</v>
      </c>
      <c r="J77" s="61">
        <v>0</v>
      </c>
      <c r="K77" s="61">
        <v>0</v>
      </c>
      <c r="L77" s="61">
        <v>0</v>
      </c>
      <c r="M77" s="61">
        <v>0</v>
      </c>
      <c r="N77" s="61">
        <v>0</v>
      </c>
      <c r="O77" s="61">
        <v>0</v>
      </c>
      <c r="P77" s="61">
        <v>0</v>
      </c>
      <c r="Q77" s="61"/>
      <c r="R77" s="61">
        <v>0</v>
      </c>
      <c r="S77" s="61"/>
      <c r="T77" s="61"/>
      <c r="U77" s="61"/>
      <c r="V77" s="61"/>
      <c r="W77" s="61"/>
      <c r="X77" s="61"/>
      <c r="Y77" s="61"/>
      <c r="Z77" s="61"/>
      <c r="AA77" s="61"/>
      <c r="AB77" s="61"/>
      <c r="AC77" s="61"/>
      <c r="AD77" s="61"/>
      <c r="AE77" s="188"/>
      <c r="AF77" s="61">
        <v>0</v>
      </c>
      <c r="AG77" s="61"/>
      <c r="AH77" s="61"/>
      <c r="AI77" s="61"/>
      <c r="AJ77" s="188"/>
      <c r="AK77" s="61">
        <v>0</v>
      </c>
      <c r="AL77" s="61"/>
      <c r="AM77" s="61">
        <v>0</v>
      </c>
      <c r="AN77" s="61"/>
      <c r="AO77" s="61"/>
      <c r="AP77" s="61"/>
      <c r="AQ77" s="61"/>
      <c r="AR77" s="61"/>
      <c r="AS77" s="61"/>
      <c r="AT77" s="61"/>
      <c r="AU77" s="61"/>
      <c r="AV77" s="61"/>
      <c r="AW77" s="61"/>
      <c r="AX77" s="61"/>
      <c r="AY77" s="61"/>
      <c r="AZ77" s="61"/>
      <c r="BA77" s="61"/>
      <c r="BB77" s="61"/>
      <c r="BC77" s="61"/>
      <c r="BD77" s="61"/>
      <c r="BE77" s="61"/>
      <c r="BF77" s="61"/>
      <c r="BG77" s="188"/>
      <c r="BH77" s="61">
        <v>0</v>
      </c>
      <c r="BI77" s="61">
        <v>0</v>
      </c>
      <c r="BJ77" s="61">
        <v>0</v>
      </c>
      <c r="BK77" s="61">
        <v>0</v>
      </c>
      <c r="BL77" s="61">
        <v>0</v>
      </c>
      <c r="BM77" s="61"/>
      <c r="BN77" s="61">
        <v>0</v>
      </c>
      <c r="BO77" s="61">
        <v>0</v>
      </c>
      <c r="BP77" s="61">
        <v>0</v>
      </c>
      <c r="BQ77" s="61">
        <v>0</v>
      </c>
      <c r="BR77" s="61"/>
      <c r="BS77" s="61"/>
      <c r="BT77" s="61"/>
      <c r="BU77" s="61"/>
      <c r="BV77" s="61"/>
      <c r="BW77" s="61"/>
      <c r="BX77" s="61"/>
      <c r="BY77" s="61"/>
      <c r="BZ77" s="61"/>
      <c r="CA77" s="61"/>
      <c r="CB77" s="61"/>
      <c r="CC77" s="61"/>
      <c r="CD77" s="61"/>
      <c r="CE77" s="188"/>
      <c r="CF77" s="61">
        <v>0</v>
      </c>
      <c r="CG77" s="61">
        <v>0</v>
      </c>
      <c r="CH77" s="61">
        <v>0</v>
      </c>
      <c r="CI77" s="61">
        <v>0</v>
      </c>
      <c r="CJ77" s="61">
        <v>0</v>
      </c>
      <c r="CK77" s="61">
        <v>0</v>
      </c>
      <c r="CL77" s="61">
        <v>0</v>
      </c>
      <c r="CM77" s="61"/>
      <c r="CN77" s="61"/>
      <c r="CO77" s="61">
        <v>0</v>
      </c>
      <c r="CP77" s="61">
        <v>0</v>
      </c>
      <c r="CQ77" s="61">
        <v>0</v>
      </c>
      <c r="CR77" s="61">
        <v>0</v>
      </c>
      <c r="CS77" s="61">
        <v>0</v>
      </c>
      <c r="CT77" s="61">
        <v>0</v>
      </c>
      <c r="CU77" s="61">
        <v>0</v>
      </c>
      <c r="CV77" s="61">
        <v>0</v>
      </c>
      <c r="CW77" s="61">
        <v>0</v>
      </c>
      <c r="CX77" s="61"/>
      <c r="CY77" s="61">
        <v>0</v>
      </c>
      <c r="CZ77" s="61"/>
      <c r="DA77" s="61"/>
      <c r="DB77" s="61"/>
      <c r="DC77" s="61">
        <v>0</v>
      </c>
      <c r="DD77" s="61"/>
      <c r="DE77" s="61"/>
      <c r="DF77" s="61"/>
      <c r="DG77" s="61"/>
      <c r="DH77" s="188"/>
      <c r="DI77" s="61">
        <v>0</v>
      </c>
      <c r="DJ77" s="61">
        <v>0</v>
      </c>
      <c r="DK77" s="61"/>
      <c r="DL77" s="188"/>
      <c r="DM77" s="61">
        <v>0</v>
      </c>
      <c r="DN77" s="61">
        <v>0</v>
      </c>
      <c r="DO77" s="61"/>
      <c r="DP77" s="61">
        <v>0</v>
      </c>
      <c r="DQ77" s="61">
        <v>0</v>
      </c>
      <c r="DR77" s="61">
        <v>0</v>
      </c>
      <c r="DS77" s="61">
        <v>0</v>
      </c>
      <c r="DT77" s="61">
        <v>0</v>
      </c>
      <c r="DU77" s="61">
        <v>0</v>
      </c>
      <c r="DV77" s="61">
        <v>0</v>
      </c>
      <c r="DW77" s="61">
        <v>0</v>
      </c>
      <c r="DX77" s="61"/>
      <c r="DY77" s="61">
        <v>0</v>
      </c>
      <c r="DZ77" s="61">
        <v>0</v>
      </c>
      <c r="EA77" s="61"/>
      <c r="EB77" s="61"/>
      <c r="EC77" s="61"/>
      <c r="ED77" s="61"/>
      <c r="EE77" s="61"/>
      <c r="EF77" s="61"/>
      <c r="EG77" s="61"/>
      <c r="EH77" s="61"/>
      <c r="EI77" s="61"/>
      <c r="EJ77" s="61"/>
      <c r="EK77" s="61"/>
      <c r="EL77" s="61"/>
      <c r="EM77" s="61"/>
      <c r="EN77" s="61"/>
      <c r="EO77" s="61"/>
      <c r="EP77" s="61"/>
      <c r="EQ77" s="61"/>
      <c r="ER77" s="61"/>
      <c r="ES77" s="61"/>
      <c r="ET77" s="61"/>
      <c r="EU77" s="61"/>
      <c r="EV77" s="139">
        <f t="shared" si="142"/>
        <v>0</v>
      </c>
    </row>
    <row r="78" spans="1:152" x14ac:dyDescent="0.2">
      <c r="A78" s="48" t="s">
        <v>119</v>
      </c>
      <c r="B78" s="48"/>
      <c r="C78" s="61"/>
      <c r="D78" s="61"/>
      <c r="E78" s="61"/>
      <c r="F78" s="239"/>
      <c r="H78" s="61">
        <v>0</v>
      </c>
      <c r="I78" s="61">
        <v>0</v>
      </c>
      <c r="J78" s="61">
        <v>0</v>
      </c>
      <c r="K78" s="61">
        <v>0</v>
      </c>
      <c r="L78" s="61">
        <v>0</v>
      </c>
      <c r="M78" s="61">
        <v>0</v>
      </c>
      <c r="N78" s="61">
        <v>0</v>
      </c>
      <c r="O78" s="61">
        <v>0</v>
      </c>
      <c r="P78" s="61">
        <v>0</v>
      </c>
      <c r="Q78" s="61"/>
      <c r="R78" s="61">
        <v>0</v>
      </c>
      <c r="S78" s="61"/>
      <c r="T78" s="61"/>
      <c r="U78" s="61"/>
      <c r="V78" s="61"/>
      <c r="W78" s="61"/>
      <c r="X78" s="61"/>
      <c r="Y78" s="61"/>
      <c r="Z78" s="61"/>
      <c r="AA78" s="61"/>
      <c r="AB78" s="61"/>
      <c r="AC78" s="61"/>
      <c r="AD78" s="61"/>
      <c r="AE78" s="188"/>
      <c r="AF78" s="61">
        <v>0</v>
      </c>
      <c r="AG78" s="61"/>
      <c r="AH78" s="61"/>
      <c r="AI78" s="61"/>
      <c r="AJ78" s="188"/>
      <c r="AK78" s="61">
        <v>0</v>
      </c>
      <c r="AL78" s="61"/>
      <c r="AM78" s="61">
        <v>0</v>
      </c>
      <c r="AN78" s="61"/>
      <c r="AO78" s="61"/>
      <c r="AP78" s="61"/>
      <c r="AQ78" s="61"/>
      <c r="AR78" s="61"/>
      <c r="AS78" s="61"/>
      <c r="AT78" s="61"/>
      <c r="AU78" s="61"/>
      <c r="AV78" s="61"/>
      <c r="AW78" s="61"/>
      <c r="AX78" s="61"/>
      <c r="AY78" s="61"/>
      <c r="AZ78" s="61"/>
      <c r="BA78" s="61"/>
      <c r="BB78" s="61"/>
      <c r="BC78" s="61"/>
      <c r="BD78" s="61"/>
      <c r="BE78" s="61"/>
      <c r="BF78" s="61"/>
      <c r="BG78" s="188"/>
      <c r="BH78" s="61">
        <v>0</v>
      </c>
      <c r="BI78" s="61">
        <v>0</v>
      </c>
      <c r="BJ78" s="61">
        <v>0</v>
      </c>
      <c r="BK78" s="61">
        <v>0</v>
      </c>
      <c r="BL78" s="61">
        <v>0</v>
      </c>
      <c r="BM78" s="61"/>
      <c r="BN78" s="61">
        <v>0</v>
      </c>
      <c r="BO78" s="61">
        <v>0</v>
      </c>
      <c r="BP78" s="61">
        <v>0</v>
      </c>
      <c r="BQ78" s="61">
        <v>0</v>
      </c>
      <c r="BR78" s="61"/>
      <c r="BS78" s="61"/>
      <c r="BT78" s="61"/>
      <c r="BU78" s="61"/>
      <c r="BV78" s="61"/>
      <c r="BW78" s="61"/>
      <c r="BX78" s="61"/>
      <c r="BY78" s="61"/>
      <c r="BZ78" s="61"/>
      <c r="CA78" s="61"/>
      <c r="CB78" s="61"/>
      <c r="CC78" s="61"/>
      <c r="CD78" s="61"/>
      <c r="CE78" s="188"/>
      <c r="CF78" s="61">
        <v>0</v>
      </c>
      <c r="CG78" s="61">
        <v>0</v>
      </c>
      <c r="CH78" s="61">
        <v>0</v>
      </c>
      <c r="CI78" s="61">
        <v>0</v>
      </c>
      <c r="CJ78" s="61">
        <v>0</v>
      </c>
      <c r="CK78" s="61">
        <v>0</v>
      </c>
      <c r="CL78" s="61">
        <v>0</v>
      </c>
      <c r="CM78" s="61"/>
      <c r="CN78" s="61"/>
      <c r="CO78" s="61">
        <v>0</v>
      </c>
      <c r="CP78" s="61">
        <v>0</v>
      </c>
      <c r="CQ78" s="61">
        <v>0</v>
      </c>
      <c r="CR78" s="61">
        <v>0</v>
      </c>
      <c r="CS78" s="61">
        <v>0</v>
      </c>
      <c r="CT78" s="61">
        <v>0</v>
      </c>
      <c r="CU78" s="61">
        <v>0</v>
      </c>
      <c r="CV78" s="61">
        <v>0</v>
      </c>
      <c r="CW78" s="61">
        <v>0</v>
      </c>
      <c r="CX78" s="61"/>
      <c r="CY78" s="61">
        <v>0</v>
      </c>
      <c r="CZ78" s="61"/>
      <c r="DA78" s="61"/>
      <c r="DB78" s="61"/>
      <c r="DC78" s="61">
        <v>0</v>
      </c>
      <c r="DD78" s="61"/>
      <c r="DE78" s="61"/>
      <c r="DF78" s="61"/>
      <c r="DG78" s="61"/>
      <c r="DH78" s="188"/>
      <c r="DI78" s="61">
        <v>0</v>
      </c>
      <c r="DJ78" s="61">
        <v>0</v>
      </c>
      <c r="DK78" s="61"/>
      <c r="DL78" s="188"/>
      <c r="DM78" s="61">
        <v>0</v>
      </c>
      <c r="DN78" s="61">
        <v>0</v>
      </c>
      <c r="DO78" s="61"/>
      <c r="DP78" s="61">
        <v>0</v>
      </c>
      <c r="DQ78" s="61">
        <v>0</v>
      </c>
      <c r="DR78" s="61">
        <v>0</v>
      </c>
      <c r="DS78" s="61">
        <v>0</v>
      </c>
      <c r="DT78" s="61">
        <v>0</v>
      </c>
      <c r="DU78" s="61">
        <v>0</v>
      </c>
      <c r="DV78" s="61">
        <v>0</v>
      </c>
      <c r="DW78" s="61">
        <v>0</v>
      </c>
      <c r="DX78" s="61"/>
      <c r="DY78" s="61">
        <v>0</v>
      </c>
      <c r="DZ78" s="61">
        <v>0</v>
      </c>
      <c r="EA78" s="61"/>
      <c r="EB78" s="61"/>
      <c r="EC78" s="61"/>
      <c r="ED78" s="61"/>
      <c r="EE78" s="61"/>
      <c r="EF78" s="61"/>
      <c r="EG78" s="61"/>
      <c r="EH78" s="61"/>
      <c r="EI78" s="61"/>
      <c r="EJ78" s="61"/>
      <c r="EK78" s="61"/>
      <c r="EL78" s="61"/>
      <c r="EM78" s="61"/>
      <c r="EN78" s="61"/>
      <c r="EO78" s="61"/>
      <c r="EP78" s="61"/>
      <c r="EQ78" s="61"/>
      <c r="ER78" s="61"/>
      <c r="ES78" s="61"/>
      <c r="ET78" s="61"/>
      <c r="EU78" s="61"/>
      <c r="EV78" s="139">
        <f t="shared" si="142"/>
        <v>0</v>
      </c>
    </row>
    <row r="79" spans="1:152" x14ac:dyDescent="0.2">
      <c r="A79" s="48" t="s">
        <v>120</v>
      </c>
      <c r="B79" s="48"/>
      <c r="C79" s="61"/>
      <c r="D79" s="61"/>
      <c r="E79" s="61"/>
      <c r="F79" s="239"/>
      <c r="H79" s="61">
        <v>0</v>
      </c>
      <c r="I79" s="61">
        <v>0</v>
      </c>
      <c r="J79" s="61">
        <v>0</v>
      </c>
      <c r="K79" s="61">
        <v>0</v>
      </c>
      <c r="L79" s="61">
        <v>0</v>
      </c>
      <c r="M79" s="61">
        <v>0</v>
      </c>
      <c r="N79" s="61">
        <v>0</v>
      </c>
      <c r="O79" s="61">
        <v>0</v>
      </c>
      <c r="P79" s="61">
        <v>0</v>
      </c>
      <c r="Q79" s="61"/>
      <c r="R79" s="61">
        <v>0</v>
      </c>
      <c r="S79" s="61"/>
      <c r="T79" s="61"/>
      <c r="U79" s="61"/>
      <c r="V79" s="61"/>
      <c r="W79" s="61"/>
      <c r="X79" s="61"/>
      <c r="Y79" s="61"/>
      <c r="Z79" s="61"/>
      <c r="AA79" s="61"/>
      <c r="AB79" s="61"/>
      <c r="AC79" s="61"/>
      <c r="AD79" s="61"/>
      <c r="AE79" s="188"/>
      <c r="AF79" s="61">
        <v>0</v>
      </c>
      <c r="AG79" s="61"/>
      <c r="AH79" s="61"/>
      <c r="AI79" s="61"/>
      <c r="AJ79" s="188"/>
      <c r="AK79" s="61">
        <v>0</v>
      </c>
      <c r="AL79" s="61"/>
      <c r="AM79" s="61">
        <v>0</v>
      </c>
      <c r="AN79" s="61"/>
      <c r="AO79" s="61"/>
      <c r="AP79" s="61"/>
      <c r="AQ79" s="61"/>
      <c r="AR79" s="61"/>
      <c r="AS79" s="61"/>
      <c r="AT79" s="61"/>
      <c r="AU79" s="61"/>
      <c r="AV79" s="61"/>
      <c r="AW79" s="61"/>
      <c r="AX79" s="61"/>
      <c r="AY79" s="61"/>
      <c r="AZ79" s="61"/>
      <c r="BA79" s="61"/>
      <c r="BB79" s="61"/>
      <c r="BC79" s="61"/>
      <c r="BD79" s="61"/>
      <c r="BE79" s="61"/>
      <c r="BF79" s="61"/>
      <c r="BG79" s="188"/>
      <c r="BH79" s="61">
        <v>0</v>
      </c>
      <c r="BI79" s="61">
        <v>0</v>
      </c>
      <c r="BJ79" s="61">
        <v>0</v>
      </c>
      <c r="BK79" s="61">
        <v>0</v>
      </c>
      <c r="BL79" s="61">
        <v>0</v>
      </c>
      <c r="BM79" s="61"/>
      <c r="BN79" s="61">
        <v>0</v>
      </c>
      <c r="BO79" s="61">
        <v>0</v>
      </c>
      <c r="BP79" s="61">
        <v>0</v>
      </c>
      <c r="BQ79" s="61">
        <v>0</v>
      </c>
      <c r="BR79" s="61"/>
      <c r="BS79" s="61"/>
      <c r="BT79" s="61"/>
      <c r="BU79" s="61"/>
      <c r="BV79" s="61"/>
      <c r="BW79" s="61"/>
      <c r="BX79" s="61"/>
      <c r="BY79" s="61"/>
      <c r="BZ79" s="61"/>
      <c r="CA79" s="61"/>
      <c r="CB79" s="61"/>
      <c r="CC79" s="61"/>
      <c r="CD79" s="61"/>
      <c r="CE79" s="188"/>
      <c r="CF79" s="61">
        <v>0</v>
      </c>
      <c r="CG79" s="61">
        <v>0</v>
      </c>
      <c r="CH79" s="61">
        <v>0</v>
      </c>
      <c r="CI79" s="61">
        <v>0</v>
      </c>
      <c r="CJ79" s="61">
        <v>0</v>
      </c>
      <c r="CK79" s="61">
        <v>0</v>
      </c>
      <c r="CL79" s="61">
        <v>0</v>
      </c>
      <c r="CM79" s="61"/>
      <c r="CN79" s="61"/>
      <c r="CO79" s="61">
        <v>0</v>
      </c>
      <c r="CP79" s="61">
        <v>0</v>
      </c>
      <c r="CQ79" s="61">
        <v>0</v>
      </c>
      <c r="CR79" s="61">
        <v>0</v>
      </c>
      <c r="CS79" s="61">
        <v>0</v>
      </c>
      <c r="CT79" s="61">
        <v>0</v>
      </c>
      <c r="CU79" s="61">
        <v>0</v>
      </c>
      <c r="CV79" s="61">
        <v>0</v>
      </c>
      <c r="CW79" s="61">
        <v>0</v>
      </c>
      <c r="CX79" s="61"/>
      <c r="CY79" s="61">
        <v>0</v>
      </c>
      <c r="CZ79" s="61"/>
      <c r="DA79" s="61"/>
      <c r="DB79" s="61"/>
      <c r="DC79" s="61">
        <v>0</v>
      </c>
      <c r="DD79" s="61"/>
      <c r="DE79" s="61"/>
      <c r="DF79" s="61"/>
      <c r="DG79" s="61"/>
      <c r="DH79" s="188"/>
      <c r="DI79" s="61">
        <v>0</v>
      </c>
      <c r="DJ79" s="61">
        <v>0</v>
      </c>
      <c r="DK79" s="61"/>
      <c r="DL79" s="188"/>
      <c r="DM79" s="61">
        <v>0</v>
      </c>
      <c r="DN79" s="61">
        <v>0</v>
      </c>
      <c r="DO79" s="61"/>
      <c r="DP79" s="61">
        <v>0</v>
      </c>
      <c r="DQ79" s="61">
        <v>0</v>
      </c>
      <c r="DR79" s="61">
        <v>0</v>
      </c>
      <c r="DS79" s="61">
        <v>0</v>
      </c>
      <c r="DT79" s="61">
        <v>0</v>
      </c>
      <c r="DU79" s="61">
        <v>0</v>
      </c>
      <c r="DV79" s="61">
        <v>0</v>
      </c>
      <c r="DW79" s="61">
        <v>0</v>
      </c>
      <c r="DX79" s="61"/>
      <c r="DY79" s="61">
        <v>0</v>
      </c>
      <c r="DZ79" s="61">
        <v>0</v>
      </c>
      <c r="EA79" s="61"/>
      <c r="EB79" s="61"/>
      <c r="EC79" s="61"/>
      <c r="ED79" s="61"/>
      <c r="EE79" s="61"/>
      <c r="EF79" s="61"/>
      <c r="EG79" s="61"/>
      <c r="EH79" s="61"/>
      <c r="EI79" s="61"/>
      <c r="EJ79" s="61"/>
      <c r="EK79" s="61"/>
      <c r="EL79" s="61"/>
      <c r="EM79" s="61"/>
      <c r="EN79" s="61"/>
      <c r="EO79" s="61"/>
      <c r="EP79" s="61"/>
      <c r="EQ79" s="61"/>
      <c r="ER79" s="61"/>
      <c r="ES79" s="61"/>
      <c r="ET79" s="61"/>
      <c r="EU79" s="61"/>
      <c r="EV79" s="139">
        <f t="shared" si="142"/>
        <v>0</v>
      </c>
    </row>
    <row r="80" spans="1:152" x14ac:dyDescent="0.2">
      <c r="A80" s="105"/>
      <c r="B80" s="105"/>
      <c r="C80" s="44"/>
      <c r="D80" s="44"/>
      <c r="E80" s="44"/>
      <c r="F80" s="255"/>
      <c r="H80" s="44"/>
      <c r="I80" s="44"/>
      <c r="J80" s="44"/>
      <c r="K80" s="44"/>
      <c r="L80" s="44"/>
      <c r="M80" s="44"/>
      <c r="N80" s="44"/>
      <c r="O80" s="44"/>
      <c r="P80" s="44"/>
      <c r="Q80" s="44"/>
      <c r="R80" s="44"/>
      <c r="S80" s="44"/>
      <c r="T80" s="44"/>
      <c r="U80" s="44"/>
      <c r="V80" s="44"/>
      <c r="W80" s="44"/>
      <c r="X80" s="44"/>
      <c r="Y80" s="44"/>
      <c r="Z80" s="44"/>
      <c r="AA80" s="44"/>
      <c r="AB80" s="44"/>
      <c r="AC80" s="44"/>
      <c r="AD80" s="44"/>
      <c r="AE80" s="199"/>
      <c r="AF80" s="44"/>
      <c r="AG80" s="44"/>
      <c r="AH80" s="44"/>
      <c r="AI80" s="44"/>
      <c r="AJ80" s="199"/>
      <c r="AK80" s="44"/>
      <c r="AL80" s="44"/>
      <c r="AM80" s="44"/>
      <c r="AN80" s="44"/>
      <c r="AO80" s="44"/>
      <c r="AP80" s="44"/>
      <c r="AQ80" s="44"/>
      <c r="AR80" s="44"/>
      <c r="AS80" s="44"/>
      <c r="AT80" s="44"/>
      <c r="AU80" s="44"/>
      <c r="AV80" s="44"/>
      <c r="AW80" s="44"/>
      <c r="AX80" s="44"/>
      <c r="AY80" s="44"/>
      <c r="AZ80" s="44"/>
      <c r="BA80" s="44"/>
      <c r="BB80" s="44"/>
      <c r="BC80" s="44"/>
      <c r="BD80" s="44"/>
      <c r="BE80" s="44"/>
      <c r="BF80" s="44"/>
      <c r="BG80" s="199"/>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199"/>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199"/>
      <c r="DI80" s="44"/>
      <c r="DJ80" s="44"/>
      <c r="DK80" s="44"/>
      <c r="DL80" s="199"/>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216"/>
    </row>
    <row r="81" spans="1:155" x14ac:dyDescent="0.2">
      <c r="A81" s="49" t="s">
        <v>114</v>
      </c>
      <c r="B81" s="49"/>
      <c r="C81" s="67"/>
      <c r="D81" s="67"/>
      <c r="E81" s="67"/>
      <c r="F81" s="247"/>
      <c r="H81" s="67"/>
      <c r="I81" s="67"/>
      <c r="J81" s="67"/>
      <c r="K81" s="67"/>
      <c r="L81" s="67"/>
      <c r="M81" s="67"/>
      <c r="N81" s="67"/>
      <c r="O81" s="67"/>
      <c r="P81" s="67"/>
      <c r="Q81" s="67"/>
      <c r="R81" s="67"/>
      <c r="S81" s="67"/>
      <c r="T81" s="67"/>
      <c r="U81" s="67"/>
      <c r="V81" s="67"/>
      <c r="W81" s="67"/>
      <c r="X81" s="67"/>
      <c r="Y81" s="67"/>
      <c r="Z81" s="67"/>
      <c r="AA81" s="67"/>
      <c r="AB81" s="67"/>
      <c r="AC81" s="67"/>
      <c r="AD81" s="67"/>
      <c r="AE81" s="197"/>
      <c r="AF81" s="67"/>
      <c r="AG81" s="67"/>
      <c r="AH81" s="67"/>
      <c r="AI81" s="67"/>
      <c r="AJ81" s="197"/>
      <c r="AK81" s="67"/>
      <c r="AL81" s="67"/>
      <c r="AM81" s="67"/>
      <c r="AN81" s="67"/>
      <c r="AO81" s="67"/>
      <c r="AP81" s="67"/>
      <c r="AQ81" s="67"/>
      <c r="AR81" s="67"/>
      <c r="AS81" s="67"/>
      <c r="AT81" s="67"/>
      <c r="AU81" s="67"/>
      <c r="AV81" s="67"/>
      <c r="AW81" s="67"/>
      <c r="AX81" s="67"/>
      <c r="AY81" s="67"/>
      <c r="AZ81" s="67"/>
      <c r="BA81" s="67"/>
      <c r="BB81" s="67"/>
      <c r="BC81" s="67"/>
      <c r="BD81" s="67"/>
      <c r="BE81" s="67"/>
      <c r="BF81" s="67"/>
      <c r="BG81" s="197"/>
      <c r="BH81" s="67"/>
      <c r="BI81" s="67"/>
      <c r="BJ81" s="67"/>
      <c r="BK81" s="67"/>
      <c r="BL81" s="67"/>
      <c r="BM81" s="67"/>
      <c r="BN81" s="67"/>
      <c r="BO81" s="67"/>
      <c r="BP81" s="67"/>
      <c r="BQ81" s="67"/>
      <c r="BR81" s="67"/>
      <c r="BS81" s="67"/>
      <c r="BT81" s="67"/>
      <c r="BU81" s="67"/>
      <c r="BV81" s="67"/>
      <c r="BW81" s="67"/>
      <c r="BX81" s="67"/>
      <c r="BY81" s="67"/>
      <c r="BZ81" s="67"/>
      <c r="CA81" s="67"/>
      <c r="CB81" s="67"/>
      <c r="CC81" s="67"/>
      <c r="CD81" s="67"/>
      <c r="CE81" s="19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197"/>
      <c r="DI81" s="67"/>
      <c r="DJ81" s="67"/>
      <c r="DK81" s="67"/>
      <c r="DL81" s="19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c r="EO81" s="67"/>
      <c r="EP81" s="67"/>
      <c r="EQ81" s="67"/>
      <c r="ER81" s="67"/>
      <c r="ES81" s="67"/>
      <c r="ET81" s="67"/>
      <c r="EU81" s="67"/>
      <c r="EV81" s="256"/>
    </row>
    <row r="82" spans="1:155" x14ac:dyDescent="0.2">
      <c r="A82" s="48" t="s">
        <v>2139</v>
      </c>
      <c r="B82" s="48"/>
      <c r="C82" s="61" t="s">
        <v>138</v>
      </c>
      <c r="D82" s="61" t="s">
        <v>138</v>
      </c>
      <c r="E82" s="61" t="s">
        <v>138</v>
      </c>
      <c r="F82" s="239" t="s">
        <v>138</v>
      </c>
      <c r="H82" s="61" t="s">
        <v>138</v>
      </c>
      <c r="I82" s="61" t="s">
        <v>163</v>
      </c>
      <c r="J82" s="61" t="s">
        <v>163</v>
      </c>
      <c r="K82" s="61" t="s">
        <v>163</v>
      </c>
      <c r="L82" s="61" t="s">
        <v>138</v>
      </c>
      <c r="M82" s="61" t="s">
        <v>163</v>
      </c>
      <c r="N82" s="61" t="s">
        <v>163</v>
      </c>
      <c r="O82" s="61" t="s">
        <v>163</v>
      </c>
      <c r="P82" s="61" t="s">
        <v>163</v>
      </c>
      <c r="Q82" s="61"/>
      <c r="R82" s="61" t="s">
        <v>163</v>
      </c>
      <c r="S82" s="61"/>
      <c r="T82" s="61"/>
      <c r="U82" s="61"/>
      <c r="V82" s="61"/>
      <c r="W82" s="61"/>
      <c r="X82" s="61"/>
      <c r="Y82" s="61"/>
      <c r="Z82" s="61"/>
      <c r="AA82" s="61"/>
      <c r="AB82" s="61"/>
      <c r="AC82" s="61"/>
      <c r="AD82" s="61"/>
      <c r="AE82" s="188"/>
      <c r="AF82" s="61" t="s">
        <v>163</v>
      </c>
      <c r="AG82" s="61"/>
      <c r="AH82" s="61"/>
      <c r="AI82" s="61"/>
      <c r="AJ82" s="188"/>
      <c r="AK82" s="61" t="s">
        <v>138</v>
      </c>
      <c r="AL82" s="61"/>
      <c r="AM82" s="61" t="s">
        <v>138</v>
      </c>
      <c r="AN82" s="61"/>
      <c r="AO82" s="61"/>
      <c r="AP82" s="61"/>
      <c r="AQ82" s="61"/>
      <c r="AR82" s="61"/>
      <c r="AS82" s="61"/>
      <c r="AT82" s="61"/>
      <c r="AU82" s="61"/>
      <c r="AV82" s="61"/>
      <c r="AW82" s="61"/>
      <c r="AX82" s="61"/>
      <c r="AY82" s="61"/>
      <c r="AZ82" s="61"/>
      <c r="BA82" s="61"/>
      <c r="BB82" s="61"/>
      <c r="BC82" s="61"/>
      <c r="BD82" s="61"/>
      <c r="BE82" s="61"/>
      <c r="BF82" s="61"/>
      <c r="BG82" s="188"/>
      <c r="BH82" s="61" t="s">
        <v>138</v>
      </c>
      <c r="BI82" s="61" t="s">
        <v>163</v>
      </c>
      <c r="BJ82" s="61" t="s">
        <v>138</v>
      </c>
      <c r="BK82" s="61" t="s">
        <v>163</v>
      </c>
      <c r="BL82" s="61" t="s">
        <v>163</v>
      </c>
      <c r="BM82" s="61"/>
      <c r="BN82" s="61" t="s">
        <v>163</v>
      </c>
      <c r="BO82" s="61" t="s">
        <v>138</v>
      </c>
      <c r="BP82" s="61" t="s">
        <v>138</v>
      </c>
      <c r="BQ82" s="61" t="s">
        <v>163</v>
      </c>
      <c r="BR82" s="61"/>
      <c r="BS82" s="61"/>
      <c r="BT82" s="61"/>
      <c r="BU82" s="61"/>
      <c r="BV82" s="61"/>
      <c r="BW82" s="61"/>
      <c r="BX82" s="61"/>
      <c r="BY82" s="61"/>
      <c r="BZ82" s="61"/>
      <c r="CA82" s="61"/>
      <c r="CB82" s="61"/>
      <c r="CC82" s="61"/>
      <c r="CD82" s="61"/>
      <c r="CE82" s="188"/>
      <c r="CF82" s="61" t="s">
        <v>138</v>
      </c>
      <c r="CG82" s="61" t="s">
        <v>138</v>
      </c>
      <c r="CH82" s="61" t="s">
        <v>138</v>
      </c>
      <c r="CI82" s="61" t="s">
        <v>138</v>
      </c>
      <c r="CJ82" s="61" t="s">
        <v>138</v>
      </c>
      <c r="CK82" s="61" t="s">
        <v>163</v>
      </c>
      <c r="CL82" s="61" t="s">
        <v>163</v>
      </c>
      <c r="CM82" s="61"/>
      <c r="CN82" s="61"/>
      <c r="CO82" s="61" t="s">
        <v>163</v>
      </c>
      <c r="CP82" s="61" t="s">
        <v>163</v>
      </c>
      <c r="CQ82" s="61" t="s">
        <v>163</v>
      </c>
      <c r="CR82" s="61" t="s">
        <v>163</v>
      </c>
      <c r="CS82" s="61" t="s">
        <v>163</v>
      </c>
      <c r="CT82" s="61" t="s">
        <v>138</v>
      </c>
      <c r="CU82" s="61" t="s">
        <v>138</v>
      </c>
      <c r="CV82" s="61" t="s">
        <v>138</v>
      </c>
      <c r="CW82" s="61" t="s">
        <v>138</v>
      </c>
      <c r="CX82" s="61"/>
      <c r="CY82" s="61" t="s">
        <v>163</v>
      </c>
      <c r="CZ82" s="61"/>
      <c r="DA82" s="61"/>
      <c r="DB82" s="61"/>
      <c r="DC82" s="61" t="s">
        <v>163</v>
      </c>
      <c r="DD82" s="61"/>
      <c r="DE82" s="61"/>
      <c r="DF82" s="61"/>
      <c r="DG82" s="61"/>
      <c r="DH82" s="188"/>
      <c r="DI82" s="61" t="s">
        <v>138</v>
      </c>
      <c r="DJ82" s="61" t="s">
        <v>138</v>
      </c>
      <c r="DK82" s="61"/>
      <c r="DL82" s="188"/>
      <c r="DM82" s="61" t="s">
        <v>138</v>
      </c>
      <c r="DN82" s="61" t="s">
        <v>138</v>
      </c>
      <c r="DO82" s="61"/>
      <c r="DP82" s="61" t="s">
        <v>163</v>
      </c>
      <c r="DQ82" s="61" t="s">
        <v>138</v>
      </c>
      <c r="DR82" s="61" t="s">
        <v>138</v>
      </c>
      <c r="DS82" s="61" t="s">
        <v>138</v>
      </c>
      <c r="DT82" s="61" t="s">
        <v>138</v>
      </c>
      <c r="DU82" s="61" t="s">
        <v>138</v>
      </c>
      <c r="DV82" s="61" t="s">
        <v>138</v>
      </c>
      <c r="DW82" s="61" t="s">
        <v>163</v>
      </c>
      <c r="DX82" s="61"/>
      <c r="DY82" s="61" t="s">
        <v>163</v>
      </c>
      <c r="DZ82" s="61" t="s">
        <v>138</v>
      </c>
      <c r="EA82" s="61"/>
      <c r="EB82" s="61"/>
      <c r="EC82" s="61"/>
      <c r="ED82" s="61"/>
      <c r="EE82" s="61"/>
      <c r="EF82" s="61"/>
      <c r="EG82" s="61"/>
      <c r="EH82" s="61"/>
      <c r="EI82" s="61"/>
      <c r="EJ82" s="61"/>
      <c r="EK82" s="61"/>
      <c r="EL82" s="61"/>
      <c r="EM82" s="61"/>
      <c r="EN82" s="61"/>
      <c r="EO82" s="61"/>
      <c r="EP82" s="61"/>
      <c r="EQ82" s="61"/>
      <c r="ER82" s="61"/>
      <c r="ES82" s="61"/>
      <c r="ET82" s="61"/>
      <c r="EU82" s="61"/>
      <c r="EV82" s="256">
        <f>COUNTIF(C82:EU82,"yes")</f>
        <v>32</v>
      </c>
    </row>
    <row r="83" spans="1:155" ht="34" x14ac:dyDescent="0.2">
      <c r="A83" s="50" t="s">
        <v>103</v>
      </c>
      <c r="B83" s="50"/>
      <c r="C83" s="61" t="s">
        <v>163</v>
      </c>
      <c r="D83" s="61" t="s">
        <v>163</v>
      </c>
      <c r="E83" s="61" t="s">
        <v>138</v>
      </c>
      <c r="F83" s="239" t="s">
        <v>163</v>
      </c>
      <c r="H83" s="61" t="s">
        <v>138</v>
      </c>
      <c r="I83" s="61" t="s">
        <v>605</v>
      </c>
      <c r="J83" s="61" t="s">
        <v>605</v>
      </c>
      <c r="K83" s="61" t="s">
        <v>605</v>
      </c>
      <c r="L83" s="61" t="s">
        <v>138</v>
      </c>
      <c r="M83" s="61" t="s">
        <v>605</v>
      </c>
      <c r="N83" s="61" t="s">
        <v>605</v>
      </c>
      <c r="O83" s="61" t="s">
        <v>605</v>
      </c>
      <c r="P83" s="61" t="s">
        <v>605</v>
      </c>
      <c r="Q83" s="61"/>
      <c r="R83" s="61" t="s">
        <v>605</v>
      </c>
      <c r="S83" s="61"/>
      <c r="T83" s="61"/>
      <c r="U83" s="61"/>
      <c r="V83" s="61"/>
      <c r="W83" s="61"/>
      <c r="X83" s="61"/>
      <c r="Y83" s="61"/>
      <c r="Z83" s="61"/>
      <c r="AA83" s="61"/>
      <c r="AB83" s="61"/>
      <c r="AC83" s="61"/>
      <c r="AD83" s="61"/>
      <c r="AE83" s="188"/>
      <c r="AF83" s="61" t="s">
        <v>605</v>
      </c>
      <c r="AG83" s="61"/>
      <c r="AH83" s="61"/>
      <c r="AI83" s="61"/>
      <c r="AJ83" s="188"/>
      <c r="AK83" s="61" t="s">
        <v>138</v>
      </c>
      <c r="AL83" s="61"/>
      <c r="AM83" s="61" t="s">
        <v>138</v>
      </c>
      <c r="AN83" s="61"/>
      <c r="AO83" s="61"/>
      <c r="AP83" s="61"/>
      <c r="AQ83" s="61"/>
      <c r="AR83" s="61"/>
      <c r="AS83" s="61"/>
      <c r="AT83" s="61"/>
      <c r="AU83" s="61"/>
      <c r="AV83" s="61"/>
      <c r="AW83" s="61"/>
      <c r="AX83" s="61"/>
      <c r="AY83" s="61"/>
      <c r="AZ83" s="61"/>
      <c r="BA83" s="61"/>
      <c r="BB83" s="61"/>
      <c r="BC83" s="61"/>
      <c r="BD83" s="61"/>
      <c r="BE83" s="61"/>
      <c r="BF83" s="61"/>
      <c r="BG83" s="188"/>
      <c r="BH83" s="61" t="s">
        <v>138</v>
      </c>
      <c r="BI83" s="61" t="s">
        <v>605</v>
      </c>
      <c r="BJ83" s="61" t="s">
        <v>138</v>
      </c>
      <c r="BK83" s="61" t="s">
        <v>605</v>
      </c>
      <c r="BL83" s="61" t="s">
        <v>605</v>
      </c>
      <c r="BM83" s="61"/>
      <c r="BN83" s="61" t="s">
        <v>605</v>
      </c>
      <c r="BO83" s="61" t="s">
        <v>138</v>
      </c>
      <c r="BP83" s="61" t="s">
        <v>138</v>
      </c>
      <c r="BQ83" s="61" t="s">
        <v>605</v>
      </c>
      <c r="BR83" s="61"/>
      <c r="BS83" s="61"/>
      <c r="BT83" s="61"/>
      <c r="BU83" s="61"/>
      <c r="BV83" s="61"/>
      <c r="BW83" s="61"/>
      <c r="BX83" s="61"/>
      <c r="BY83" s="61"/>
      <c r="BZ83" s="61"/>
      <c r="CA83" s="61"/>
      <c r="CB83" s="61"/>
      <c r="CC83" s="61"/>
      <c r="CD83" s="61"/>
      <c r="CE83" s="188"/>
      <c r="CF83" s="61" t="s">
        <v>138</v>
      </c>
      <c r="CG83" s="61" t="s">
        <v>138</v>
      </c>
      <c r="CH83" s="61" t="s">
        <v>138</v>
      </c>
      <c r="CI83" s="61" t="s">
        <v>138</v>
      </c>
      <c r="CJ83" s="61" t="s">
        <v>138</v>
      </c>
      <c r="CK83" s="61" t="s">
        <v>605</v>
      </c>
      <c r="CL83" s="61" t="s">
        <v>605</v>
      </c>
      <c r="CM83" s="61"/>
      <c r="CN83" s="61"/>
      <c r="CO83" s="61" t="s">
        <v>605</v>
      </c>
      <c r="CP83" s="61" t="s">
        <v>605</v>
      </c>
      <c r="CQ83" s="61" t="s">
        <v>605</v>
      </c>
      <c r="CR83" s="61" t="s">
        <v>605</v>
      </c>
      <c r="CS83" s="61" t="s">
        <v>605</v>
      </c>
      <c r="CT83" s="61" t="s">
        <v>138</v>
      </c>
      <c r="CU83" s="61" t="s">
        <v>138</v>
      </c>
      <c r="CV83" s="61" t="s">
        <v>138</v>
      </c>
      <c r="CW83" s="61" t="s">
        <v>138</v>
      </c>
      <c r="CX83" s="61"/>
      <c r="CY83" s="61" t="s">
        <v>605</v>
      </c>
      <c r="CZ83" s="61"/>
      <c r="DA83" s="61"/>
      <c r="DB83" s="61"/>
      <c r="DC83" s="61" t="s">
        <v>605</v>
      </c>
      <c r="DD83" s="61"/>
      <c r="DE83" s="61"/>
      <c r="DF83" s="61"/>
      <c r="DG83" s="61"/>
      <c r="DH83" s="188"/>
      <c r="DI83" s="61" t="s">
        <v>138</v>
      </c>
      <c r="DJ83" s="61" t="s">
        <v>138</v>
      </c>
      <c r="DK83" s="61"/>
      <c r="DL83" s="188"/>
      <c r="DM83" s="61" t="s">
        <v>138</v>
      </c>
      <c r="DN83" s="61" t="s">
        <v>138</v>
      </c>
      <c r="DO83" s="61"/>
      <c r="DP83" s="61" t="s">
        <v>605</v>
      </c>
      <c r="DQ83" s="61" t="s">
        <v>138</v>
      </c>
      <c r="DR83" s="61" t="s">
        <v>138</v>
      </c>
      <c r="DS83" s="61" t="s">
        <v>138</v>
      </c>
      <c r="DT83" s="61" t="s">
        <v>138</v>
      </c>
      <c r="DU83" s="61" t="s">
        <v>138</v>
      </c>
      <c r="DV83" s="61" t="s">
        <v>138</v>
      </c>
      <c r="DW83" s="61" t="s">
        <v>605</v>
      </c>
      <c r="DX83" s="61"/>
      <c r="DY83" s="61" t="s">
        <v>605</v>
      </c>
      <c r="DZ83" s="61" t="s">
        <v>138</v>
      </c>
      <c r="EA83" s="61"/>
      <c r="EB83" s="61"/>
      <c r="EC83" s="61"/>
      <c r="ED83" s="61"/>
      <c r="EE83" s="61"/>
      <c r="EF83" s="61"/>
      <c r="EG83" s="61"/>
      <c r="EH83" s="61"/>
      <c r="EI83" s="61"/>
      <c r="EJ83" s="61"/>
      <c r="EK83" s="61"/>
      <c r="EL83" s="61"/>
      <c r="EM83" s="61"/>
      <c r="EN83" s="61"/>
      <c r="EO83" s="61"/>
      <c r="EP83" s="61"/>
      <c r="EQ83" s="61"/>
      <c r="ER83" s="61"/>
      <c r="ES83" s="61"/>
      <c r="ET83" s="61"/>
      <c r="EU83" s="61"/>
      <c r="EV83" s="139" t="s">
        <v>235</v>
      </c>
      <c r="EW83" s="139">
        <f>COUNTIF(C83:EU83,EV83)</f>
        <v>0</v>
      </c>
      <c r="EX83" s="139" t="s">
        <v>1219</v>
      </c>
      <c r="EY83" s="139">
        <f>COUNTIF(D83:EV83,EX83)</f>
        <v>0</v>
      </c>
    </row>
    <row r="84" spans="1:155" x14ac:dyDescent="0.2">
      <c r="A84" s="48" t="s">
        <v>2136</v>
      </c>
      <c r="B84" s="48"/>
      <c r="C84" s="61"/>
      <c r="D84" s="61"/>
      <c r="E84" s="61"/>
      <c r="F84" s="239"/>
      <c r="H84" s="61"/>
      <c r="I84" s="61" t="s">
        <v>605</v>
      </c>
      <c r="J84" s="61" t="s">
        <v>605</v>
      </c>
      <c r="K84" s="61"/>
      <c r="L84" s="61"/>
      <c r="M84" s="61" t="s">
        <v>605</v>
      </c>
      <c r="N84" s="61"/>
      <c r="O84" s="61"/>
      <c r="P84" s="61"/>
      <c r="Q84" s="61"/>
      <c r="R84" s="61" t="s">
        <v>605</v>
      </c>
      <c r="S84" s="61"/>
      <c r="T84" s="61"/>
      <c r="U84" s="61"/>
      <c r="V84" s="61"/>
      <c r="W84" s="61"/>
      <c r="X84" s="61"/>
      <c r="Y84" s="61"/>
      <c r="Z84" s="61"/>
      <c r="AA84" s="61"/>
      <c r="AB84" s="61"/>
      <c r="AC84" s="61"/>
      <c r="AD84" s="61"/>
      <c r="AE84" s="188"/>
      <c r="AF84" s="61" t="s">
        <v>605</v>
      </c>
      <c r="AG84" s="61"/>
      <c r="AH84" s="61"/>
      <c r="AI84" s="61"/>
      <c r="AJ84" s="188"/>
      <c r="AK84" s="61"/>
      <c r="AL84" s="61"/>
      <c r="AM84" s="61"/>
      <c r="AN84" s="61"/>
      <c r="AO84" s="61"/>
      <c r="AP84" s="61"/>
      <c r="AQ84" s="61"/>
      <c r="AR84" s="61"/>
      <c r="AS84" s="61"/>
      <c r="AT84" s="61"/>
      <c r="AU84" s="61"/>
      <c r="AV84" s="61"/>
      <c r="AW84" s="61"/>
      <c r="AX84" s="61"/>
      <c r="AY84" s="61"/>
      <c r="AZ84" s="61"/>
      <c r="BA84" s="61"/>
      <c r="BB84" s="61"/>
      <c r="BC84" s="61"/>
      <c r="BD84" s="61"/>
      <c r="BE84" s="61"/>
      <c r="BF84" s="61"/>
      <c r="BG84" s="188"/>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188"/>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188"/>
      <c r="DI84" s="61"/>
      <c r="DJ84" s="61"/>
      <c r="DK84" s="61"/>
      <c r="DL84" s="188"/>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139"/>
    </row>
    <row r="85" spans="1:155" x14ac:dyDescent="0.2">
      <c r="A85" s="48" t="s">
        <v>100</v>
      </c>
      <c r="B85" s="48"/>
      <c r="C85" s="61"/>
      <c r="D85" s="61"/>
      <c r="E85" s="61">
        <v>1</v>
      </c>
      <c r="F85" s="239"/>
      <c r="H85" s="61"/>
      <c r="I85" s="61"/>
      <c r="J85" s="61"/>
      <c r="K85" s="61"/>
      <c r="L85" s="61"/>
      <c r="M85" s="61"/>
      <c r="N85" s="61"/>
      <c r="O85" s="61"/>
      <c r="P85" s="61"/>
      <c r="Q85" s="61"/>
      <c r="R85" s="61"/>
      <c r="S85" s="61"/>
      <c r="T85" s="61"/>
      <c r="U85" s="61"/>
      <c r="V85" s="61"/>
      <c r="W85" s="61"/>
      <c r="X85" s="61"/>
      <c r="Y85" s="61"/>
      <c r="Z85" s="61"/>
      <c r="AA85" s="61"/>
      <c r="AB85" s="61"/>
      <c r="AC85" s="61"/>
      <c r="AD85" s="61"/>
      <c r="AE85" s="188"/>
      <c r="AF85" s="61"/>
      <c r="AG85" s="61"/>
      <c r="AH85" s="61"/>
      <c r="AI85" s="61"/>
      <c r="AJ85" s="188"/>
      <c r="AK85" s="61"/>
      <c r="AL85" s="61"/>
      <c r="AM85" s="61"/>
      <c r="AN85" s="61"/>
      <c r="AO85" s="61"/>
      <c r="AP85" s="61"/>
      <c r="AQ85" s="61"/>
      <c r="AR85" s="61"/>
      <c r="AS85" s="61"/>
      <c r="AT85" s="61"/>
      <c r="AU85" s="61"/>
      <c r="AV85" s="61"/>
      <c r="AW85" s="61"/>
      <c r="AX85" s="61"/>
      <c r="AY85" s="61"/>
      <c r="AZ85" s="61"/>
      <c r="BA85" s="61"/>
      <c r="BB85" s="61"/>
      <c r="BC85" s="61"/>
      <c r="BD85" s="61"/>
      <c r="BE85" s="61"/>
      <c r="BF85" s="61"/>
      <c r="BG85" s="188"/>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188"/>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188"/>
      <c r="DI85" s="61"/>
      <c r="DJ85" s="61"/>
      <c r="DK85" s="61"/>
      <c r="DL85" s="188"/>
      <c r="DM85" s="61"/>
      <c r="DN85" s="61">
        <v>1</v>
      </c>
      <c r="DO85" s="61"/>
      <c r="DP85" s="61"/>
      <c r="DQ85" s="61"/>
      <c r="DR85" s="61">
        <v>1</v>
      </c>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139">
        <f t="shared" ref="EV85:EV113" si="281">SUM(C85:EU85)</f>
        <v>3</v>
      </c>
    </row>
    <row r="86" spans="1:155" x14ac:dyDescent="0.2">
      <c r="A86" s="48" t="s">
        <v>101</v>
      </c>
      <c r="B86" s="48"/>
      <c r="C86" s="61">
        <v>1</v>
      </c>
      <c r="D86" s="61">
        <v>1</v>
      </c>
      <c r="E86" s="61"/>
      <c r="F86" s="239">
        <v>1</v>
      </c>
      <c r="H86" s="61"/>
      <c r="I86" s="61"/>
      <c r="J86" s="61"/>
      <c r="K86" s="61"/>
      <c r="L86" s="61">
        <v>1</v>
      </c>
      <c r="M86" s="61"/>
      <c r="N86" s="61"/>
      <c r="O86" s="61"/>
      <c r="P86" s="61"/>
      <c r="Q86" s="61"/>
      <c r="R86" s="61"/>
      <c r="S86" s="61"/>
      <c r="T86" s="61"/>
      <c r="U86" s="61"/>
      <c r="V86" s="61"/>
      <c r="W86" s="61"/>
      <c r="X86" s="61"/>
      <c r="Y86" s="61"/>
      <c r="Z86" s="61"/>
      <c r="AA86" s="61"/>
      <c r="AB86" s="61"/>
      <c r="AC86" s="61"/>
      <c r="AD86" s="61"/>
      <c r="AE86" s="188"/>
      <c r="AF86" s="61"/>
      <c r="AG86" s="61"/>
      <c r="AH86" s="61"/>
      <c r="AI86" s="61"/>
      <c r="AJ86" s="188"/>
      <c r="AK86" s="61"/>
      <c r="AL86" s="61"/>
      <c r="AM86" s="61">
        <v>1</v>
      </c>
      <c r="AN86" s="61"/>
      <c r="AO86" s="61"/>
      <c r="AP86" s="61"/>
      <c r="AQ86" s="61"/>
      <c r="AR86" s="61"/>
      <c r="AS86" s="61"/>
      <c r="AT86" s="61"/>
      <c r="AU86" s="61"/>
      <c r="AV86" s="61"/>
      <c r="AW86" s="61"/>
      <c r="AX86" s="61"/>
      <c r="AY86" s="61"/>
      <c r="AZ86" s="61"/>
      <c r="BA86" s="61"/>
      <c r="BB86" s="61"/>
      <c r="BC86" s="61"/>
      <c r="BD86" s="61"/>
      <c r="BE86" s="61"/>
      <c r="BF86" s="61"/>
      <c r="BG86" s="188"/>
      <c r="BH86" s="61"/>
      <c r="BI86" s="61"/>
      <c r="BJ86" s="61">
        <v>1</v>
      </c>
      <c r="BK86" s="61"/>
      <c r="BL86" s="61"/>
      <c r="BM86" s="61"/>
      <c r="BN86" s="61"/>
      <c r="BO86" s="61"/>
      <c r="BP86" s="61">
        <v>1</v>
      </c>
      <c r="BQ86" s="61"/>
      <c r="BR86" s="61"/>
      <c r="BS86" s="61"/>
      <c r="BT86" s="61"/>
      <c r="BU86" s="61"/>
      <c r="BV86" s="61"/>
      <c r="BW86" s="61"/>
      <c r="BX86" s="61"/>
      <c r="BY86" s="61"/>
      <c r="BZ86" s="61"/>
      <c r="CA86" s="61"/>
      <c r="CB86" s="61"/>
      <c r="CC86" s="61"/>
      <c r="CD86" s="61"/>
      <c r="CE86" s="188"/>
      <c r="CF86" s="61"/>
      <c r="CG86" s="61">
        <v>1</v>
      </c>
      <c r="CH86" s="61">
        <v>1</v>
      </c>
      <c r="CI86" s="61">
        <v>1</v>
      </c>
      <c r="CJ86" s="61">
        <v>1</v>
      </c>
      <c r="CK86" s="61"/>
      <c r="CL86" s="61"/>
      <c r="CM86" s="61"/>
      <c r="CN86" s="61"/>
      <c r="CO86" s="61"/>
      <c r="CP86" s="61"/>
      <c r="CQ86" s="61"/>
      <c r="CR86" s="61"/>
      <c r="CS86" s="61"/>
      <c r="CT86" s="61">
        <v>1</v>
      </c>
      <c r="CU86" s="61">
        <v>1</v>
      </c>
      <c r="CV86" s="61">
        <v>1</v>
      </c>
      <c r="CW86" s="61">
        <v>1</v>
      </c>
      <c r="CX86" s="61"/>
      <c r="CY86" s="61"/>
      <c r="CZ86" s="61"/>
      <c r="DA86" s="61"/>
      <c r="DB86" s="61"/>
      <c r="DC86" s="61"/>
      <c r="DD86" s="61"/>
      <c r="DE86" s="61"/>
      <c r="DF86" s="61"/>
      <c r="DG86" s="61"/>
      <c r="DH86" s="188"/>
      <c r="DI86" s="61"/>
      <c r="DJ86" s="61"/>
      <c r="DK86" s="61"/>
      <c r="DL86" s="188"/>
      <c r="DM86" s="61"/>
      <c r="DN86" s="61"/>
      <c r="DO86" s="61"/>
      <c r="DP86" s="61"/>
      <c r="DQ86" s="61">
        <v>1</v>
      </c>
      <c r="DR86" s="61"/>
      <c r="DS86" s="61">
        <v>1</v>
      </c>
      <c r="DT86" s="61"/>
      <c r="DU86" s="61">
        <v>1</v>
      </c>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139">
        <f t="shared" si="281"/>
        <v>18</v>
      </c>
    </row>
    <row r="87" spans="1:155" x14ac:dyDescent="0.2">
      <c r="A87" s="48" t="s">
        <v>102</v>
      </c>
      <c r="B87" s="48"/>
      <c r="C87" s="61"/>
      <c r="D87" s="61"/>
      <c r="E87" s="61"/>
      <c r="F87" s="239"/>
      <c r="H87" s="61"/>
      <c r="I87" s="61"/>
      <c r="J87" s="61"/>
      <c r="K87" s="61"/>
      <c r="L87" s="61"/>
      <c r="M87" s="61"/>
      <c r="N87" s="61"/>
      <c r="O87" s="61"/>
      <c r="P87" s="61"/>
      <c r="Q87" s="61"/>
      <c r="R87" s="61"/>
      <c r="S87" s="61"/>
      <c r="T87" s="61"/>
      <c r="U87" s="61"/>
      <c r="V87" s="61"/>
      <c r="W87" s="61"/>
      <c r="X87" s="61"/>
      <c r="Y87" s="61"/>
      <c r="Z87" s="61"/>
      <c r="AA87" s="61"/>
      <c r="AB87" s="61"/>
      <c r="AC87" s="61"/>
      <c r="AD87" s="61"/>
      <c r="AE87" s="188"/>
      <c r="AF87" s="61"/>
      <c r="AG87" s="61"/>
      <c r="AH87" s="61"/>
      <c r="AI87" s="61"/>
      <c r="AJ87" s="188"/>
      <c r="AK87" s="61"/>
      <c r="AL87" s="61"/>
      <c r="AM87" s="61"/>
      <c r="AN87" s="61"/>
      <c r="AO87" s="61"/>
      <c r="AP87" s="61"/>
      <c r="AQ87" s="61"/>
      <c r="AR87" s="61"/>
      <c r="AS87" s="61"/>
      <c r="AT87" s="61"/>
      <c r="AU87" s="61"/>
      <c r="AV87" s="61"/>
      <c r="AW87" s="61"/>
      <c r="AX87" s="61"/>
      <c r="AY87" s="61"/>
      <c r="AZ87" s="61"/>
      <c r="BA87" s="61"/>
      <c r="BB87" s="61"/>
      <c r="BC87" s="61"/>
      <c r="BD87" s="61"/>
      <c r="BE87" s="61"/>
      <c r="BF87" s="61"/>
      <c r="BG87" s="188"/>
      <c r="BH87" s="61"/>
      <c r="BI87" s="61"/>
      <c r="BJ87" s="61"/>
      <c r="BK87" s="61"/>
      <c r="BL87" s="61"/>
      <c r="BM87" s="61"/>
      <c r="BN87" s="61"/>
      <c r="BO87" s="61">
        <v>1</v>
      </c>
      <c r="BP87" s="61"/>
      <c r="BQ87" s="61"/>
      <c r="BR87" s="61"/>
      <c r="BS87" s="61"/>
      <c r="BT87" s="61"/>
      <c r="BU87" s="61"/>
      <c r="BV87" s="61"/>
      <c r="BW87" s="61"/>
      <c r="BX87" s="61"/>
      <c r="BY87" s="61"/>
      <c r="BZ87" s="61"/>
      <c r="CA87" s="61"/>
      <c r="CB87" s="61"/>
      <c r="CC87" s="61"/>
      <c r="CD87" s="61"/>
      <c r="CE87" s="188"/>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188"/>
      <c r="DI87" s="61">
        <v>1</v>
      </c>
      <c r="DJ87" s="61">
        <v>1</v>
      </c>
      <c r="DK87" s="61"/>
      <c r="DL87" s="188"/>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139">
        <f t="shared" si="281"/>
        <v>3</v>
      </c>
    </row>
    <row r="88" spans="1:155" x14ac:dyDescent="0.2">
      <c r="A88" s="48" t="s">
        <v>10</v>
      </c>
      <c r="B88" s="48"/>
      <c r="C88" s="61">
        <v>1</v>
      </c>
      <c r="D88" s="61">
        <v>2</v>
      </c>
      <c r="E88" s="61">
        <v>1</v>
      </c>
      <c r="F88" s="239">
        <v>1</v>
      </c>
      <c r="H88" s="61"/>
      <c r="I88" s="61"/>
      <c r="J88" s="61"/>
      <c r="K88" s="61"/>
      <c r="L88" s="61">
        <v>4</v>
      </c>
      <c r="M88" s="61"/>
      <c r="N88" s="61"/>
      <c r="O88" s="61"/>
      <c r="P88" s="61"/>
      <c r="Q88" s="61"/>
      <c r="R88" s="61"/>
      <c r="S88" s="61"/>
      <c r="T88" s="61"/>
      <c r="U88" s="61"/>
      <c r="V88" s="61"/>
      <c r="W88" s="61"/>
      <c r="X88" s="61"/>
      <c r="Y88" s="61"/>
      <c r="Z88" s="61"/>
      <c r="AA88" s="61"/>
      <c r="AB88" s="61"/>
      <c r="AC88" s="61"/>
      <c r="AD88" s="61"/>
      <c r="AE88" s="188"/>
      <c r="AF88" s="61"/>
      <c r="AG88" s="61"/>
      <c r="AH88" s="61"/>
      <c r="AI88" s="61"/>
      <c r="AJ88" s="188"/>
      <c r="AK88" s="61"/>
      <c r="AL88" s="61"/>
      <c r="AM88" s="61">
        <v>5</v>
      </c>
      <c r="AN88" s="61"/>
      <c r="AO88" s="61"/>
      <c r="AP88" s="61"/>
      <c r="AQ88" s="61"/>
      <c r="AR88" s="61"/>
      <c r="AS88" s="61"/>
      <c r="AT88" s="61"/>
      <c r="AU88" s="61"/>
      <c r="AV88" s="61"/>
      <c r="AW88" s="61"/>
      <c r="AX88" s="61"/>
      <c r="AY88" s="61"/>
      <c r="AZ88" s="61"/>
      <c r="BA88" s="61"/>
      <c r="BB88" s="61"/>
      <c r="BC88" s="61"/>
      <c r="BD88" s="61"/>
      <c r="BE88" s="61"/>
      <c r="BF88" s="61"/>
      <c r="BG88" s="188"/>
      <c r="BH88" s="61"/>
      <c r="BI88" s="61"/>
      <c r="BJ88" s="61">
        <v>9</v>
      </c>
      <c r="BK88" s="61"/>
      <c r="BL88" s="61"/>
      <c r="BM88" s="61"/>
      <c r="BN88" s="61"/>
      <c r="BO88" s="61">
        <v>3</v>
      </c>
      <c r="BP88" s="61">
        <v>10</v>
      </c>
      <c r="BQ88" s="61"/>
      <c r="BR88" s="61"/>
      <c r="BS88" s="61"/>
      <c r="BT88" s="61"/>
      <c r="BU88" s="61"/>
      <c r="BV88" s="61"/>
      <c r="BW88" s="61"/>
      <c r="BX88" s="61"/>
      <c r="BY88" s="61"/>
      <c r="BZ88" s="61"/>
      <c r="CA88" s="61"/>
      <c r="CB88" s="61"/>
      <c r="CC88" s="61"/>
      <c r="CD88" s="61"/>
      <c r="CE88" s="188"/>
      <c r="CF88" s="61"/>
      <c r="CG88" s="61">
        <v>2</v>
      </c>
      <c r="CH88" s="61">
        <v>6</v>
      </c>
      <c r="CI88" s="61">
        <v>2</v>
      </c>
      <c r="CJ88" s="61">
        <v>6</v>
      </c>
      <c r="CK88" s="61"/>
      <c r="CL88" s="61"/>
      <c r="CM88" s="61"/>
      <c r="CN88" s="61"/>
      <c r="CO88" s="61"/>
      <c r="CP88" s="61"/>
      <c r="CQ88" s="61"/>
      <c r="CR88" s="61"/>
      <c r="CS88" s="61"/>
      <c r="CT88" s="61">
        <v>12</v>
      </c>
      <c r="CU88" s="61"/>
      <c r="CV88" s="61"/>
      <c r="CW88" s="61"/>
      <c r="CX88" s="61"/>
      <c r="CY88" s="61"/>
      <c r="CZ88" s="61"/>
      <c r="DA88" s="61"/>
      <c r="DB88" s="61"/>
      <c r="DC88" s="61"/>
      <c r="DD88" s="61"/>
      <c r="DE88" s="61"/>
      <c r="DF88" s="61"/>
      <c r="DG88" s="61"/>
      <c r="DH88" s="188"/>
      <c r="DI88" s="61">
        <v>8</v>
      </c>
      <c r="DJ88" s="61">
        <v>8</v>
      </c>
      <c r="DK88" s="61"/>
      <c r="DL88" s="188"/>
      <c r="DM88" s="61"/>
      <c r="DN88" s="61">
        <v>28</v>
      </c>
      <c r="DO88" s="61"/>
      <c r="DP88" s="61"/>
      <c r="DQ88" s="61">
        <v>3</v>
      </c>
      <c r="DR88" s="61">
        <v>24</v>
      </c>
      <c r="DS88" s="61">
        <v>52</v>
      </c>
      <c r="DT88" s="61"/>
      <c r="DU88" s="61"/>
      <c r="DV88" s="61">
        <v>4</v>
      </c>
      <c r="DW88" s="61"/>
      <c r="DX88" s="61"/>
      <c r="DY88" s="61">
        <v>12</v>
      </c>
      <c r="DZ88" s="61">
        <v>19</v>
      </c>
      <c r="EA88" s="61"/>
      <c r="EB88" s="61"/>
      <c r="EC88" s="61"/>
      <c r="ED88" s="61"/>
      <c r="EE88" s="61"/>
      <c r="EF88" s="61"/>
      <c r="EG88" s="61"/>
      <c r="EH88" s="61"/>
      <c r="EI88" s="61"/>
      <c r="EJ88" s="61"/>
      <c r="EK88" s="61"/>
      <c r="EL88" s="61"/>
      <c r="EM88" s="61"/>
      <c r="EN88" s="61"/>
      <c r="EO88" s="61"/>
      <c r="EP88" s="61"/>
      <c r="EQ88" s="61"/>
      <c r="ER88" s="61"/>
      <c r="ES88" s="61"/>
      <c r="ET88" s="61"/>
      <c r="EU88" s="61"/>
      <c r="EV88" s="139">
        <f t="shared" si="281"/>
        <v>222</v>
      </c>
    </row>
    <row r="89" spans="1:155" x14ac:dyDescent="0.2">
      <c r="A89" s="105"/>
      <c r="B89" s="105"/>
      <c r="C89" s="37"/>
      <c r="D89" s="37"/>
      <c r="E89" s="37"/>
      <c r="F89" s="254"/>
      <c r="H89" s="37"/>
      <c r="I89" s="37"/>
      <c r="J89" s="37"/>
      <c r="K89" s="37"/>
      <c r="L89" s="37"/>
      <c r="M89" s="37"/>
      <c r="N89" s="37"/>
      <c r="O89" s="37"/>
      <c r="P89" s="37"/>
      <c r="Q89" s="37"/>
      <c r="R89" s="37"/>
      <c r="S89" s="37"/>
      <c r="T89" s="37"/>
      <c r="U89" s="37"/>
      <c r="V89" s="37"/>
      <c r="W89" s="37"/>
      <c r="X89" s="37"/>
      <c r="Y89" s="37"/>
      <c r="Z89" s="37"/>
      <c r="AA89" s="37"/>
      <c r="AB89" s="37"/>
      <c r="AC89" s="37"/>
      <c r="AD89" s="37"/>
      <c r="AF89" s="37"/>
      <c r="AG89" s="37"/>
      <c r="AH89" s="37"/>
      <c r="AI89" s="37"/>
      <c r="AK89" s="37"/>
      <c r="AL89" s="37"/>
      <c r="AM89" s="37"/>
      <c r="AN89" s="37"/>
      <c r="AO89" s="37"/>
      <c r="AP89" s="37"/>
      <c r="AQ89" s="37"/>
      <c r="AR89" s="37"/>
      <c r="AS89" s="37"/>
      <c r="AT89" s="37"/>
      <c r="AU89" s="37"/>
      <c r="AV89" s="37"/>
      <c r="AW89" s="37"/>
      <c r="AX89" s="37"/>
      <c r="AY89" s="37"/>
      <c r="AZ89" s="37"/>
      <c r="BA89" s="37"/>
      <c r="BB89" s="37"/>
      <c r="BC89" s="37"/>
      <c r="BD89" s="37"/>
      <c r="BE89" s="37"/>
      <c r="BF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I89" s="37"/>
      <c r="DJ89" s="37"/>
      <c r="DK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216"/>
    </row>
    <row r="90" spans="1:155" x14ac:dyDescent="0.2">
      <c r="A90" s="48" t="s">
        <v>125</v>
      </c>
      <c r="B90" s="48"/>
      <c r="C90" s="61"/>
      <c r="D90" s="61"/>
      <c r="E90" s="61"/>
      <c r="F90" s="239"/>
      <c r="H90" s="61">
        <v>4</v>
      </c>
      <c r="I90" s="61" t="s">
        <v>605</v>
      </c>
      <c r="J90" s="61" t="s">
        <v>605</v>
      </c>
      <c r="K90" s="61" t="s">
        <v>605</v>
      </c>
      <c r="L90" s="61" t="s">
        <v>605</v>
      </c>
      <c r="M90" s="61" t="s">
        <v>605</v>
      </c>
      <c r="N90" s="61"/>
      <c r="O90" s="61" t="s">
        <v>605</v>
      </c>
      <c r="P90" s="61" t="s">
        <v>605</v>
      </c>
      <c r="Q90" s="61"/>
      <c r="R90" s="61" t="s">
        <v>605</v>
      </c>
      <c r="S90" s="61"/>
      <c r="T90" s="61"/>
      <c r="U90" s="61"/>
      <c r="V90" s="61"/>
      <c r="W90" s="61"/>
      <c r="X90" s="61"/>
      <c r="Y90" s="61"/>
      <c r="Z90" s="61"/>
      <c r="AA90" s="61"/>
      <c r="AB90" s="61"/>
      <c r="AC90" s="61"/>
      <c r="AD90" s="61"/>
      <c r="AE90" s="188"/>
      <c r="AF90" s="61"/>
      <c r="AG90" s="61"/>
      <c r="AH90" s="61"/>
      <c r="AI90" s="61"/>
      <c r="AJ90" s="188"/>
      <c r="AK90" s="61" t="s">
        <v>597</v>
      </c>
      <c r="AL90" s="61"/>
      <c r="AM90" s="61" t="s">
        <v>605</v>
      </c>
      <c r="AN90" s="61"/>
      <c r="AO90" s="61"/>
      <c r="AP90" s="61"/>
      <c r="AQ90" s="61"/>
      <c r="AR90" s="61"/>
      <c r="AS90" s="61"/>
      <c r="AT90" s="61"/>
      <c r="AU90" s="61"/>
      <c r="AV90" s="61"/>
      <c r="AW90" s="61"/>
      <c r="AX90" s="61"/>
      <c r="AY90" s="61"/>
      <c r="AZ90" s="61"/>
      <c r="BA90" s="61"/>
      <c r="BB90" s="61"/>
      <c r="BC90" s="61"/>
      <c r="BD90" s="61"/>
      <c r="BE90" s="61"/>
      <c r="BF90" s="61"/>
      <c r="BG90" s="188"/>
      <c r="BH90" s="61" t="s">
        <v>611</v>
      </c>
      <c r="BI90" s="61" t="s">
        <v>605</v>
      </c>
      <c r="BJ90" s="61"/>
      <c r="BK90" s="61" t="s">
        <v>605</v>
      </c>
      <c r="BL90" s="61" t="s">
        <v>605</v>
      </c>
      <c r="BM90" s="61"/>
      <c r="BN90" s="61" t="s">
        <v>605</v>
      </c>
      <c r="BO90" s="61" t="s">
        <v>605</v>
      </c>
      <c r="BP90" s="61" t="s">
        <v>605</v>
      </c>
      <c r="BQ90" s="61"/>
      <c r="BR90" s="61"/>
      <c r="BS90" s="61"/>
      <c r="BT90" s="61"/>
      <c r="BU90" s="61"/>
      <c r="BV90" s="61"/>
      <c r="BW90" s="61"/>
      <c r="BX90" s="61"/>
      <c r="BY90" s="61"/>
      <c r="BZ90" s="61"/>
      <c r="CA90" s="61"/>
      <c r="CB90" s="61"/>
      <c r="CC90" s="61"/>
      <c r="CD90" s="61"/>
      <c r="CE90" s="188"/>
      <c r="CF90" s="61" t="s">
        <v>614</v>
      </c>
      <c r="CG90" s="61" t="s">
        <v>605</v>
      </c>
      <c r="CH90" s="61"/>
      <c r="CI90" s="61" t="s">
        <v>605</v>
      </c>
      <c r="CJ90" s="61"/>
      <c r="CK90" s="61" t="s">
        <v>605</v>
      </c>
      <c r="CL90" s="61"/>
      <c r="CM90" s="61"/>
      <c r="CN90" s="61"/>
      <c r="CO90" s="61" t="s">
        <v>605</v>
      </c>
      <c r="CP90" s="61" t="s">
        <v>605</v>
      </c>
      <c r="CQ90" s="61" t="s">
        <v>605</v>
      </c>
      <c r="CR90" s="61" t="s">
        <v>605</v>
      </c>
      <c r="CS90" s="61" t="s">
        <v>605</v>
      </c>
      <c r="CT90" s="61" t="s">
        <v>605</v>
      </c>
      <c r="CU90" s="61" t="s">
        <v>605</v>
      </c>
      <c r="CV90" s="61" t="s">
        <v>605</v>
      </c>
      <c r="CW90" s="61" t="s">
        <v>605</v>
      </c>
      <c r="CX90" s="61"/>
      <c r="CY90" s="61" t="s">
        <v>605</v>
      </c>
      <c r="CZ90" s="61"/>
      <c r="DA90" s="61"/>
      <c r="DB90" s="61"/>
      <c r="DC90" s="61" t="s">
        <v>605</v>
      </c>
      <c r="DD90" s="61"/>
      <c r="DE90" s="61"/>
      <c r="DF90" s="61"/>
      <c r="DG90" s="61"/>
      <c r="DH90" s="188"/>
      <c r="DI90" s="61" t="s">
        <v>622</v>
      </c>
      <c r="DJ90" s="61">
        <v>0</v>
      </c>
      <c r="DK90" s="61"/>
      <c r="DL90" s="188"/>
      <c r="DM90" s="61" t="s">
        <v>611</v>
      </c>
      <c r="DN90" s="61" t="s">
        <v>605</v>
      </c>
      <c r="DO90" s="61"/>
      <c r="DP90" s="61" t="s">
        <v>605</v>
      </c>
      <c r="DQ90" s="61" t="s">
        <v>605</v>
      </c>
      <c r="DR90" s="61" t="s">
        <v>605</v>
      </c>
      <c r="DS90" s="61" t="s">
        <v>605</v>
      </c>
      <c r="DT90" s="61" t="s">
        <v>605</v>
      </c>
      <c r="DU90" s="61" t="s">
        <v>605</v>
      </c>
      <c r="DV90" s="61" t="s">
        <v>605</v>
      </c>
      <c r="DW90" s="61" t="s">
        <v>605</v>
      </c>
      <c r="DX90" s="61"/>
      <c r="DY90" s="61" t="s">
        <v>605</v>
      </c>
      <c r="DZ90" s="61" t="s">
        <v>605</v>
      </c>
      <c r="EA90" s="61"/>
      <c r="EB90" s="61"/>
      <c r="EC90" s="61"/>
      <c r="ED90" s="61"/>
      <c r="EE90" s="61"/>
      <c r="EF90" s="61"/>
      <c r="EG90" s="61"/>
      <c r="EH90" s="61"/>
      <c r="EI90" s="61"/>
      <c r="EJ90" s="61"/>
      <c r="EK90" s="61"/>
      <c r="EL90" s="61"/>
      <c r="EM90" s="61"/>
      <c r="EN90" s="61"/>
      <c r="EO90" s="61"/>
      <c r="EP90" s="61"/>
      <c r="EQ90" s="61"/>
      <c r="ER90" s="61"/>
      <c r="ES90" s="61"/>
      <c r="ET90" s="61"/>
      <c r="EU90" s="61"/>
      <c r="EV90" s="139">
        <f t="shared" si="281"/>
        <v>4</v>
      </c>
    </row>
    <row r="91" spans="1:155" x14ac:dyDescent="0.2">
      <c r="A91" s="48" t="s">
        <v>124</v>
      </c>
      <c r="B91" s="48"/>
      <c r="C91" s="61">
        <v>400</v>
      </c>
      <c r="D91" s="61"/>
      <c r="E91" s="61"/>
      <c r="F91" s="239">
        <v>640</v>
      </c>
      <c r="H91" s="61"/>
      <c r="I91" s="61">
        <v>0</v>
      </c>
      <c r="J91" s="61">
        <v>0</v>
      </c>
      <c r="K91" s="61">
        <v>0</v>
      </c>
      <c r="L91" s="61">
        <v>0</v>
      </c>
      <c r="M91" s="61">
        <v>0</v>
      </c>
      <c r="N91" s="61">
        <v>0</v>
      </c>
      <c r="O91" s="61">
        <v>0</v>
      </c>
      <c r="P91" s="61">
        <v>0</v>
      </c>
      <c r="Q91" s="61"/>
      <c r="R91" s="61">
        <v>0</v>
      </c>
      <c r="S91" s="61"/>
      <c r="T91" s="61"/>
      <c r="U91" s="61"/>
      <c r="V91" s="61"/>
      <c r="W91" s="61"/>
      <c r="X91" s="61"/>
      <c r="Y91" s="61"/>
      <c r="Z91" s="61"/>
      <c r="AA91" s="61"/>
      <c r="AB91" s="61"/>
      <c r="AC91" s="61"/>
      <c r="AD91" s="61"/>
      <c r="AE91" s="188"/>
      <c r="AF91" s="61"/>
      <c r="AG91" s="61"/>
      <c r="AH91" s="61"/>
      <c r="AI91" s="61"/>
      <c r="AJ91" s="188"/>
      <c r="AK91" s="61"/>
      <c r="AL91" s="61"/>
      <c r="AM91" s="61">
        <v>0</v>
      </c>
      <c r="AN91" s="61"/>
      <c r="AO91" s="61"/>
      <c r="AP91" s="61"/>
      <c r="AQ91" s="61"/>
      <c r="AR91" s="61"/>
      <c r="AS91" s="61"/>
      <c r="AT91" s="61"/>
      <c r="AU91" s="61"/>
      <c r="AV91" s="61"/>
      <c r="AW91" s="61"/>
      <c r="AX91" s="61"/>
      <c r="AY91" s="61"/>
      <c r="AZ91" s="61"/>
      <c r="BA91" s="61"/>
      <c r="BB91" s="61"/>
      <c r="BC91" s="61"/>
      <c r="BD91" s="61"/>
      <c r="BE91" s="61"/>
      <c r="BF91" s="61"/>
      <c r="BG91" s="188"/>
      <c r="BH91" s="61"/>
      <c r="BI91" s="61">
        <v>0</v>
      </c>
      <c r="BJ91" s="61">
        <v>0</v>
      </c>
      <c r="BK91" s="61">
        <v>0</v>
      </c>
      <c r="BL91" s="61">
        <v>0</v>
      </c>
      <c r="BM91" s="61"/>
      <c r="BN91" s="61">
        <v>0</v>
      </c>
      <c r="BO91" s="61">
        <v>0</v>
      </c>
      <c r="BP91" s="61">
        <v>0</v>
      </c>
      <c r="BQ91" s="61">
        <v>0</v>
      </c>
      <c r="BR91" s="61"/>
      <c r="BS91" s="61"/>
      <c r="BT91" s="61"/>
      <c r="BU91" s="61"/>
      <c r="BV91" s="61"/>
      <c r="BW91" s="61"/>
      <c r="BX91" s="61"/>
      <c r="BY91" s="61"/>
      <c r="BZ91" s="61"/>
      <c r="CA91" s="61"/>
      <c r="CB91" s="61"/>
      <c r="CC91" s="61"/>
      <c r="CD91" s="61"/>
      <c r="CE91" s="188"/>
      <c r="CF91" s="61"/>
      <c r="CG91" s="61">
        <v>0</v>
      </c>
      <c r="CH91" s="61">
        <v>0</v>
      </c>
      <c r="CI91" s="61">
        <v>0</v>
      </c>
      <c r="CJ91" s="61">
        <v>0</v>
      </c>
      <c r="CK91" s="61">
        <v>0</v>
      </c>
      <c r="CL91" s="61">
        <v>0</v>
      </c>
      <c r="CM91" s="61"/>
      <c r="CN91" s="61"/>
      <c r="CO91" s="61">
        <v>0</v>
      </c>
      <c r="CP91" s="61">
        <v>0</v>
      </c>
      <c r="CQ91" s="61">
        <v>0</v>
      </c>
      <c r="CR91" s="61">
        <v>0</v>
      </c>
      <c r="CS91" s="61">
        <v>0</v>
      </c>
      <c r="CT91" s="61">
        <v>0</v>
      </c>
      <c r="CU91" s="61">
        <v>0</v>
      </c>
      <c r="CV91" s="61">
        <v>0</v>
      </c>
      <c r="CW91" s="61">
        <v>0</v>
      </c>
      <c r="CX91" s="61"/>
      <c r="CY91" s="61">
        <v>0</v>
      </c>
      <c r="CZ91" s="61"/>
      <c r="DA91" s="61"/>
      <c r="DB91" s="61"/>
      <c r="DC91" s="61">
        <v>0</v>
      </c>
      <c r="DD91" s="61"/>
      <c r="DE91" s="61"/>
      <c r="DF91" s="61"/>
      <c r="DG91" s="61"/>
      <c r="DH91" s="188"/>
      <c r="DI91" s="61"/>
      <c r="DJ91" s="61">
        <v>0</v>
      </c>
      <c r="DK91" s="61"/>
      <c r="DL91" s="188"/>
      <c r="DM91" s="61"/>
      <c r="DN91" s="61">
        <v>0</v>
      </c>
      <c r="DO91" s="61"/>
      <c r="DP91" s="61">
        <v>0</v>
      </c>
      <c r="DQ91" s="61">
        <v>0</v>
      </c>
      <c r="DR91" s="61">
        <v>0</v>
      </c>
      <c r="DS91" s="61">
        <v>0</v>
      </c>
      <c r="DT91" s="61">
        <v>0</v>
      </c>
      <c r="DU91" s="61">
        <v>0</v>
      </c>
      <c r="DV91" s="61">
        <v>0</v>
      </c>
      <c r="DW91" s="61">
        <v>0</v>
      </c>
      <c r="DX91" s="61"/>
      <c r="DY91" s="61">
        <v>0</v>
      </c>
      <c r="DZ91" s="61">
        <v>0</v>
      </c>
      <c r="EA91" s="61"/>
      <c r="EB91" s="61"/>
      <c r="EC91" s="61"/>
      <c r="ED91" s="61"/>
      <c r="EE91" s="61"/>
      <c r="EF91" s="61"/>
      <c r="EG91" s="61"/>
      <c r="EH91" s="61"/>
      <c r="EI91" s="61"/>
      <c r="EJ91" s="61"/>
      <c r="EK91" s="61"/>
      <c r="EL91" s="61"/>
      <c r="EM91" s="61"/>
      <c r="EN91" s="61"/>
      <c r="EO91" s="61"/>
      <c r="EP91" s="61"/>
      <c r="EQ91" s="61"/>
      <c r="ER91" s="61"/>
      <c r="ES91" s="61"/>
      <c r="ET91" s="61"/>
      <c r="EU91" s="61"/>
      <c r="EV91" s="139">
        <f t="shared" si="281"/>
        <v>1040</v>
      </c>
    </row>
    <row r="92" spans="1:155" x14ac:dyDescent="0.2">
      <c r="A92" s="48" t="s">
        <v>126</v>
      </c>
      <c r="B92" s="48"/>
      <c r="C92" s="61"/>
      <c r="D92" s="61"/>
      <c r="E92" s="61"/>
      <c r="F92" s="239"/>
      <c r="H92" s="61"/>
      <c r="I92" s="61">
        <v>0</v>
      </c>
      <c r="J92" s="61">
        <v>0</v>
      </c>
      <c r="K92" s="61">
        <v>0</v>
      </c>
      <c r="L92" s="61">
        <v>0</v>
      </c>
      <c r="M92" s="61">
        <v>0</v>
      </c>
      <c r="N92" s="61">
        <v>0</v>
      </c>
      <c r="O92" s="61">
        <v>0</v>
      </c>
      <c r="P92" s="61">
        <v>0</v>
      </c>
      <c r="Q92" s="61"/>
      <c r="R92" s="61">
        <v>0</v>
      </c>
      <c r="S92" s="61"/>
      <c r="T92" s="61"/>
      <c r="U92" s="61"/>
      <c r="V92" s="61"/>
      <c r="W92" s="61"/>
      <c r="X92" s="61"/>
      <c r="Y92" s="61"/>
      <c r="Z92" s="61"/>
      <c r="AA92" s="61"/>
      <c r="AB92" s="61"/>
      <c r="AC92" s="61"/>
      <c r="AD92" s="61"/>
      <c r="AE92" s="188"/>
      <c r="AF92" s="61"/>
      <c r="AG92" s="61"/>
      <c r="AH92" s="61"/>
      <c r="AI92" s="61"/>
      <c r="AJ92" s="188"/>
      <c r="AK92" s="61"/>
      <c r="AL92" s="61"/>
      <c r="AM92" s="61">
        <v>0</v>
      </c>
      <c r="AN92" s="61"/>
      <c r="AO92" s="61"/>
      <c r="AP92" s="61"/>
      <c r="AQ92" s="61"/>
      <c r="AR92" s="61"/>
      <c r="AS92" s="61"/>
      <c r="AT92" s="61"/>
      <c r="AU92" s="61"/>
      <c r="AV92" s="61"/>
      <c r="AW92" s="61"/>
      <c r="AX92" s="61"/>
      <c r="AY92" s="61"/>
      <c r="AZ92" s="61"/>
      <c r="BA92" s="61"/>
      <c r="BB92" s="61"/>
      <c r="BC92" s="61"/>
      <c r="BD92" s="61"/>
      <c r="BE92" s="61"/>
      <c r="BF92" s="61"/>
      <c r="BG92" s="188"/>
      <c r="BH92" s="61">
        <v>0</v>
      </c>
      <c r="BI92" s="61">
        <v>0</v>
      </c>
      <c r="BJ92" s="61">
        <v>0</v>
      </c>
      <c r="BK92" s="61">
        <v>0</v>
      </c>
      <c r="BL92" s="61">
        <v>0</v>
      </c>
      <c r="BM92" s="61"/>
      <c r="BN92" s="61">
        <v>0</v>
      </c>
      <c r="BO92" s="61">
        <v>0</v>
      </c>
      <c r="BP92" s="61">
        <v>0</v>
      </c>
      <c r="BQ92" s="61">
        <v>0</v>
      </c>
      <c r="BR92" s="61"/>
      <c r="BS92" s="61"/>
      <c r="BT92" s="61"/>
      <c r="BU92" s="61"/>
      <c r="BV92" s="61"/>
      <c r="BW92" s="61"/>
      <c r="BX92" s="61"/>
      <c r="BY92" s="61"/>
      <c r="BZ92" s="61"/>
      <c r="CA92" s="61"/>
      <c r="CB92" s="61"/>
      <c r="CC92" s="61"/>
      <c r="CD92" s="61"/>
      <c r="CE92" s="188"/>
      <c r="CF92" s="61"/>
      <c r="CG92" s="61">
        <v>0</v>
      </c>
      <c r="CH92" s="61">
        <v>0</v>
      </c>
      <c r="CI92" s="61">
        <v>0</v>
      </c>
      <c r="CJ92" s="61">
        <v>0</v>
      </c>
      <c r="CK92" s="61">
        <v>0</v>
      </c>
      <c r="CL92" s="61">
        <v>0</v>
      </c>
      <c r="CM92" s="61"/>
      <c r="CN92" s="61"/>
      <c r="CO92" s="61">
        <v>0</v>
      </c>
      <c r="CP92" s="61">
        <v>0</v>
      </c>
      <c r="CQ92" s="61">
        <v>0</v>
      </c>
      <c r="CR92" s="61">
        <v>0</v>
      </c>
      <c r="CS92" s="61">
        <v>0</v>
      </c>
      <c r="CT92" s="61">
        <v>0</v>
      </c>
      <c r="CU92" s="61">
        <v>0</v>
      </c>
      <c r="CV92" s="61">
        <v>0</v>
      </c>
      <c r="CW92" s="61">
        <v>0</v>
      </c>
      <c r="CX92" s="61"/>
      <c r="CY92" s="61">
        <v>0</v>
      </c>
      <c r="CZ92" s="61"/>
      <c r="DA92" s="61"/>
      <c r="DB92" s="61"/>
      <c r="DC92" s="61">
        <v>0</v>
      </c>
      <c r="DD92" s="61"/>
      <c r="DE92" s="61"/>
      <c r="DF92" s="61"/>
      <c r="DG92" s="61"/>
      <c r="DH92" s="188"/>
      <c r="DI92" s="61"/>
      <c r="DJ92" s="61">
        <v>0</v>
      </c>
      <c r="DK92" s="61"/>
      <c r="DL92" s="188"/>
      <c r="DM92" s="61">
        <v>0</v>
      </c>
      <c r="DN92" s="61">
        <v>0</v>
      </c>
      <c r="DO92" s="61"/>
      <c r="DP92" s="61">
        <v>0</v>
      </c>
      <c r="DQ92" s="61">
        <v>0</v>
      </c>
      <c r="DR92" s="61">
        <v>0</v>
      </c>
      <c r="DS92" s="61">
        <v>0</v>
      </c>
      <c r="DT92" s="61">
        <v>0</v>
      </c>
      <c r="DU92" s="61">
        <v>0</v>
      </c>
      <c r="DV92" s="61">
        <v>0</v>
      </c>
      <c r="DW92" s="61">
        <v>0</v>
      </c>
      <c r="DX92" s="61"/>
      <c r="DY92" s="61">
        <v>0</v>
      </c>
      <c r="DZ92" s="61">
        <v>0</v>
      </c>
      <c r="EA92" s="61"/>
      <c r="EB92" s="61"/>
      <c r="EC92" s="61"/>
      <c r="ED92" s="61"/>
      <c r="EE92" s="61"/>
      <c r="EF92" s="61"/>
      <c r="EG92" s="61"/>
      <c r="EH92" s="61"/>
      <c r="EI92" s="61"/>
      <c r="EJ92" s="61"/>
      <c r="EK92" s="61"/>
      <c r="EL92" s="61"/>
      <c r="EM92" s="61"/>
      <c r="EN92" s="61"/>
      <c r="EO92" s="61"/>
      <c r="EP92" s="61"/>
      <c r="EQ92" s="61"/>
      <c r="ER92" s="61"/>
      <c r="ES92" s="61"/>
      <c r="ET92" s="61"/>
      <c r="EU92" s="61"/>
      <c r="EV92" s="139">
        <f t="shared" si="281"/>
        <v>0</v>
      </c>
    </row>
    <row r="93" spans="1:155" x14ac:dyDescent="0.2">
      <c r="A93" s="48" t="s">
        <v>84</v>
      </c>
      <c r="B93" s="48"/>
      <c r="C93" s="61">
        <v>2</v>
      </c>
      <c r="D93" s="61"/>
      <c r="E93" s="61"/>
      <c r="F93" s="239">
        <v>4</v>
      </c>
      <c r="H93" s="61">
        <v>0</v>
      </c>
      <c r="I93" s="61">
        <v>0</v>
      </c>
      <c r="J93" s="61">
        <v>0</v>
      </c>
      <c r="K93" s="61">
        <v>0</v>
      </c>
      <c r="L93" s="61">
        <v>0</v>
      </c>
      <c r="M93" s="61">
        <v>0</v>
      </c>
      <c r="N93" s="61">
        <v>0</v>
      </c>
      <c r="O93" s="61">
        <v>0</v>
      </c>
      <c r="P93" s="61">
        <v>0</v>
      </c>
      <c r="Q93" s="61"/>
      <c r="R93" s="61">
        <v>0</v>
      </c>
      <c r="S93" s="61"/>
      <c r="T93" s="61"/>
      <c r="U93" s="61"/>
      <c r="V93" s="61"/>
      <c r="W93" s="61"/>
      <c r="X93" s="61"/>
      <c r="Y93" s="61"/>
      <c r="Z93" s="61"/>
      <c r="AA93" s="61"/>
      <c r="AB93" s="61"/>
      <c r="AC93" s="61"/>
      <c r="AD93" s="61"/>
      <c r="AE93" s="188"/>
      <c r="AF93" s="61">
        <v>0</v>
      </c>
      <c r="AG93" s="61"/>
      <c r="AH93" s="61"/>
      <c r="AI93" s="61"/>
      <c r="AJ93" s="188"/>
      <c r="AK93" s="61">
        <v>0</v>
      </c>
      <c r="AL93" s="61"/>
      <c r="AM93" s="61">
        <v>0</v>
      </c>
      <c r="AN93" s="61"/>
      <c r="AO93" s="61"/>
      <c r="AP93" s="61"/>
      <c r="AQ93" s="61"/>
      <c r="AR93" s="61"/>
      <c r="AS93" s="61"/>
      <c r="AT93" s="61"/>
      <c r="AU93" s="61"/>
      <c r="AV93" s="61"/>
      <c r="AW93" s="61"/>
      <c r="AX93" s="61"/>
      <c r="AY93" s="61"/>
      <c r="AZ93" s="61"/>
      <c r="BA93" s="61"/>
      <c r="BB93" s="61"/>
      <c r="BC93" s="61"/>
      <c r="BD93" s="61"/>
      <c r="BE93" s="61"/>
      <c r="BF93" s="61"/>
      <c r="BG93" s="188"/>
      <c r="BH93" s="61">
        <v>0</v>
      </c>
      <c r="BI93" s="61">
        <v>0</v>
      </c>
      <c r="BJ93" s="61">
        <v>0</v>
      </c>
      <c r="BK93" s="61">
        <v>0</v>
      </c>
      <c r="BL93" s="61">
        <v>0</v>
      </c>
      <c r="BM93" s="61"/>
      <c r="BN93" s="61">
        <v>0</v>
      </c>
      <c r="BO93" s="61">
        <v>0</v>
      </c>
      <c r="BP93" s="61">
        <v>0</v>
      </c>
      <c r="BQ93" s="61">
        <v>0</v>
      </c>
      <c r="BR93" s="61"/>
      <c r="BS93" s="61"/>
      <c r="BT93" s="61"/>
      <c r="BU93" s="61"/>
      <c r="BV93" s="61"/>
      <c r="BW93" s="61"/>
      <c r="BX93" s="61"/>
      <c r="BY93" s="61"/>
      <c r="BZ93" s="61"/>
      <c r="CA93" s="61"/>
      <c r="CB93" s="61"/>
      <c r="CC93" s="61"/>
      <c r="CD93" s="61"/>
      <c r="CE93" s="188"/>
      <c r="CF93" s="61">
        <v>0</v>
      </c>
      <c r="CG93" s="61">
        <v>0</v>
      </c>
      <c r="CH93" s="61">
        <v>0</v>
      </c>
      <c r="CI93" s="61">
        <v>0</v>
      </c>
      <c r="CJ93" s="61">
        <v>0</v>
      </c>
      <c r="CK93" s="61">
        <v>0</v>
      </c>
      <c r="CL93" s="61">
        <v>0</v>
      </c>
      <c r="CM93" s="61"/>
      <c r="CN93" s="61"/>
      <c r="CO93" s="61">
        <v>0</v>
      </c>
      <c r="CP93" s="61">
        <v>0</v>
      </c>
      <c r="CQ93" s="61">
        <v>0</v>
      </c>
      <c r="CR93" s="61">
        <v>0</v>
      </c>
      <c r="CS93" s="61">
        <v>0</v>
      </c>
      <c r="CT93" s="61">
        <v>0</v>
      </c>
      <c r="CU93" s="61">
        <v>0</v>
      </c>
      <c r="CV93" s="61">
        <v>0</v>
      </c>
      <c r="CW93" s="61">
        <v>0</v>
      </c>
      <c r="CX93" s="61"/>
      <c r="CY93" s="61">
        <v>0</v>
      </c>
      <c r="CZ93" s="61"/>
      <c r="DA93" s="61"/>
      <c r="DB93" s="61"/>
      <c r="DC93" s="61">
        <v>0</v>
      </c>
      <c r="DD93" s="61"/>
      <c r="DE93" s="61"/>
      <c r="DF93" s="61"/>
      <c r="DG93" s="61"/>
      <c r="DH93" s="188"/>
      <c r="DI93" s="61">
        <v>0</v>
      </c>
      <c r="DJ93" s="61">
        <v>0</v>
      </c>
      <c r="DK93" s="61"/>
      <c r="DL93" s="188"/>
      <c r="DM93" s="61">
        <v>0</v>
      </c>
      <c r="DN93" s="61">
        <v>0</v>
      </c>
      <c r="DO93" s="61"/>
      <c r="DP93" s="61">
        <v>0</v>
      </c>
      <c r="DQ93" s="61">
        <v>0</v>
      </c>
      <c r="DR93" s="61">
        <v>0</v>
      </c>
      <c r="DS93" s="61">
        <v>0</v>
      </c>
      <c r="DT93" s="61">
        <v>0</v>
      </c>
      <c r="DU93" s="61">
        <v>0</v>
      </c>
      <c r="DV93" s="61">
        <v>0</v>
      </c>
      <c r="DW93" s="61">
        <v>0</v>
      </c>
      <c r="DX93" s="61"/>
      <c r="DY93" s="61">
        <v>0</v>
      </c>
      <c r="DZ93" s="61">
        <v>0</v>
      </c>
      <c r="EA93" s="61"/>
      <c r="EB93" s="61"/>
      <c r="EC93" s="61"/>
      <c r="ED93" s="61"/>
      <c r="EE93" s="61"/>
      <c r="EF93" s="61"/>
      <c r="EG93" s="61"/>
      <c r="EH93" s="61"/>
      <c r="EI93" s="61"/>
      <c r="EJ93" s="61"/>
      <c r="EK93" s="61"/>
      <c r="EL93" s="61"/>
      <c r="EM93" s="61"/>
      <c r="EN93" s="61"/>
      <c r="EO93" s="61"/>
      <c r="EP93" s="61"/>
      <c r="EQ93" s="61"/>
      <c r="ER93" s="61"/>
      <c r="ES93" s="61"/>
      <c r="ET93" s="61"/>
      <c r="EU93" s="61"/>
      <c r="EV93" s="139">
        <f t="shared" si="281"/>
        <v>6</v>
      </c>
    </row>
    <row r="94" spans="1:155" x14ac:dyDescent="0.2">
      <c r="A94" s="48" t="s">
        <v>123</v>
      </c>
      <c r="B94" s="48"/>
      <c r="C94" s="61"/>
      <c r="D94" s="61"/>
      <c r="E94" s="61"/>
      <c r="F94" s="239"/>
      <c r="H94" s="61">
        <v>0</v>
      </c>
      <c r="I94" s="61">
        <v>0</v>
      </c>
      <c r="J94" s="61">
        <v>0</v>
      </c>
      <c r="K94" s="61">
        <v>0</v>
      </c>
      <c r="L94" s="61">
        <v>0</v>
      </c>
      <c r="M94" s="61">
        <v>0</v>
      </c>
      <c r="N94" s="61">
        <v>0</v>
      </c>
      <c r="O94" s="61">
        <v>0</v>
      </c>
      <c r="P94" s="61">
        <v>0</v>
      </c>
      <c r="Q94" s="61"/>
      <c r="R94" s="61">
        <v>0</v>
      </c>
      <c r="S94" s="61"/>
      <c r="T94" s="61"/>
      <c r="U94" s="61"/>
      <c r="V94" s="61"/>
      <c r="W94" s="61"/>
      <c r="X94" s="61"/>
      <c r="Y94" s="61"/>
      <c r="Z94" s="61"/>
      <c r="AA94" s="61"/>
      <c r="AB94" s="61"/>
      <c r="AC94" s="61"/>
      <c r="AD94" s="61"/>
      <c r="AE94" s="188"/>
      <c r="AF94" s="61">
        <v>0</v>
      </c>
      <c r="AG94" s="61"/>
      <c r="AH94" s="61"/>
      <c r="AI94" s="61"/>
      <c r="AJ94" s="188"/>
      <c r="AK94" s="61">
        <v>0</v>
      </c>
      <c r="AL94" s="61"/>
      <c r="AM94" s="61">
        <v>0</v>
      </c>
      <c r="AN94" s="61"/>
      <c r="AO94" s="61"/>
      <c r="AP94" s="61"/>
      <c r="AQ94" s="61"/>
      <c r="AR94" s="61"/>
      <c r="AS94" s="61"/>
      <c r="AT94" s="61"/>
      <c r="AU94" s="61"/>
      <c r="AV94" s="61"/>
      <c r="AW94" s="61"/>
      <c r="AX94" s="61"/>
      <c r="AY94" s="61"/>
      <c r="AZ94" s="61"/>
      <c r="BA94" s="61"/>
      <c r="BB94" s="61"/>
      <c r="BC94" s="61"/>
      <c r="BD94" s="61"/>
      <c r="BE94" s="61"/>
      <c r="BF94" s="61"/>
      <c r="BG94" s="188"/>
      <c r="BH94" s="61">
        <v>0</v>
      </c>
      <c r="BI94" s="61">
        <v>0</v>
      </c>
      <c r="BJ94" s="61">
        <v>0</v>
      </c>
      <c r="BK94" s="61">
        <v>0</v>
      </c>
      <c r="BL94" s="61">
        <v>0</v>
      </c>
      <c r="BM94" s="61"/>
      <c r="BN94" s="61">
        <v>0</v>
      </c>
      <c r="BO94" s="61">
        <v>0</v>
      </c>
      <c r="BP94" s="61">
        <v>0</v>
      </c>
      <c r="BQ94" s="61">
        <v>0</v>
      </c>
      <c r="BR94" s="61"/>
      <c r="BS94" s="61"/>
      <c r="BT94" s="61"/>
      <c r="BU94" s="61"/>
      <c r="BV94" s="61"/>
      <c r="BW94" s="61"/>
      <c r="BX94" s="61"/>
      <c r="BY94" s="61"/>
      <c r="BZ94" s="61"/>
      <c r="CA94" s="61"/>
      <c r="CB94" s="61"/>
      <c r="CC94" s="61"/>
      <c r="CD94" s="61"/>
      <c r="CE94" s="188"/>
      <c r="CF94" s="61">
        <v>0</v>
      </c>
      <c r="CG94" s="61">
        <v>0</v>
      </c>
      <c r="CH94" s="61">
        <v>0</v>
      </c>
      <c r="CI94" s="61">
        <v>0</v>
      </c>
      <c r="CJ94" s="61">
        <v>0</v>
      </c>
      <c r="CK94" s="61">
        <v>0</v>
      </c>
      <c r="CL94" s="61">
        <v>0</v>
      </c>
      <c r="CM94" s="61"/>
      <c r="CN94" s="61"/>
      <c r="CO94" s="61">
        <v>0</v>
      </c>
      <c r="CP94" s="61">
        <v>0</v>
      </c>
      <c r="CQ94" s="61">
        <v>0</v>
      </c>
      <c r="CR94" s="61">
        <v>0</v>
      </c>
      <c r="CS94" s="61">
        <v>0</v>
      </c>
      <c r="CT94" s="61">
        <v>0</v>
      </c>
      <c r="CU94" s="61">
        <v>0</v>
      </c>
      <c r="CV94" s="61">
        <v>0</v>
      </c>
      <c r="CW94" s="61">
        <v>0</v>
      </c>
      <c r="CX94" s="61"/>
      <c r="CY94" s="61">
        <v>0</v>
      </c>
      <c r="CZ94" s="61"/>
      <c r="DA94" s="61"/>
      <c r="DB94" s="61"/>
      <c r="DC94" s="61">
        <v>0</v>
      </c>
      <c r="DD94" s="61"/>
      <c r="DE94" s="61"/>
      <c r="DF94" s="61"/>
      <c r="DG94" s="61"/>
      <c r="DH94" s="188"/>
      <c r="DI94" s="61">
        <v>0</v>
      </c>
      <c r="DJ94" s="61">
        <v>0</v>
      </c>
      <c r="DK94" s="61"/>
      <c r="DL94" s="188"/>
      <c r="DM94" s="61">
        <v>0</v>
      </c>
      <c r="DN94" s="61">
        <v>0</v>
      </c>
      <c r="DO94" s="61"/>
      <c r="DP94" s="61">
        <v>0</v>
      </c>
      <c r="DQ94" s="61">
        <v>0</v>
      </c>
      <c r="DR94" s="61">
        <v>0</v>
      </c>
      <c r="DS94" s="61">
        <v>0</v>
      </c>
      <c r="DT94" s="61">
        <v>0</v>
      </c>
      <c r="DU94" s="61">
        <v>0</v>
      </c>
      <c r="DV94" s="61">
        <v>0</v>
      </c>
      <c r="DW94" s="61">
        <v>0</v>
      </c>
      <c r="DX94" s="61"/>
      <c r="DY94" s="61">
        <v>0</v>
      </c>
      <c r="DZ94" s="61">
        <v>0</v>
      </c>
      <c r="EA94" s="61"/>
      <c r="EB94" s="61"/>
      <c r="EC94" s="61"/>
      <c r="ED94" s="61"/>
      <c r="EE94" s="61"/>
      <c r="EF94" s="61"/>
      <c r="EG94" s="61"/>
      <c r="EH94" s="61"/>
      <c r="EI94" s="61"/>
      <c r="EJ94" s="61"/>
      <c r="EK94" s="61"/>
      <c r="EL94" s="61"/>
      <c r="EM94" s="61"/>
      <c r="EN94" s="61"/>
      <c r="EO94" s="61"/>
      <c r="EP94" s="61"/>
      <c r="EQ94" s="61"/>
      <c r="ER94" s="61"/>
      <c r="ES94" s="61"/>
      <c r="ET94" s="61"/>
      <c r="EU94" s="61"/>
      <c r="EV94" s="139">
        <f t="shared" si="281"/>
        <v>0</v>
      </c>
    </row>
    <row r="95" spans="1:155" x14ac:dyDescent="0.2">
      <c r="A95" s="48" t="s">
        <v>128</v>
      </c>
      <c r="B95" s="48"/>
      <c r="C95" s="61"/>
      <c r="D95" s="61"/>
      <c r="E95" s="61"/>
      <c r="F95" s="239">
        <v>3</v>
      </c>
      <c r="H95" s="61">
        <v>0</v>
      </c>
      <c r="I95" s="61">
        <v>0</v>
      </c>
      <c r="J95" s="61">
        <v>0</v>
      </c>
      <c r="K95" s="61">
        <v>0</v>
      </c>
      <c r="L95" s="61">
        <v>0</v>
      </c>
      <c r="M95" s="61">
        <v>0</v>
      </c>
      <c r="N95" s="61">
        <v>0</v>
      </c>
      <c r="O95" s="61">
        <v>0</v>
      </c>
      <c r="P95" s="61">
        <v>0</v>
      </c>
      <c r="Q95" s="61"/>
      <c r="R95" s="61">
        <v>0</v>
      </c>
      <c r="S95" s="61"/>
      <c r="T95" s="61"/>
      <c r="U95" s="61"/>
      <c r="V95" s="61"/>
      <c r="W95" s="61"/>
      <c r="X95" s="61"/>
      <c r="Y95" s="61"/>
      <c r="Z95" s="61"/>
      <c r="AA95" s="61"/>
      <c r="AB95" s="61"/>
      <c r="AC95" s="61"/>
      <c r="AD95" s="61"/>
      <c r="AE95" s="188"/>
      <c r="AF95" s="61">
        <v>0</v>
      </c>
      <c r="AG95" s="61"/>
      <c r="AH95" s="61"/>
      <c r="AI95" s="61"/>
      <c r="AJ95" s="188"/>
      <c r="AK95" s="61">
        <v>0</v>
      </c>
      <c r="AL95" s="61"/>
      <c r="AM95" s="61">
        <v>0</v>
      </c>
      <c r="AN95" s="61"/>
      <c r="AO95" s="61"/>
      <c r="AP95" s="61"/>
      <c r="AQ95" s="61"/>
      <c r="AR95" s="61"/>
      <c r="AS95" s="61"/>
      <c r="AT95" s="61"/>
      <c r="AU95" s="61"/>
      <c r="AV95" s="61"/>
      <c r="AW95" s="61"/>
      <c r="AX95" s="61"/>
      <c r="AY95" s="61"/>
      <c r="AZ95" s="61"/>
      <c r="BA95" s="61"/>
      <c r="BB95" s="61"/>
      <c r="BC95" s="61"/>
      <c r="BD95" s="61"/>
      <c r="BE95" s="61"/>
      <c r="BF95" s="61"/>
      <c r="BG95" s="188"/>
      <c r="BH95" s="61">
        <v>0</v>
      </c>
      <c r="BI95" s="61">
        <v>0</v>
      </c>
      <c r="BJ95" s="61">
        <v>0</v>
      </c>
      <c r="BK95" s="61">
        <v>0</v>
      </c>
      <c r="BL95" s="61">
        <v>0</v>
      </c>
      <c r="BM95" s="61"/>
      <c r="BN95" s="61">
        <v>0</v>
      </c>
      <c r="BO95" s="61">
        <v>0</v>
      </c>
      <c r="BP95" s="61">
        <v>0</v>
      </c>
      <c r="BQ95" s="61">
        <v>0</v>
      </c>
      <c r="BR95" s="61"/>
      <c r="BS95" s="61"/>
      <c r="BT95" s="61"/>
      <c r="BU95" s="61"/>
      <c r="BV95" s="61"/>
      <c r="BW95" s="61"/>
      <c r="BX95" s="61"/>
      <c r="BY95" s="61"/>
      <c r="BZ95" s="61"/>
      <c r="CA95" s="61"/>
      <c r="CB95" s="61"/>
      <c r="CC95" s="61"/>
      <c r="CD95" s="61"/>
      <c r="CE95" s="188"/>
      <c r="CF95" s="61">
        <v>0</v>
      </c>
      <c r="CG95" s="61">
        <v>0</v>
      </c>
      <c r="CH95" s="61">
        <v>0</v>
      </c>
      <c r="CI95" s="61">
        <v>0</v>
      </c>
      <c r="CJ95" s="61">
        <v>0</v>
      </c>
      <c r="CK95" s="61">
        <v>0</v>
      </c>
      <c r="CL95" s="61">
        <v>0</v>
      </c>
      <c r="CM95" s="61"/>
      <c r="CN95" s="61"/>
      <c r="CO95" s="61">
        <v>0</v>
      </c>
      <c r="CP95" s="61">
        <v>0</v>
      </c>
      <c r="CQ95" s="61">
        <v>0</v>
      </c>
      <c r="CR95" s="61">
        <v>0</v>
      </c>
      <c r="CS95" s="61">
        <v>0</v>
      </c>
      <c r="CT95" s="61">
        <v>0</v>
      </c>
      <c r="CU95" s="61">
        <v>0</v>
      </c>
      <c r="CV95" s="61">
        <v>0</v>
      </c>
      <c r="CW95" s="61">
        <v>0</v>
      </c>
      <c r="CX95" s="61"/>
      <c r="CY95" s="61">
        <v>0</v>
      </c>
      <c r="CZ95" s="61"/>
      <c r="DA95" s="61"/>
      <c r="DB95" s="61"/>
      <c r="DC95" s="61">
        <v>0</v>
      </c>
      <c r="DD95" s="61"/>
      <c r="DE95" s="61"/>
      <c r="DF95" s="61"/>
      <c r="DG95" s="61"/>
      <c r="DH95" s="188"/>
      <c r="DI95" s="61">
        <v>0</v>
      </c>
      <c r="DJ95" s="61">
        <v>0</v>
      </c>
      <c r="DK95" s="61"/>
      <c r="DL95" s="188"/>
      <c r="DM95" s="61">
        <v>0</v>
      </c>
      <c r="DN95" s="61">
        <v>0</v>
      </c>
      <c r="DO95" s="61"/>
      <c r="DP95" s="61">
        <v>0</v>
      </c>
      <c r="DQ95" s="61">
        <v>0</v>
      </c>
      <c r="DR95" s="61">
        <v>0</v>
      </c>
      <c r="DS95" s="61">
        <v>0</v>
      </c>
      <c r="DT95" s="61">
        <v>0</v>
      </c>
      <c r="DU95" s="61">
        <v>0</v>
      </c>
      <c r="DV95" s="61">
        <v>0</v>
      </c>
      <c r="DW95" s="61">
        <v>0</v>
      </c>
      <c r="DX95" s="61"/>
      <c r="DY95" s="61">
        <v>0</v>
      </c>
      <c r="DZ95" s="61">
        <v>0</v>
      </c>
      <c r="EA95" s="61"/>
      <c r="EB95" s="61"/>
      <c r="EC95" s="61"/>
      <c r="ED95" s="61"/>
      <c r="EE95" s="61"/>
      <c r="EF95" s="61"/>
      <c r="EG95" s="61"/>
      <c r="EH95" s="61"/>
      <c r="EI95" s="61"/>
      <c r="EJ95" s="61"/>
      <c r="EK95" s="61"/>
      <c r="EL95" s="61"/>
      <c r="EM95" s="61"/>
      <c r="EN95" s="61"/>
      <c r="EO95" s="61"/>
      <c r="EP95" s="61"/>
      <c r="EQ95" s="61"/>
      <c r="ER95" s="61"/>
      <c r="ES95" s="61"/>
      <c r="ET95" s="61"/>
      <c r="EU95" s="61"/>
      <c r="EV95" s="139">
        <f t="shared" si="281"/>
        <v>3</v>
      </c>
    </row>
    <row r="96" spans="1:155" x14ac:dyDescent="0.2">
      <c r="A96" s="48" t="s">
        <v>28</v>
      </c>
      <c r="B96" s="48"/>
      <c r="C96" s="61"/>
      <c r="D96" s="61"/>
      <c r="E96" s="61"/>
      <c r="F96" s="239"/>
      <c r="H96" s="61">
        <v>0</v>
      </c>
      <c r="I96" s="61">
        <v>0</v>
      </c>
      <c r="J96" s="61">
        <v>0</v>
      </c>
      <c r="K96" s="61">
        <v>0</v>
      </c>
      <c r="L96" s="61">
        <v>0</v>
      </c>
      <c r="M96" s="61">
        <v>0</v>
      </c>
      <c r="N96" s="61">
        <v>0</v>
      </c>
      <c r="O96" s="61">
        <v>0</v>
      </c>
      <c r="P96" s="61">
        <v>0</v>
      </c>
      <c r="Q96" s="61"/>
      <c r="R96" s="61">
        <v>0</v>
      </c>
      <c r="S96" s="61"/>
      <c r="T96" s="61"/>
      <c r="U96" s="61"/>
      <c r="V96" s="61"/>
      <c r="W96" s="61"/>
      <c r="X96" s="61"/>
      <c r="Y96" s="61"/>
      <c r="Z96" s="61"/>
      <c r="AA96" s="61"/>
      <c r="AB96" s="61"/>
      <c r="AC96" s="61"/>
      <c r="AD96" s="61"/>
      <c r="AE96" s="188"/>
      <c r="AF96" s="61">
        <v>0</v>
      </c>
      <c r="AG96" s="61"/>
      <c r="AH96" s="61"/>
      <c r="AI96" s="61"/>
      <c r="AJ96" s="188"/>
      <c r="AK96" s="61">
        <v>0</v>
      </c>
      <c r="AL96" s="61"/>
      <c r="AM96" s="61">
        <v>0</v>
      </c>
      <c r="AN96" s="61"/>
      <c r="AO96" s="61"/>
      <c r="AP96" s="61"/>
      <c r="AQ96" s="61"/>
      <c r="AR96" s="61"/>
      <c r="AS96" s="61"/>
      <c r="AT96" s="61"/>
      <c r="AU96" s="61"/>
      <c r="AV96" s="61"/>
      <c r="AW96" s="61"/>
      <c r="AX96" s="61"/>
      <c r="AY96" s="61"/>
      <c r="AZ96" s="61"/>
      <c r="BA96" s="61"/>
      <c r="BB96" s="61"/>
      <c r="BC96" s="61"/>
      <c r="BD96" s="61"/>
      <c r="BE96" s="61"/>
      <c r="BF96" s="61"/>
      <c r="BG96" s="188"/>
      <c r="BH96" s="61">
        <v>0</v>
      </c>
      <c r="BI96" s="61">
        <v>0</v>
      </c>
      <c r="BJ96" s="61">
        <v>0</v>
      </c>
      <c r="BK96" s="61">
        <v>0</v>
      </c>
      <c r="BL96" s="61">
        <v>0</v>
      </c>
      <c r="BM96" s="61"/>
      <c r="BN96" s="61">
        <v>0</v>
      </c>
      <c r="BO96" s="61">
        <v>0</v>
      </c>
      <c r="BP96" s="61">
        <v>0</v>
      </c>
      <c r="BQ96" s="61">
        <v>0</v>
      </c>
      <c r="BR96" s="61"/>
      <c r="BS96" s="61"/>
      <c r="BT96" s="61"/>
      <c r="BU96" s="61"/>
      <c r="BV96" s="61"/>
      <c r="BW96" s="61"/>
      <c r="BX96" s="61"/>
      <c r="BY96" s="61"/>
      <c r="BZ96" s="61"/>
      <c r="CA96" s="61"/>
      <c r="CB96" s="61"/>
      <c r="CC96" s="61"/>
      <c r="CD96" s="61"/>
      <c r="CE96" s="188"/>
      <c r="CF96" s="61">
        <v>0</v>
      </c>
      <c r="CG96" s="61">
        <v>0</v>
      </c>
      <c r="CH96" s="61">
        <v>0</v>
      </c>
      <c r="CI96" s="61">
        <v>0</v>
      </c>
      <c r="CJ96" s="61">
        <v>0</v>
      </c>
      <c r="CK96" s="61">
        <v>0</v>
      </c>
      <c r="CL96" s="61">
        <v>0</v>
      </c>
      <c r="CM96" s="61"/>
      <c r="CN96" s="61"/>
      <c r="CO96" s="61">
        <v>0</v>
      </c>
      <c r="CP96" s="61">
        <v>0</v>
      </c>
      <c r="CQ96" s="61">
        <v>0</v>
      </c>
      <c r="CR96" s="61">
        <v>0</v>
      </c>
      <c r="CS96" s="61">
        <v>0</v>
      </c>
      <c r="CT96" s="61">
        <v>0</v>
      </c>
      <c r="CU96" s="61">
        <v>0</v>
      </c>
      <c r="CV96" s="61">
        <v>0</v>
      </c>
      <c r="CW96" s="61">
        <v>0</v>
      </c>
      <c r="CX96" s="61"/>
      <c r="CY96" s="61">
        <v>0</v>
      </c>
      <c r="CZ96" s="61"/>
      <c r="DA96" s="61"/>
      <c r="DB96" s="61"/>
      <c r="DC96" s="61">
        <v>0</v>
      </c>
      <c r="DD96" s="61"/>
      <c r="DE96" s="61"/>
      <c r="DF96" s="61"/>
      <c r="DG96" s="61"/>
      <c r="DH96" s="188"/>
      <c r="DI96" s="61">
        <v>0</v>
      </c>
      <c r="DJ96" s="61">
        <v>0</v>
      </c>
      <c r="DK96" s="61"/>
      <c r="DL96" s="188"/>
      <c r="DM96" s="61">
        <v>0</v>
      </c>
      <c r="DN96" s="61">
        <v>0</v>
      </c>
      <c r="DO96" s="61"/>
      <c r="DP96" s="61">
        <v>0</v>
      </c>
      <c r="DQ96" s="61">
        <v>0</v>
      </c>
      <c r="DR96" s="61">
        <v>0</v>
      </c>
      <c r="DS96" s="61">
        <v>0</v>
      </c>
      <c r="DT96" s="61">
        <v>0</v>
      </c>
      <c r="DU96" s="61">
        <v>0</v>
      </c>
      <c r="DV96" s="61">
        <v>0</v>
      </c>
      <c r="DW96" s="61">
        <v>0</v>
      </c>
      <c r="DX96" s="61"/>
      <c r="DY96" s="61">
        <v>0</v>
      </c>
      <c r="DZ96" s="61">
        <v>0</v>
      </c>
      <c r="EA96" s="61"/>
      <c r="EB96" s="61"/>
      <c r="EC96" s="61"/>
      <c r="ED96" s="61"/>
      <c r="EE96" s="61"/>
      <c r="EF96" s="61"/>
      <c r="EG96" s="61"/>
      <c r="EH96" s="61"/>
      <c r="EI96" s="61"/>
      <c r="EJ96" s="61"/>
      <c r="EK96" s="61"/>
      <c r="EL96" s="61"/>
      <c r="EM96" s="61"/>
      <c r="EN96" s="61"/>
      <c r="EO96" s="61"/>
      <c r="EP96" s="61"/>
      <c r="EQ96" s="61"/>
      <c r="ER96" s="61"/>
      <c r="ES96" s="61"/>
      <c r="ET96" s="61"/>
      <c r="EU96" s="61"/>
      <c r="EV96" s="139">
        <f t="shared" si="281"/>
        <v>0</v>
      </c>
    </row>
    <row r="97" spans="1:152" x14ac:dyDescent="0.2">
      <c r="A97" s="48" t="s">
        <v>29</v>
      </c>
      <c r="B97" s="48"/>
      <c r="C97" s="61"/>
      <c r="D97" s="61"/>
      <c r="E97" s="61"/>
      <c r="F97" s="239"/>
      <c r="H97" s="61">
        <v>0</v>
      </c>
      <c r="I97" s="61">
        <v>0</v>
      </c>
      <c r="J97" s="61">
        <v>0</v>
      </c>
      <c r="K97" s="61">
        <v>0</v>
      </c>
      <c r="L97" s="61">
        <v>0</v>
      </c>
      <c r="M97" s="61">
        <v>0</v>
      </c>
      <c r="N97" s="61">
        <v>0</v>
      </c>
      <c r="O97" s="61">
        <v>0</v>
      </c>
      <c r="P97" s="61">
        <v>0</v>
      </c>
      <c r="Q97" s="61"/>
      <c r="R97" s="61">
        <v>0</v>
      </c>
      <c r="S97" s="61"/>
      <c r="T97" s="61"/>
      <c r="U97" s="61"/>
      <c r="V97" s="61"/>
      <c r="W97" s="61"/>
      <c r="X97" s="61"/>
      <c r="Y97" s="61"/>
      <c r="Z97" s="61"/>
      <c r="AA97" s="61"/>
      <c r="AB97" s="61"/>
      <c r="AC97" s="61"/>
      <c r="AD97" s="61"/>
      <c r="AE97" s="188"/>
      <c r="AF97" s="61">
        <v>0</v>
      </c>
      <c r="AG97" s="61"/>
      <c r="AH97" s="61"/>
      <c r="AI97" s="61"/>
      <c r="AJ97" s="188"/>
      <c r="AK97" s="61">
        <v>0</v>
      </c>
      <c r="AL97" s="61"/>
      <c r="AM97" s="61">
        <v>0</v>
      </c>
      <c r="AN97" s="61"/>
      <c r="AO97" s="61"/>
      <c r="AP97" s="61"/>
      <c r="AQ97" s="61"/>
      <c r="AR97" s="61"/>
      <c r="AS97" s="61"/>
      <c r="AT97" s="61"/>
      <c r="AU97" s="61"/>
      <c r="AV97" s="61"/>
      <c r="AW97" s="61"/>
      <c r="AX97" s="61"/>
      <c r="AY97" s="61"/>
      <c r="AZ97" s="61"/>
      <c r="BA97" s="61"/>
      <c r="BB97" s="61"/>
      <c r="BC97" s="61"/>
      <c r="BD97" s="61"/>
      <c r="BE97" s="61"/>
      <c r="BF97" s="61"/>
      <c r="BG97" s="188"/>
      <c r="BH97" s="61">
        <v>0</v>
      </c>
      <c r="BI97" s="61">
        <v>0</v>
      </c>
      <c r="BJ97" s="61">
        <v>0</v>
      </c>
      <c r="BK97" s="61">
        <v>0</v>
      </c>
      <c r="BL97" s="61">
        <v>0</v>
      </c>
      <c r="BM97" s="61"/>
      <c r="BN97" s="61">
        <v>0</v>
      </c>
      <c r="BO97" s="61">
        <v>0</v>
      </c>
      <c r="BP97" s="61">
        <v>0</v>
      </c>
      <c r="BQ97" s="61">
        <v>0</v>
      </c>
      <c r="BR97" s="61"/>
      <c r="BS97" s="61"/>
      <c r="BT97" s="61"/>
      <c r="BU97" s="61"/>
      <c r="BV97" s="61"/>
      <c r="BW97" s="61"/>
      <c r="BX97" s="61"/>
      <c r="BY97" s="61"/>
      <c r="BZ97" s="61"/>
      <c r="CA97" s="61"/>
      <c r="CB97" s="61"/>
      <c r="CC97" s="61"/>
      <c r="CD97" s="61"/>
      <c r="CE97" s="188"/>
      <c r="CF97" s="61">
        <v>0</v>
      </c>
      <c r="CG97" s="61">
        <v>0</v>
      </c>
      <c r="CH97" s="61">
        <v>0</v>
      </c>
      <c r="CI97" s="61">
        <v>0</v>
      </c>
      <c r="CJ97" s="61">
        <v>0</v>
      </c>
      <c r="CK97" s="61">
        <v>0</v>
      </c>
      <c r="CL97" s="61">
        <v>0</v>
      </c>
      <c r="CM97" s="61"/>
      <c r="CN97" s="61"/>
      <c r="CO97" s="61">
        <v>0</v>
      </c>
      <c r="CP97" s="61">
        <v>0</v>
      </c>
      <c r="CQ97" s="61">
        <v>0</v>
      </c>
      <c r="CR97" s="61">
        <v>0</v>
      </c>
      <c r="CS97" s="61">
        <v>0</v>
      </c>
      <c r="CT97" s="61">
        <v>0</v>
      </c>
      <c r="CU97" s="61">
        <v>0</v>
      </c>
      <c r="CV97" s="61">
        <v>0</v>
      </c>
      <c r="CW97" s="61">
        <v>0</v>
      </c>
      <c r="CX97" s="61"/>
      <c r="CY97" s="61">
        <v>0</v>
      </c>
      <c r="CZ97" s="61"/>
      <c r="DA97" s="61"/>
      <c r="DB97" s="61"/>
      <c r="DC97" s="61">
        <v>0</v>
      </c>
      <c r="DD97" s="61"/>
      <c r="DE97" s="61"/>
      <c r="DF97" s="61"/>
      <c r="DG97" s="61"/>
      <c r="DH97" s="188"/>
      <c r="DI97" s="61">
        <v>0</v>
      </c>
      <c r="DJ97" s="61">
        <v>0</v>
      </c>
      <c r="DK97" s="61"/>
      <c r="DL97" s="188"/>
      <c r="DM97" s="61">
        <v>0</v>
      </c>
      <c r="DN97" s="61">
        <v>0</v>
      </c>
      <c r="DO97" s="61"/>
      <c r="DP97" s="61">
        <v>0</v>
      </c>
      <c r="DQ97" s="61">
        <v>0</v>
      </c>
      <c r="DR97" s="61">
        <v>0</v>
      </c>
      <c r="DS97" s="61">
        <v>0</v>
      </c>
      <c r="DT97" s="61">
        <v>0</v>
      </c>
      <c r="DU97" s="61">
        <v>0</v>
      </c>
      <c r="DV97" s="61">
        <v>0</v>
      </c>
      <c r="DW97" s="61">
        <v>0</v>
      </c>
      <c r="DX97" s="61"/>
      <c r="DY97" s="61">
        <v>0</v>
      </c>
      <c r="DZ97" s="61">
        <v>0</v>
      </c>
      <c r="EA97" s="61"/>
      <c r="EB97" s="61"/>
      <c r="EC97" s="61"/>
      <c r="ED97" s="61"/>
      <c r="EE97" s="61"/>
      <c r="EF97" s="61"/>
      <c r="EG97" s="61"/>
      <c r="EH97" s="61"/>
      <c r="EI97" s="61"/>
      <c r="EJ97" s="61"/>
      <c r="EK97" s="61"/>
      <c r="EL97" s="61"/>
      <c r="EM97" s="61"/>
      <c r="EN97" s="61"/>
      <c r="EO97" s="61"/>
      <c r="EP97" s="61"/>
      <c r="EQ97" s="61"/>
      <c r="ER97" s="61"/>
      <c r="ES97" s="61"/>
      <c r="ET97" s="61"/>
      <c r="EU97" s="61"/>
      <c r="EV97" s="139">
        <f t="shared" si="281"/>
        <v>0</v>
      </c>
    </row>
    <row r="98" spans="1:152" x14ac:dyDescent="0.2">
      <c r="A98" s="48" t="s">
        <v>127</v>
      </c>
      <c r="B98" s="48"/>
      <c r="C98" s="61"/>
      <c r="D98" s="61"/>
      <c r="E98" s="61"/>
      <c r="F98" s="239"/>
      <c r="H98" s="61">
        <v>0</v>
      </c>
      <c r="I98" s="61">
        <v>0</v>
      </c>
      <c r="J98" s="61">
        <v>0</v>
      </c>
      <c r="K98" s="61">
        <v>0</v>
      </c>
      <c r="L98" s="61">
        <v>0</v>
      </c>
      <c r="M98" s="61">
        <v>0</v>
      </c>
      <c r="N98" s="61">
        <v>0</v>
      </c>
      <c r="O98" s="61">
        <v>0</v>
      </c>
      <c r="P98" s="61">
        <v>0</v>
      </c>
      <c r="Q98" s="61"/>
      <c r="R98" s="61">
        <v>0</v>
      </c>
      <c r="S98" s="61"/>
      <c r="T98" s="61"/>
      <c r="U98" s="61"/>
      <c r="V98" s="61"/>
      <c r="W98" s="61"/>
      <c r="X98" s="61"/>
      <c r="Y98" s="61"/>
      <c r="Z98" s="61"/>
      <c r="AA98" s="61"/>
      <c r="AB98" s="61"/>
      <c r="AC98" s="61"/>
      <c r="AD98" s="61"/>
      <c r="AE98" s="188"/>
      <c r="AF98" s="61">
        <v>0</v>
      </c>
      <c r="AG98" s="61"/>
      <c r="AH98" s="61"/>
      <c r="AI98" s="61"/>
      <c r="AJ98" s="188"/>
      <c r="AK98" s="61">
        <v>0</v>
      </c>
      <c r="AL98" s="61"/>
      <c r="AM98" s="61">
        <v>0</v>
      </c>
      <c r="AN98" s="61"/>
      <c r="AO98" s="61"/>
      <c r="AP98" s="61"/>
      <c r="AQ98" s="61"/>
      <c r="AR98" s="61"/>
      <c r="AS98" s="61"/>
      <c r="AT98" s="61"/>
      <c r="AU98" s="61"/>
      <c r="AV98" s="61"/>
      <c r="AW98" s="61"/>
      <c r="AX98" s="61"/>
      <c r="AY98" s="61"/>
      <c r="AZ98" s="61"/>
      <c r="BA98" s="61"/>
      <c r="BB98" s="61"/>
      <c r="BC98" s="61"/>
      <c r="BD98" s="61"/>
      <c r="BE98" s="61"/>
      <c r="BF98" s="61"/>
      <c r="BG98" s="188"/>
      <c r="BH98" s="61">
        <v>0</v>
      </c>
      <c r="BI98" s="61">
        <v>0</v>
      </c>
      <c r="BJ98" s="61">
        <v>0</v>
      </c>
      <c r="BK98" s="61">
        <v>0</v>
      </c>
      <c r="BL98" s="61">
        <v>0</v>
      </c>
      <c r="BM98" s="61"/>
      <c r="BN98" s="61">
        <v>0</v>
      </c>
      <c r="BO98" s="61">
        <v>0</v>
      </c>
      <c r="BP98" s="61">
        <v>0</v>
      </c>
      <c r="BQ98" s="61">
        <v>0</v>
      </c>
      <c r="BR98" s="61"/>
      <c r="BS98" s="61"/>
      <c r="BT98" s="61"/>
      <c r="BU98" s="61"/>
      <c r="BV98" s="61"/>
      <c r="BW98" s="61"/>
      <c r="BX98" s="61"/>
      <c r="BY98" s="61"/>
      <c r="BZ98" s="61"/>
      <c r="CA98" s="61"/>
      <c r="CB98" s="61"/>
      <c r="CC98" s="61"/>
      <c r="CD98" s="61"/>
      <c r="CE98" s="188"/>
      <c r="CF98" s="61">
        <v>0</v>
      </c>
      <c r="CG98" s="61">
        <v>0</v>
      </c>
      <c r="CH98" s="61">
        <v>0</v>
      </c>
      <c r="CI98" s="61">
        <v>0</v>
      </c>
      <c r="CJ98" s="61">
        <v>0</v>
      </c>
      <c r="CK98" s="61">
        <v>0</v>
      </c>
      <c r="CL98" s="61">
        <v>0</v>
      </c>
      <c r="CM98" s="61"/>
      <c r="CN98" s="61"/>
      <c r="CO98" s="61">
        <v>0</v>
      </c>
      <c r="CP98" s="61">
        <v>0</v>
      </c>
      <c r="CQ98" s="61">
        <v>0</v>
      </c>
      <c r="CR98" s="61">
        <v>0</v>
      </c>
      <c r="CS98" s="61">
        <v>0</v>
      </c>
      <c r="CT98" s="61">
        <v>0</v>
      </c>
      <c r="CU98" s="61">
        <v>0</v>
      </c>
      <c r="CV98" s="61">
        <v>0</v>
      </c>
      <c r="CW98" s="61">
        <v>0</v>
      </c>
      <c r="CX98" s="61"/>
      <c r="CY98" s="61">
        <v>0</v>
      </c>
      <c r="CZ98" s="61"/>
      <c r="DA98" s="61"/>
      <c r="DB98" s="61"/>
      <c r="DC98" s="61">
        <v>0</v>
      </c>
      <c r="DD98" s="61"/>
      <c r="DE98" s="61"/>
      <c r="DF98" s="61"/>
      <c r="DG98" s="61"/>
      <c r="DH98" s="188"/>
      <c r="DI98" s="61">
        <v>0</v>
      </c>
      <c r="DJ98" s="61">
        <v>0</v>
      </c>
      <c r="DK98" s="61"/>
      <c r="DL98" s="188"/>
      <c r="DM98" s="61">
        <v>0</v>
      </c>
      <c r="DN98" s="61">
        <v>0</v>
      </c>
      <c r="DO98" s="61"/>
      <c r="DP98" s="61">
        <v>0</v>
      </c>
      <c r="DQ98" s="61">
        <v>0</v>
      </c>
      <c r="DR98" s="61">
        <v>0</v>
      </c>
      <c r="DS98" s="61">
        <v>0</v>
      </c>
      <c r="DT98" s="61">
        <v>0</v>
      </c>
      <c r="DU98" s="61">
        <v>0</v>
      </c>
      <c r="DV98" s="61">
        <v>0</v>
      </c>
      <c r="DW98" s="61">
        <v>0</v>
      </c>
      <c r="DX98" s="61"/>
      <c r="DY98" s="61">
        <v>0</v>
      </c>
      <c r="DZ98" s="61">
        <v>0</v>
      </c>
      <c r="EA98" s="61"/>
      <c r="EB98" s="61"/>
      <c r="EC98" s="61"/>
      <c r="ED98" s="61"/>
      <c r="EE98" s="61"/>
      <c r="EF98" s="61"/>
      <c r="EG98" s="61"/>
      <c r="EH98" s="61"/>
      <c r="EI98" s="61"/>
      <c r="EJ98" s="61"/>
      <c r="EK98" s="61"/>
      <c r="EL98" s="61"/>
      <c r="EM98" s="61"/>
      <c r="EN98" s="61"/>
      <c r="EO98" s="61"/>
      <c r="EP98" s="61"/>
      <c r="EQ98" s="61"/>
      <c r="ER98" s="61"/>
      <c r="ES98" s="61"/>
      <c r="ET98" s="61"/>
      <c r="EU98" s="61"/>
      <c r="EV98" s="139">
        <f t="shared" si="281"/>
        <v>0</v>
      </c>
    </row>
    <row r="99" spans="1:152" x14ac:dyDescent="0.2">
      <c r="A99" s="48" t="s">
        <v>122</v>
      </c>
      <c r="B99" s="48"/>
      <c r="C99" s="61">
        <v>2</v>
      </c>
      <c r="D99" s="61"/>
      <c r="E99" s="61"/>
      <c r="F99" s="239">
        <v>1</v>
      </c>
      <c r="H99" s="61">
        <v>0</v>
      </c>
      <c r="I99" s="61">
        <v>0</v>
      </c>
      <c r="J99" s="61">
        <v>0</v>
      </c>
      <c r="K99" s="61">
        <v>0</v>
      </c>
      <c r="L99" s="61">
        <v>0</v>
      </c>
      <c r="M99" s="61">
        <v>0</v>
      </c>
      <c r="N99" s="61">
        <v>0</v>
      </c>
      <c r="O99" s="61">
        <v>0</v>
      </c>
      <c r="P99" s="61">
        <v>0</v>
      </c>
      <c r="Q99" s="61"/>
      <c r="R99" s="61">
        <v>0</v>
      </c>
      <c r="S99" s="61"/>
      <c r="T99" s="61"/>
      <c r="U99" s="61"/>
      <c r="V99" s="61"/>
      <c r="W99" s="61"/>
      <c r="X99" s="61"/>
      <c r="Y99" s="61"/>
      <c r="Z99" s="61"/>
      <c r="AA99" s="61"/>
      <c r="AB99" s="61"/>
      <c r="AC99" s="61"/>
      <c r="AD99" s="61"/>
      <c r="AE99" s="188"/>
      <c r="AF99" s="61">
        <v>0</v>
      </c>
      <c r="AG99" s="61"/>
      <c r="AH99" s="61"/>
      <c r="AI99" s="61"/>
      <c r="AJ99" s="188"/>
      <c r="AK99" s="61">
        <v>1</v>
      </c>
      <c r="AL99" s="61"/>
      <c r="AM99" s="61">
        <v>0</v>
      </c>
      <c r="AN99" s="61"/>
      <c r="AO99" s="61"/>
      <c r="AP99" s="61"/>
      <c r="AQ99" s="61"/>
      <c r="AR99" s="61"/>
      <c r="AS99" s="61"/>
      <c r="AT99" s="61"/>
      <c r="AU99" s="61"/>
      <c r="AV99" s="61"/>
      <c r="AW99" s="61"/>
      <c r="AX99" s="61"/>
      <c r="AY99" s="61"/>
      <c r="AZ99" s="61"/>
      <c r="BA99" s="61"/>
      <c r="BB99" s="61"/>
      <c r="BC99" s="61"/>
      <c r="BD99" s="61"/>
      <c r="BE99" s="61"/>
      <c r="BF99" s="61"/>
      <c r="BG99" s="188"/>
      <c r="BH99" s="61">
        <v>0</v>
      </c>
      <c r="BI99" s="61">
        <v>0</v>
      </c>
      <c r="BJ99" s="61">
        <v>0</v>
      </c>
      <c r="BK99" s="61">
        <v>0</v>
      </c>
      <c r="BL99" s="61">
        <v>0</v>
      </c>
      <c r="BM99" s="61"/>
      <c r="BN99" s="61">
        <v>0</v>
      </c>
      <c r="BO99" s="61">
        <v>0</v>
      </c>
      <c r="BP99" s="61">
        <v>0</v>
      </c>
      <c r="BQ99" s="61">
        <v>0</v>
      </c>
      <c r="BR99" s="61"/>
      <c r="BS99" s="61"/>
      <c r="BT99" s="61"/>
      <c r="BU99" s="61"/>
      <c r="BV99" s="61"/>
      <c r="BW99" s="61"/>
      <c r="BX99" s="61"/>
      <c r="BY99" s="61"/>
      <c r="BZ99" s="61"/>
      <c r="CA99" s="61"/>
      <c r="CB99" s="61"/>
      <c r="CC99" s="61"/>
      <c r="CD99" s="61"/>
      <c r="CE99" s="188"/>
      <c r="CF99" s="61">
        <v>0</v>
      </c>
      <c r="CG99" s="61">
        <v>0</v>
      </c>
      <c r="CH99" s="61">
        <v>0</v>
      </c>
      <c r="CI99" s="61">
        <v>0</v>
      </c>
      <c r="CJ99" s="61">
        <v>0</v>
      </c>
      <c r="CK99" s="61">
        <v>0</v>
      </c>
      <c r="CL99" s="61">
        <v>0</v>
      </c>
      <c r="CM99" s="61"/>
      <c r="CN99" s="61"/>
      <c r="CO99" s="61">
        <v>0</v>
      </c>
      <c r="CP99" s="61">
        <v>0</v>
      </c>
      <c r="CQ99" s="61">
        <v>0</v>
      </c>
      <c r="CR99" s="61">
        <v>0</v>
      </c>
      <c r="CS99" s="61">
        <v>0</v>
      </c>
      <c r="CT99" s="61">
        <v>0</v>
      </c>
      <c r="CU99" s="61">
        <v>0</v>
      </c>
      <c r="CV99" s="61">
        <v>0</v>
      </c>
      <c r="CW99" s="61">
        <v>0</v>
      </c>
      <c r="CX99" s="61"/>
      <c r="CY99" s="61">
        <v>0</v>
      </c>
      <c r="CZ99" s="61"/>
      <c r="DA99" s="61"/>
      <c r="DB99" s="61"/>
      <c r="DC99" s="61">
        <v>0</v>
      </c>
      <c r="DD99" s="61"/>
      <c r="DE99" s="61"/>
      <c r="DF99" s="61"/>
      <c r="DG99" s="61"/>
      <c r="DH99" s="188"/>
      <c r="DI99" s="61">
        <v>0</v>
      </c>
      <c r="DJ99" s="61">
        <v>0</v>
      </c>
      <c r="DK99" s="61"/>
      <c r="DL99" s="188"/>
      <c r="DM99" s="61">
        <v>0</v>
      </c>
      <c r="DN99" s="61">
        <v>0</v>
      </c>
      <c r="DO99" s="61"/>
      <c r="DP99" s="61">
        <v>0</v>
      </c>
      <c r="DQ99" s="61">
        <v>0</v>
      </c>
      <c r="DR99" s="61">
        <v>0</v>
      </c>
      <c r="DS99" s="61">
        <v>0</v>
      </c>
      <c r="DT99" s="61">
        <v>0</v>
      </c>
      <c r="DU99" s="61">
        <v>0</v>
      </c>
      <c r="DV99" s="61">
        <v>0</v>
      </c>
      <c r="DW99" s="61">
        <v>0</v>
      </c>
      <c r="DX99" s="61"/>
      <c r="DY99" s="61">
        <v>0</v>
      </c>
      <c r="DZ99" s="61">
        <v>0</v>
      </c>
      <c r="EA99" s="61"/>
      <c r="EB99" s="61"/>
      <c r="EC99" s="61"/>
      <c r="ED99" s="61"/>
      <c r="EE99" s="61"/>
      <c r="EF99" s="61"/>
      <c r="EG99" s="61"/>
      <c r="EH99" s="61"/>
      <c r="EI99" s="61"/>
      <c r="EJ99" s="61"/>
      <c r="EK99" s="61"/>
      <c r="EL99" s="61"/>
      <c r="EM99" s="61"/>
      <c r="EN99" s="61"/>
      <c r="EO99" s="61"/>
      <c r="EP99" s="61"/>
      <c r="EQ99" s="61"/>
      <c r="ER99" s="61"/>
      <c r="ES99" s="61"/>
      <c r="ET99" s="61"/>
      <c r="EU99" s="61"/>
      <c r="EV99" s="139">
        <f t="shared" si="281"/>
        <v>4</v>
      </c>
    </row>
    <row r="100" spans="1:152" x14ac:dyDescent="0.2">
      <c r="A100" s="48" t="s">
        <v>30</v>
      </c>
      <c r="B100" s="48"/>
      <c r="C100" s="61">
        <v>1</v>
      </c>
      <c r="D100" s="61"/>
      <c r="E100" s="61"/>
      <c r="F100" s="239">
        <v>1</v>
      </c>
      <c r="H100" s="61">
        <v>0</v>
      </c>
      <c r="I100" s="61">
        <v>0</v>
      </c>
      <c r="J100" s="61">
        <v>0</v>
      </c>
      <c r="K100" s="61">
        <v>0</v>
      </c>
      <c r="L100" s="61">
        <v>0</v>
      </c>
      <c r="M100" s="61">
        <v>0</v>
      </c>
      <c r="N100" s="61">
        <v>0</v>
      </c>
      <c r="O100" s="61">
        <v>0</v>
      </c>
      <c r="P100" s="61">
        <v>0</v>
      </c>
      <c r="Q100" s="61"/>
      <c r="R100" s="61">
        <v>0</v>
      </c>
      <c r="S100" s="61"/>
      <c r="T100" s="61"/>
      <c r="U100" s="61"/>
      <c r="V100" s="61"/>
      <c r="W100" s="61"/>
      <c r="X100" s="61"/>
      <c r="Y100" s="61"/>
      <c r="Z100" s="61"/>
      <c r="AA100" s="61"/>
      <c r="AB100" s="61"/>
      <c r="AC100" s="61"/>
      <c r="AD100" s="61"/>
      <c r="AE100" s="188"/>
      <c r="AF100" s="61">
        <v>0</v>
      </c>
      <c r="AG100" s="61"/>
      <c r="AH100" s="61"/>
      <c r="AI100" s="61"/>
      <c r="AJ100" s="188"/>
      <c r="AK100" s="61">
        <v>0</v>
      </c>
      <c r="AL100" s="61"/>
      <c r="AM100" s="61">
        <v>0</v>
      </c>
      <c r="AN100" s="61"/>
      <c r="AO100" s="61"/>
      <c r="AP100" s="61"/>
      <c r="AQ100" s="61"/>
      <c r="AR100" s="61"/>
      <c r="AS100" s="61"/>
      <c r="AT100" s="61"/>
      <c r="AU100" s="61"/>
      <c r="AV100" s="61"/>
      <c r="AW100" s="61"/>
      <c r="AX100" s="61"/>
      <c r="AY100" s="61"/>
      <c r="AZ100" s="61"/>
      <c r="BA100" s="61"/>
      <c r="BB100" s="61"/>
      <c r="BC100" s="61"/>
      <c r="BD100" s="61"/>
      <c r="BE100" s="61"/>
      <c r="BF100" s="61"/>
      <c r="BG100" s="188"/>
      <c r="BH100" s="61">
        <v>0</v>
      </c>
      <c r="BI100" s="61">
        <v>0</v>
      </c>
      <c r="BJ100" s="61">
        <v>0</v>
      </c>
      <c r="BK100" s="61">
        <v>0</v>
      </c>
      <c r="BL100" s="61">
        <v>0</v>
      </c>
      <c r="BM100" s="61"/>
      <c r="BN100" s="61">
        <v>0</v>
      </c>
      <c r="BO100" s="61">
        <v>0</v>
      </c>
      <c r="BP100" s="61">
        <v>0</v>
      </c>
      <c r="BQ100" s="61">
        <v>0</v>
      </c>
      <c r="BR100" s="61"/>
      <c r="BS100" s="61"/>
      <c r="BT100" s="61"/>
      <c r="BU100" s="61"/>
      <c r="BV100" s="61"/>
      <c r="BW100" s="61"/>
      <c r="BX100" s="61"/>
      <c r="BY100" s="61"/>
      <c r="BZ100" s="61"/>
      <c r="CA100" s="61"/>
      <c r="CB100" s="61"/>
      <c r="CC100" s="61"/>
      <c r="CD100" s="61"/>
      <c r="CE100" s="188"/>
      <c r="CF100" s="61">
        <v>0</v>
      </c>
      <c r="CG100" s="61">
        <v>0</v>
      </c>
      <c r="CH100" s="61">
        <v>0</v>
      </c>
      <c r="CI100" s="61">
        <v>0</v>
      </c>
      <c r="CJ100" s="61">
        <v>0</v>
      </c>
      <c r="CK100" s="61">
        <v>0</v>
      </c>
      <c r="CL100" s="61">
        <v>0</v>
      </c>
      <c r="CM100" s="61"/>
      <c r="CN100" s="61"/>
      <c r="CO100" s="61">
        <v>0</v>
      </c>
      <c r="CP100" s="61">
        <v>0</v>
      </c>
      <c r="CQ100" s="61">
        <v>0</v>
      </c>
      <c r="CR100" s="61">
        <v>0</v>
      </c>
      <c r="CS100" s="61">
        <v>0</v>
      </c>
      <c r="CT100" s="61">
        <v>0</v>
      </c>
      <c r="CU100" s="61">
        <v>0</v>
      </c>
      <c r="CV100" s="61">
        <v>0</v>
      </c>
      <c r="CW100" s="61">
        <v>0</v>
      </c>
      <c r="CX100" s="61"/>
      <c r="CY100" s="61">
        <v>0</v>
      </c>
      <c r="CZ100" s="61"/>
      <c r="DA100" s="61"/>
      <c r="DB100" s="61"/>
      <c r="DC100" s="61">
        <v>0</v>
      </c>
      <c r="DD100" s="61"/>
      <c r="DE100" s="61"/>
      <c r="DF100" s="61"/>
      <c r="DG100" s="61"/>
      <c r="DH100" s="188"/>
      <c r="DI100" s="61">
        <v>0</v>
      </c>
      <c r="DJ100" s="61">
        <v>0</v>
      </c>
      <c r="DK100" s="61"/>
      <c r="DL100" s="188"/>
      <c r="DM100" s="61">
        <v>0</v>
      </c>
      <c r="DN100" s="61">
        <v>0</v>
      </c>
      <c r="DO100" s="61"/>
      <c r="DP100" s="61">
        <v>0</v>
      </c>
      <c r="DQ100" s="61">
        <v>0</v>
      </c>
      <c r="DR100" s="61">
        <v>0</v>
      </c>
      <c r="DS100" s="61">
        <v>0</v>
      </c>
      <c r="DT100" s="61">
        <v>0</v>
      </c>
      <c r="DU100" s="61">
        <v>0</v>
      </c>
      <c r="DV100" s="61">
        <v>0</v>
      </c>
      <c r="DW100" s="61">
        <v>0</v>
      </c>
      <c r="DX100" s="61"/>
      <c r="DY100" s="61">
        <v>0</v>
      </c>
      <c r="DZ100" s="61">
        <v>0</v>
      </c>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139">
        <f t="shared" si="281"/>
        <v>2</v>
      </c>
    </row>
    <row r="101" spans="1:152" x14ac:dyDescent="0.2">
      <c r="A101" s="105"/>
      <c r="B101" s="105"/>
      <c r="C101" s="44"/>
      <c r="D101" s="44"/>
      <c r="E101" s="44"/>
      <c r="F101" s="255"/>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199"/>
      <c r="AF101" s="44"/>
      <c r="AG101" s="44"/>
      <c r="AH101" s="44"/>
      <c r="AI101" s="44"/>
      <c r="AJ101" s="199"/>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199"/>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199"/>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199"/>
      <c r="DI101" s="44"/>
      <c r="DJ101" s="44"/>
      <c r="DK101" s="44"/>
      <c r="DL101" s="199"/>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216"/>
    </row>
    <row r="102" spans="1:152" x14ac:dyDescent="0.2">
      <c r="A102" s="46" t="s">
        <v>115</v>
      </c>
      <c r="B102" s="46"/>
      <c r="C102" s="68"/>
      <c r="D102" s="68"/>
      <c r="E102" s="68"/>
      <c r="F102" s="253"/>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200"/>
      <c r="AF102" s="68"/>
      <c r="AG102" s="68"/>
      <c r="AH102" s="68"/>
      <c r="AI102" s="68"/>
      <c r="AJ102" s="200"/>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200"/>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200"/>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200"/>
      <c r="DI102" s="68"/>
      <c r="DJ102" s="68"/>
      <c r="DK102" s="68"/>
      <c r="DL102" s="200"/>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c r="EO102" s="68"/>
      <c r="EP102" s="68"/>
      <c r="EQ102" s="68"/>
      <c r="ER102" s="68"/>
      <c r="ES102" s="68"/>
      <c r="ET102" s="68"/>
      <c r="EU102" s="68"/>
      <c r="EV102" s="139"/>
    </row>
    <row r="103" spans="1:152" x14ac:dyDescent="0.2">
      <c r="A103" s="48" t="s">
        <v>11</v>
      </c>
      <c r="B103" s="48"/>
      <c r="C103" s="61"/>
      <c r="D103" s="61">
        <v>1</v>
      </c>
      <c r="E103" s="61"/>
      <c r="F103" s="239">
        <v>1</v>
      </c>
      <c r="H103" s="61">
        <v>9</v>
      </c>
      <c r="I103" s="61">
        <v>1</v>
      </c>
      <c r="J103" s="61">
        <v>1</v>
      </c>
      <c r="K103" s="61">
        <v>1</v>
      </c>
      <c r="L103" s="61">
        <v>1</v>
      </c>
      <c r="M103" s="61">
        <v>1</v>
      </c>
      <c r="N103" s="61">
        <v>1</v>
      </c>
      <c r="O103" s="61">
        <v>1</v>
      </c>
      <c r="P103" s="61">
        <v>1</v>
      </c>
      <c r="Q103" s="61"/>
      <c r="R103" s="61">
        <v>1</v>
      </c>
      <c r="S103" s="61"/>
      <c r="T103" s="61"/>
      <c r="U103" s="61"/>
      <c r="V103" s="61"/>
      <c r="W103" s="61"/>
      <c r="X103" s="61"/>
      <c r="Y103" s="61"/>
      <c r="Z103" s="61"/>
      <c r="AA103" s="61"/>
      <c r="AB103" s="61"/>
      <c r="AC103" s="61"/>
      <c r="AD103" s="61"/>
      <c r="AE103" s="188"/>
      <c r="AF103" s="61">
        <v>0</v>
      </c>
      <c r="AG103" s="61"/>
      <c r="AH103" s="61"/>
      <c r="AI103" s="61"/>
      <c r="AJ103" s="188"/>
      <c r="AK103" s="61">
        <v>1</v>
      </c>
      <c r="AL103" s="61"/>
      <c r="AM103" s="61">
        <v>1</v>
      </c>
      <c r="AN103" s="61"/>
      <c r="AO103" s="61"/>
      <c r="AP103" s="61"/>
      <c r="AQ103" s="61"/>
      <c r="AR103" s="61"/>
      <c r="AS103" s="61"/>
      <c r="AT103" s="61"/>
      <c r="AU103" s="61"/>
      <c r="AV103" s="61"/>
      <c r="AW103" s="61"/>
      <c r="AX103" s="61"/>
      <c r="AY103" s="61"/>
      <c r="AZ103" s="61"/>
      <c r="BA103" s="61"/>
      <c r="BB103" s="61"/>
      <c r="BC103" s="61"/>
      <c r="BD103" s="61"/>
      <c r="BE103" s="61"/>
      <c r="BF103" s="61"/>
      <c r="BG103" s="188"/>
      <c r="BH103" s="61">
        <v>8</v>
      </c>
      <c r="BI103" s="61">
        <v>1</v>
      </c>
      <c r="BJ103" s="61">
        <v>1</v>
      </c>
      <c r="BK103" s="61">
        <v>1</v>
      </c>
      <c r="BL103" s="61">
        <v>1</v>
      </c>
      <c r="BM103" s="61"/>
      <c r="BN103" s="61">
        <v>1</v>
      </c>
      <c r="BO103" s="61">
        <v>1</v>
      </c>
      <c r="BP103" s="61">
        <v>1</v>
      </c>
      <c r="BQ103" s="61">
        <v>1</v>
      </c>
      <c r="BR103" s="61"/>
      <c r="BS103" s="61"/>
      <c r="BT103" s="61"/>
      <c r="BU103" s="61"/>
      <c r="BV103" s="61"/>
      <c r="BW103" s="61"/>
      <c r="BX103" s="61"/>
      <c r="BY103" s="61"/>
      <c r="BZ103" s="61"/>
      <c r="CA103" s="61"/>
      <c r="CB103" s="61"/>
      <c r="CC103" s="61"/>
      <c r="CD103" s="61"/>
      <c r="CE103" s="188"/>
      <c r="CF103" s="61">
        <v>10</v>
      </c>
      <c r="CG103" s="61">
        <v>1</v>
      </c>
      <c r="CH103" s="61">
        <v>1</v>
      </c>
      <c r="CI103" s="61">
        <v>1</v>
      </c>
      <c r="CJ103" s="61">
        <v>1</v>
      </c>
      <c r="CK103" s="61">
        <v>1</v>
      </c>
      <c r="CL103" s="61">
        <v>1</v>
      </c>
      <c r="CM103" s="61"/>
      <c r="CN103" s="61"/>
      <c r="CO103" s="61">
        <v>1</v>
      </c>
      <c r="CP103" s="61">
        <v>0</v>
      </c>
      <c r="CQ103" s="61">
        <v>0</v>
      </c>
      <c r="CR103" s="61">
        <v>1</v>
      </c>
      <c r="CS103" s="61">
        <v>1</v>
      </c>
      <c r="CT103" s="61">
        <v>1</v>
      </c>
      <c r="CU103" s="61">
        <v>1</v>
      </c>
      <c r="CV103" s="61">
        <v>1</v>
      </c>
      <c r="CW103" s="61">
        <v>1</v>
      </c>
      <c r="CX103" s="61"/>
      <c r="CY103" s="61"/>
      <c r="CZ103" s="61"/>
      <c r="DA103" s="61"/>
      <c r="DB103" s="61"/>
      <c r="DC103" s="61">
        <v>1</v>
      </c>
      <c r="DD103" s="61"/>
      <c r="DE103" s="61"/>
      <c r="DF103" s="61"/>
      <c r="DG103" s="61"/>
      <c r="DH103" s="188"/>
      <c r="DI103" s="61">
        <v>1</v>
      </c>
      <c r="DJ103" s="61">
        <v>1</v>
      </c>
      <c r="DK103" s="61"/>
      <c r="DL103" s="188"/>
      <c r="DM103" s="61">
        <v>4</v>
      </c>
      <c r="DN103" s="61">
        <v>0</v>
      </c>
      <c r="DO103" s="61"/>
      <c r="DP103" s="61">
        <v>0</v>
      </c>
      <c r="DQ103" s="61">
        <v>0</v>
      </c>
      <c r="DR103" s="61">
        <v>1</v>
      </c>
      <c r="DS103" s="61">
        <v>0</v>
      </c>
      <c r="DT103" s="61">
        <v>0</v>
      </c>
      <c r="DU103" s="61">
        <v>0</v>
      </c>
      <c r="DV103" s="61">
        <v>1</v>
      </c>
      <c r="DW103" s="61">
        <v>1</v>
      </c>
      <c r="DX103" s="61"/>
      <c r="DY103" s="61">
        <v>1</v>
      </c>
      <c r="DZ103" s="61">
        <v>1</v>
      </c>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139">
        <f t="shared" si="281"/>
        <v>73</v>
      </c>
    </row>
    <row r="104" spans="1:152" x14ac:dyDescent="0.2">
      <c r="A104" s="48" t="s">
        <v>12</v>
      </c>
      <c r="B104" s="48"/>
      <c r="C104" s="61"/>
      <c r="D104" s="61"/>
      <c r="E104" s="61"/>
      <c r="F104" s="239"/>
      <c r="H104" s="61">
        <v>0</v>
      </c>
      <c r="I104" s="61">
        <v>0</v>
      </c>
      <c r="J104" s="61">
        <v>0</v>
      </c>
      <c r="K104" s="61">
        <v>0</v>
      </c>
      <c r="L104" s="61">
        <v>0</v>
      </c>
      <c r="M104" s="61">
        <v>0</v>
      </c>
      <c r="N104" s="61">
        <v>0</v>
      </c>
      <c r="O104" s="61">
        <v>0</v>
      </c>
      <c r="P104" s="61">
        <v>0</v>
      </c>
      <c r="Q104" s="61"/>
      <c r="R104" s="61">
        <v>0</v>
      </c>
      <c r="S104" s="61"/>
      <c r="T104" s="61"/>
      <c r="U104" s="61"/>
      <c r="V104" s="61"/>
      <c r="W104" s="61"/>
      <c r="X104" s="61"/>
      <c r="Y104" s="61"/>
      <c r="Z104" s="61"/>
      <c r="AA104" s="61"/>
      <c r="AB104" s="61"/>
      <c r="AC104" s="61"/>
      <c r="AD104" s="61"/>
      <c r="AE104" s="188"/>
      <c r="AF104" s="61">
        <v>0</v>
      </c>
      <c r="AG104" s="61"/>
      <c r="AH104" s="61"/>
      <c r="AI104" s="61"/>
      <c r="AJ104" s="188"/>
      <c r="AK104" s="61">
        <v>0</v>
      </c>
      <c r="AL104" s="61"/>
      <c r="AM104" s="61">
        <v>0</v>
      </c>
      <c r="AN104" s="61"/>
      <c r="AO104" s="61"/>
      <c r="AP104" s="61"/>
      <c r="AQ104" s="61"/>
      <c r="AR104" s="61"/>
      <c r="AS104" s="61"/>
      <c r="AT104" s="61"/>
      <c r="AU104" s="61"/>
      <c r="AV104" s="61"/>
      <c r="AW104" s="61"/>
      <c r="AX104" s="61"/>
      <c r="AY104" s="61"/>
      <c r="AZ104" s="61"/>
      <c r="BA104" s="61"/>
      <c r="BB104" s="61"/>
      <c r="BC104" s="61"/>
      <c r="BD104" s="61"/>
      <c r="BE104" s="61"/>
      <c r="BF104" s="61"/>
      <c r="BG104" s="188"/>
      <c r="BH104" s="61">
        <v>0</v>
      </c>
      <c r="BI104" s="61">
        <v>0</v>
      </c>
      <c r="BJ104" s="61">
        <v>0</v>
      </c>
      <c r="BK104" s="61">
        <v>0</v>
      </c>
      <c r="BL104" s="61">
        <v>0</v>
      </c>
      <c r="BM104" s="61"/>
      <c r="BN104" s="61">
        <v>0</v>
      </c>
      <c r="BO104" s="61">
        <v>0</v>
      </c>
      <c r="BP104" s="61">
        <v>0</v>
      </c>
      <c r="BQ104" s="61">
        <v>0</v>
      </c>
      <c r="BR104" s="61"/>
      <c r="BS104" s="61"/>
      <c r="BT104" s="61"/>
      <c r="BU104" s="61"/>
      <c r="BV104" s="61"/>
      <c r="BW104" s="61"/>
      <c r="BX104" s="61"/>
      <c r="BY104" s="61"/>
      <c r="BZ104" s="61"/>
      <c r="CA104" s="61"/>
      <c r="CB104" s="61"/>
      <c r="CC104" s="61"/>
      <c r="CD104" s="61"/>
      <c r="CE104" s="188"/>
      <c r="CF104" s="61">
        <v>0</v>
      </c>
      <c r="CG104" s="61">
        <v>0</v>
      </c>
      <c r="CH104" s="61">
        <v>0</v>
      </c>
      <c r="CI104" s="61">
        <v>0</v>
      </c>
      <c r="CJ104" s="61">
        <v>0</v>
      </c>
      <c r="CK104" s="61">
        <v>0</v>
      </c>
      <c r="CL104" s="61">
        <v>0</v>
      </c>
      <c r="CM104" s="61"/>
      <c r="CN104" s="61"/>
      <c r="CO104" s="61">
        <v>0</v>
      </c>
      <c r="CP104" s="61">
        <v>0</v>
      </c>
      <c r="CQ104" s="61">
        <v>0</v>
      </c>
      <c r="CR104" s="61">
        <v>0</v>
      </c>
      <c r="CS104" s="61">
        <v>0</v>
      </c>
      <c r="CT104" s="61">
        <v>0</v>
      </c>
      <c r="CU104" s="61">
        <v>0</v>
      </c>
      <c r="CV104" s="61">
        <v>0</v>
      </c>
      <c r="CW104" s="61">
        <v>0</v>
      </c>
      <c r="CX104" s="61"/>
      <c r="CY104" s="61">
        <v>0</v>
      </c>
      <c r="CZ104" s="61"/>
      <c r="DA104" s="61"/>
      <c r="DB104" s="61"/>
      <c r="DC104" s="61">
        <v>0</v>
      </c>
      <c r="DD104" s="61"/>
      <c r="DE104" s="61"/>
      <c r="DF104" s="61"/>
      <c r="DG104" s="61"/>
      <c r="DH104" s="188"/>
      <c r="DI104" s="61">
        <v>0</v>
      </c>
      <c r="DJ104" s="61">
        <v>0</v>
      </c>
      <c r="DK104" s="61"/>
      <c r="DL104" s="188"/>
      <c r="DM104" s="61">
        <v>0</v>
      </c>
      <c r="DN104" s="61">
        <v>0</v>
      </c>
      <c r="DO104" s="61"/>
      <c r="DP104" s="61">
        <v>0</v>
      </c>
      <c r="DQ104" s="61">
        <v>0</v>
      </c>
      <c r="DR104" s="61">
        <v>0</v>
      </c>
      <c r="DS104" s="61">
        <v>0</v>
      </c>
      <c r="DT104" s="61">
        <v>0</v>
      </c>
      <c r="DU104" s="61">
        <v>0</v>
      </c>
      <c r="DV104" s="61">
        <v>0</v>
      </c>
      <c r="DW104" s="61">
        <v>0</v>
      </c>
      <c r="DX104" s="61"/>
      <c r="DY104" s="61">
        <v>0</v>
      </c>
      <c r="DZ104" s="61">
        <v>0</v>
      </c>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139">
        <f t="shared" si="281"/>
        <v>0</v>
      </c>
    </row>
    <row r="105" spans="1:152" x14ac:dyDescent="0.2">
      <c r="A105" s="48" t="s">
        <v>13</v>
      </c>
      <c r="B105" s="48"/>
      <c r="C105" s="61"/>
      <c r="D105" s="61"/>
      <c r="E105" s="61"/>
      <c r="F105" s="239"/>
      <c r="H105" s="61">
        <v>0</v>
      </c>
      <c r="I105" s="61">
        <v>0</v>
      </c>
      <c r="J105" s="61">
        <v>0</v>
      </c>
      <c r="K105" s="61">
        <v>0</v>
      </c>
      <c r="L105" s="61">
        <v>0</v>
      </c>
      <c r="M105" s="61">
        <v>0</v>
      </c>
      <c r="N105" s="61">
        <v>0</v>
      </c>
      <c r="O105" s="61">
        <v>0</v>
      </c>
      <c r="P105" s="61">
        <v>0</v>
      </c>
      <c r="Q105" s="61"/>
      <c r="R105" s="61">
        <v>0</v>
      </c>
      <c r="S105" s="61"/>
      <c r="T105" s="61"/>
      <c r="U105" s="61"/>
      <c r="V105" s="61"/>
      <c r="W105" s="61"/>
      <c r="X105" s="61"/>
      <c r="Y105" s="61"/>
      <c r="Z105" s="61"/>
      <c r="AA105" s="61"/>
      <c r="AB105" s="61"/>
      <c r="AC105" s="61"/>
      <c r="AD105" s="61"/>
      <c r="AE105" s="188"/>
      <c r="AF105" s="61">
        <v>0</v>
      </c>
      <c r="AG105" s="61"/>
      <c r="AH105" s="61"/>
      <c r="AI105" s="61"/>
      <c r="AJ105" s="188"/>
      <c r="AK105" s="61">
        <v>0</v>
      </c>
      <c r="AL105" s="61"/>
      <c r="AM105" s="61">
        <v>0</v>
      </c>
      <c r="AN105" s="61"/>
      <c r="AO105" s="61"/>
      <c r="AP105" s="61"/>
      <c r="AQ105" s="61"/>
      <c r="AR105" s="61"/>
      <c r="AS105" s="61"/>
      <c r="AT105" s="61"/>
      <c r="AU105" s="61"/>
      <c r="AV105" s="61"/>
      <c r="AW105" s="61"/>
      <c r="AX105" s="61"/>
      <c r="AY105" s="61"/>
      <c r="AZ105" s="61"/>
      <c r="BA105" s="61"/>
      <c r="BB105" s="61"/>
      <c r="BC105" s="61"/>
      <c r="BD105" s="61"/>
      <c r="BE105" s="61"/>
      <c r="BF105" s="61"/>
      <c r="BG105" s="188"/>
      <c r="BH105" s="61">
        <v>6</v>
      </c>
      <c r="BI105" s="61">
        <v>3</v>
      </c>
      <c r="BJ105" s="61">
        <v>0</v>
      </c>
      <c r="BK105" s="61">
        <v>3</v>
      </c>
      <c r="BL105" s="61">
        <v>0</v>
      </c>
      <c r="BM105" s="61"/>
      <c r="BN105" s="61">
        <v>0</v>
      </c>
      <c r="BO105" s="61">
        <v>0</v>
      </c>
      <c r="BP105" s="61">
        <v>0</v>
      </c>
      <c r="BQ105" s="61">
        <v>0</v>
      </c>
      <c r="BR105" s="61"/>
      <c r="BS105" s="61"/>
      <c r="BT105" s="61"/>
      <c r="BU105" s="61"/>
      <c r="BV105" s="61"/>
      <c r="BW105" s="61"/>
      <c r="BX105" s="61"/>
      <c r="BY105" s="61"/>
      <c r="BZ105" s="61"/>
      <c r="CA105" s="61"/>
      <c r="CB105" s="61"/>
      <c r="CC105" s="61"/>
      <c r="CD105" s="61"/>
      <c r="CE105" s="188"/>
      <c r="CF105" s="61">
        <v>0</v>
      </c>
      <c r="CG105" s="61">
        <v>0</v>
      </c>
      <c r="CH105" s="61">
        <v>0</v>
      </c>
      <c r="CI105" s="61">
        <v>0</v>
      </c>
      <c r="CJ105" s="61">
        <v>0</v>
      </c>
      <c r="CK105" s="61">
        <v>0</v>
      </c>
      <c r="CL105" s="61">
        <v>0</v>
      </c>
      <c r="CM105" s="61"/>
      <c r="CN105" s="61"/>
      <c r="CO105" s="61">
        <v>0</v>
      </c>
      <c r="CP105" s="61">
        <v>0</v>
      </c>
      <c r="CQ105" s="61">
        <v>0</v>
      </c>
      <c r="CR105" s="61">
        <v>0</v>
      </c>
      <c r="CS105" s="61">
        <v>0</v>
      </c>
      <c r="CT105" s="61">
        <v>0</v>
      </c>
      <c r="CU105" s="61">
        <v>0</v>
      </c>
      <c r="CV105" s="61">
        <v>0</v>
      </c>
      <c r="CW105" s="61">
        <v>0</v>
      </c>
      <c r="CX105" s="61"/>
      <c r="CY105" s="61">
        <v>0</v>
      </c>
      <c r="CZ105" s="61"/>
      <c r="DA105" s="61"/>
      <c r="DB105" s="61"/>
      <c r="DC105" s="61">
        <v>0</v>
      </c>
      <c r="DD105" s="61"/>
      <c r="DE105" s="61"/>
      <c r="DF105" s="61"/>
      <c r="DG105" s="61"/>
      <c r="DH105" s="188"/>
      <c r="DI105" s="61">
        <v>0</v>
      </c>
      <c r="DJ105" s="61">
        <v>0</v>
      </c>
      <c r="DK105" s="61"/>
      <c r="DL105" s="188"/>
      <c r="DM105" s="61">
        <v>0</v>
      </c>
      <c r="DN105" s="61">
        <v>0</v>
      </c>
      <c r="DO105" s="61"/>
      <c r="DP105" s="61">
        <v>0</v>
      </c>
      <c r="DQ105" s="61">
        <v>0</v>
      </c>
      <c r="DR105" s="61">
        <v>0</v>
      </c>
      <c r="DS105" s="61">
        <v>0</v>
      </c>
      <c r="DT105" s="61">
        <v>0</v>
      </c>
      <c r="DU105" s="61">
        <v>0</v>
      </c>
      <c r="DV105" s="61">
        <v>0</v>
      </c>
      <c r="DW105" s="61">
        <v>0</v>
      </c>
      <c r="DX105" s="61"/>
      <c r="DY105" s="61">
        <v>0</v>
      </c>
      <c r="DZ105" s="61">
        <v>0</v>
      </c>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139">
        <f t="shared" si="281"/>
        <v>12</v>
      </c>
    </row>
    <row r="106" spans="1:152" x14ac:dyDescent="0.2">
      <c r="A106" s="48" t="s">
        <v>14</v>
      </c>
      <c r="B106" s="48"/>
      <c r="C106" s="61"/>
      <c r="D106" s="61">
        <v>6</v>
      </c>
      <c r="E106" s="61"/>
      <c r="F106" s="239">
        <v>15</v>
      </c>
      <c r="H106" s="61">
        <v>88</v>
      </c>
      <c r="I106" s="61">
        <v>8</v>
      </c>
      <c r="J106" s="61">
        <v>10</v>
      </c>
      <c r="K106" s="61">
        <v>0</v>
      </c>
      <c r="L106" s="61">
        <v>0</v>
      </c>
      <c r="M106" s="61">
        <v>2</v>
      </c>
      <c r="N106" s="61">
        <v>0</v>
      </c>
      <c r="O106" s="61">
        <v>9</v>
      </c>
      <c r="P106" s="61">
        <v>0</v>
      </c>
      <c r="Q106" s="61"/>
      <c r="R106" s="61">
        <v>6</v>
      </c>
      <c r="S106" s="61"/>
      <c r="T106" s="61"/>
      <c r="U106" s="61"/>
      <c r="V106" s="61"/>
      <c r="W106" s="61"/>
      <c r="X106" s="61"/>
      <c r="Y106" s="61"/>
      <c r="Z106" s="61"/>
      <c r="AA106" s="61"/>
      <c r="AB106" s="61"/>
      <c r="AC106" s="61"/>
      <c r="AD106" s="61"/>
      <c r="AE106" s="188"/>
      <c r="AF106" s="61">
        <v>0</v>
      </c>
      <c r="AG106" s="61"/>
      <c r="AH106" s="61"/>
      <c r="AI106" s="61"/>
      <c r="AJ106" s="188"/>
      <c r="AK106" s="61">
        <v>6</v>
      </c>
      <c r="AL106" s="61"/>
      <c r="AM106" s="61">
        <v>6</v>
      </c>
      <c r="AN106" s="61"/>
      <c r="AO106" s="61"/>
      <c r="AP106" s="61"/>
      <c r="AQ106" s="61"/>
      <c r="AR106" s="61"/>
      <c r="AS106" s="61"/>
      <c r="AT106" s="61"/>
      <c r="AU106" s="61"/>
      <c r="AV106" s="61"/>
      <c r="AW106" s="61"/>
      <c r="AX106" s="61"/>
      <c r="AY106" s="61"/>
      <c r="AZ106" s="61"/>
      <c r="BA106" s="61"/>
      <c r="BB106" s="61"/>
      <c r="BC106" s="61"/>
      <c r="BD106" s="61"/>
      <c r="BE106" s="61"/>
      <c r="BF106" s="61"/>
      <c r="BG106" s="188"/>
      <c r="BH106" s="61">
        <v>44</v>
      </c>
      <c r="BI106" s="61">
        <v>0</v>
      </c>
      <c r="BJ106" s="61">
        <v>6</v>
      </c>
      <c r="BK106" s="61">
        <v>0</v>
      </c>
      <c r="BL106" s="61">
        <v>1</v>
      </c>
      <c r="BM106" s="61"/>
      <c r="BN106" s="61">
        <v>4</v>
      </c>
      <c r="BO106" s="61">
        <v>5</v>
      </c>
      <c r="BP106" s="61">
        <v>12</v>
      </c>
      <c r="BQ106" s="61">
        <v>5</v>
      </c>
      <c r="BR106" s="61"/>
      <c r="BS106" s="61"/>
      <c r="BT106" s="61"/>
      <c r="BU106" s="61"/>
      <c r="BV106" s="61"/>
      <c r="BW106" s="61"/>
      <c r="BX106" s="61"/>
      <c r="BY106" s="61"/>
      <c r="BZ106" s="61"/>
      <c r="CA106" s="61"/>
      <c r="CB106" s="61"/>
      <c r="CC106" s="61"/>
      <c r="CD106" s="61"/>
      <c r="CE106" s="188"/>
      <c r="CF106" s="61">
        <v>148</v>
      </c>
      <c r="CG106" s="61">
        <v>17</v>
      </c>
      <c r="CH106" s="61">
        <v>25</v>
      </c>
      <c r="CI106" s="61">
        <v>17</v>
      </c>
      <c r="CJ106" s="61">
        <v>25</v>
      </c>
      <c r="CK106" s="61">
        <v>15</v>
      </c>
      <c r="CL106" s="61">
        <v>6</v>
      </c>
      <c r="CM106" s="61"/>
      <c r="CN106" s="61"/>
      <c r="CO106" s="61">
        <v>5</v>
      </c>
      <c r="CP106" s="61">
        <v>0</v>
      </c>
      <c r="CQ106" s="61">
        <v>0</v>
      </c>
      <c r="CR106" s="61">
        <v>5</v>
      </c>
      <c r="CS106" s="61">
        <v>5</v>
      </c>
      <c r="CT106" s="61">
        <v>16</v>
      </c>
      <c r="CU106" s="61">
        <v>1</v>
      </c>
      <c r="CV106" s="61">
        <v>1</v>
      </c>
      <c r="CW106" s="61">
        <v>32</v>
      </c>
      <c r="CX106" s="61"/>
      <c r="CY106" s="61">
        <v>21</v>
      </c>
      <c r="CZ106" s="61"/>
      <c r="DA106" s="61"/>
      <c r="DB106" s="61"/>
      <c r="DC106" s="61">
        <v>5</v>
      </c>
      <c r="DD106" s="61"/>
      <c r="DE106" s="61"/>
      <c r="DF106" s="61"/>
      <c r="DG106" s="61"/>
      <c r="DH106" s="188"/>
      <c r="DI106" s="61">
        <v>14</v>
      </c>
      <c r="DJ106" s="61">
        <v>14</v>
      </c>
      <c r="DK106" s="61"/>
      <c r="DL106" s="188"/>
      <c r="DM106" s="61">
        <v>116</v>
      </c>
      <c r="DN106" s="61">
        <v>0</v>
      </c>
      <c r="DO106" s="61"/>
      <c r="DP106" s="61">
        <v>0</v>
      </c>
      <c r="DQ106" s="61">
        <v>0</v>
      </c>
      <c r="DR106" s="61">
        <v>25</v>
      </c>
      <c r="DS106" s="61">
        <v>0</v>
      </c>
      <c r="DT106" s="61">
        <v>0</v>
      </c>
      <c r="DU106" s="61">
        <v>0</v>
      </c>
      <c r="DV106" s="61">
        <v>0</v>
      </c>
      <c r="DW106" s="61">
        <v>35</v>
      </c>
      <c r="DX106" s="61"/>
      <c r="DY106" s="61">
        <v>6</v>
      </c>
      <c r="DZ106" s="61">
        <v>75</v>
      </c>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139">
        <f t="shared" si="281"/>
        <v>862</v>
      </c>
    </row>
    <row r="107" spans="1:152" x14ac:dyDescent="0.2">
      <c r="A107" s="48" t="s">
        <v>15</v>
      </c>
      <c r="B107" s="48"/>
      <c r="C107" s="61"/>
      <c r="D107" s="61"/>
      <c r="E107" s="61"/>
      <c r="F107" s="239"/>
      <c r="H107" s="61">
        <v>0</v>
      </c>
      <c r="I107" s="61">
        <v>0</v>
      </c>
      <c r="J107" s="61">
        <v>0</v>
      </c>
      <c r="K107" s="61">
        <v>6</v>
      </c>
      <c r="L107" s="61">
        <v>10</v>
      </c>
      <c r="M107" s="61">
        <v>4</v>
      </c>
      <c r="N107" s="61">
        <v>12</v>
      </c>
      <c r="O107" s="61">
        <v>0</v>
      </c>
      <c r="P107" s="61">
        <v>21</v>
      </c>
      <c r="Q107" s="61"/>
      <c r="R107" s="61">
        <v>0</v>
      </c>
      <c r="S107" s="61"/>
      <c r="T107" s="61"/>
      <c r="U107" s="61"/>
      <c r="V107" s="61"/>
      <c r="W107" s="61"/>
      <c r="X107" s="61"/>
      <c r="Y107" s="61"/>
      <c r="Z107" s="61"/>
      <c r="AA107" s="61"/>
      <c r="AB107" s="61"/>
      <c r="AC107" s="61"/>
      <c r="AD107" s="61"/>
      <c r="AE107" s="188"/>
      <c r="AF107" s="61">
        <v>0</v>
      </c>
      <c r="AG107" s="61"/>
      <c r="AH107" s="61"/>
      <c r="AI107" s="61"/>
      <c r="AJ107" s="188"/>
      <c r="AK107" s="61">
        <v>20</v>
      </c>
      <c r="AL107" s="61"/>
      <c r="AM107" s="61">
        <v>20</v>
      </c>
      <c r="AN107" s="61"/>
      <c r="AO107" s="61"/>
      <c r="AP107" s="61"/>
      <c r="AQ107" s="61"/>
      <c r="AR107" s="61"/>
      <c r="AS107" s="61"/>
      <c r="AT107" s="61"/>
      <c r="AU107" s="61"/>
      <c r="AV107" s="61"/>
      <c r="AW107" s="61"/>
      <c r="AX107" s="61"/>
      <c r="AY107" s="61"/>
      <c r="AZ107" s="61"/>
      <c r="BA107" s="61"/>
      <c r="BB107" s="61"/>
      <c r="BC107" s="61"/>
      <c r="BD107" s="61"/>
      <c r="BE107" s="61"/>
      <c r="BF107" s="61"/>
      <c r="BG107" s="188"/>
      <c r="BH107" s="61">
        <v>18</v>
      </c>
      <c r="BI107" s="61">
        <v>0</v>
      </c>
      <c r="BJ107" s="61">
        <v>0</v>
      </c>
      <c r="BK107" s="61">
        <v>0</v>
      </c>
      <c r="BL107" s="61">
        <v>6</v>
      </c>
      <c r="BM107" s="61"/>
      <c r="BN107" s="61">
        <v>0</v>
      </c>
      <c r="BO107" s="61">
        <v>0</v>
      </c>
      <c r="BP107" s="61">
        <v>18</v>
      </c>
      <c r="BQ107" s="61">
        <v>0</v>
      </c>
      <c r="BR107" s="61"/>
      <c r="BS107" s="61"/>
      <c r="BT107" s="61"/>
      <c r="BU107" s="61"/>
      <c r="BV107" s="61"/>
      <c r="BW107" s="61"/>
      <c r="BX107" s="61"/>
      <c r="BY107" s="61"/>
      <c r="BZ107" s="61"/>
      <c r="CA107" s="61"/>
      <c r="CB107" s="61"/>
      <c r="CC107" s="61"/>
      <c r="CD107" s="61"/>
      <c r="CE107" s="188"/>
      <c r="CF107" s="61">
        <v>29</v>
      </c>
      <c r="CG107" s="61">
        <v>2</v>
      </c>
      <c r="CH107" s="61">
        <v>1</v>
      </c>
      <c r="CI107" s="61">
        <v>2</v>
      </c>
      <c r="CJ107" s="61">
        <v>1</v>
      </c>
      <c r="CK107" s="61">
        <v>0</v>
      </c>
      <c r="CL107" s="61">
        <v>0</v>
      </c>
      <c r="CM107" s="61"/>
      <c r="CN107" s="61"/>
      <c r="CO107" s="61">
        <v>0</v>
      </c>
      <c r="CP107" s="61">
        <v>0</v>
      </c>
      <c r="CQ107" s="61">
        <v>0</v>
      </c>
      <c r="CR107" s="61">
        <v>0</v>
      </c>
      <c r="CS107" s="61">
        <v>0</v>
      </c>
      <c r="CT107" s="61">
        <v>19</v>
      </c>
      <c r="CU107" s="61">
        <v>0</v>
      </c>
      <c r="CV107" s="61">
        <v>0</v>
      </c>
      <c r="CW107" s="61">
        <v>7</v>
      </c>
      <c r="CX107" s="61"/>
      <c r="CY107" s="61">
        <v>0</v>
      </c>
      <c r="CZ107" s="61"/>
      <c r="DA107" s="61"/>
      <c r="DB107" s="61"/>
      <c r="DC107" s="61">
        <v>0</v>
      </c>
      <c r="DD107" s="61"/>
      <c r="DE107" s="61"/>
      <c r="DF107" s="61"/>
      <c r="DG107" s="61"/>
      <c r="DH107" s="188"/>
      <c r="DI107" s="61">
        <v>0</v>
      </c>
      <c r="DJ107" s="61">
        <v>0</v>
      </c>
      <c r="DK107" s="61"/>
      <c r="DL107" s="188"/>
      <c r="DM107" s="61">
        <v>11</v>
      </c>
      <c r="DN107" s="61">
        <v>0</v>
      </c>
      <c r="DO107" s="61"/>
      <c r="DP107" s="61">
        <v>0</v>
      </c>
      <c r="DQ107" s="61">
        <v>0</v>
      </c>
      <c r="DR107" s="61">
        <v>0</v>
      </c>
      <c r="DS107" s="61">
        <v>0</v>
      </c>
      <c r="DT107" s="61">
        <v>0</v>
      </c>
      <c r="DU107" s="61">
        <v>0</v>
      </c>
      <c r="DV107" s="61">
        <v>11</v>
      </c>
      <c r="DW107" s="61">
        <v>0</v>
      </c>
      <c r="DX107" s="61"/>
      <c r="DY107" s="61">
        <v>0</v>
      </c>
      <c r="DZ107" s="61">
        <v>0</v>
      </c>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139">
        <f t="shared" si="281"/>
        <v>218</v>
      </c>
    </row>
    <row r="108" spans="1:152" x14ac:dyDescent="0.2">
      <c r="A108" s="48" t="s">
        <v>16</v>
      </c>
      <c r="B108" s="48"/>
      <c r="C108" s="61"/>
      <c r="D108" s="61"/>
      <c r="E108" s="61"/>
      <c r="F108" s="239"/>
      <c r="H108" s="61">
        <v>0</v>
      </c>
      <c r="I108" s="61">
        <v>0</v>
      </c>
      <c r="J108" s="61">
        <v>0</v>
      </c>
      <c r="K108" s="61">
        <v>0</v>
      </c>
      <c r="L108" s="61">
        <v>0</v>
      </c>
      <c r="M108" s="61">
        <v>0</v>
      </c>
      <c r="N108" s="61">
        <v>0</v>
      </c>
      <c r="O108" s="61">
        <v>0</v>
      </c>
      <c r="P108" s="61">
        <v>0</v>
      </c>
      <c r="Q108" s="61"/>
      <c r="R108" s="61">
        <v>0</v>
      </c>
      <c r="S108" s="61"/>
      <c r="T108" s="61"/>
      <c r="U108" s="61"/>
      <c r="V108" s="61"/>
      <c r="W108" s="61"/>
      <c r="X108" s="61"/>
      <c r="Y108" s="61"/>
      <c r="Z108" s="61"/>
      <c r="AA108" s="61"/>
      <c r="AB108" s="61"/>
      <c r="AC108" s="61"/>
      <c r="AD108" s="61"/>
      <c r="AE108" s="188"/>
      <c r="AF108" s="61">
        <v>0</v>
      </c>
      <c r="AG108" s="61"/>
      <c r="AH108" s="61"/>
      <c r="AI108" s="61"/>
      <c r="AJ108" s="188"/>
      <c r="AK108" s="61">
        <v>0</v>
      </c>
      <c r="AL108" s="61"/>
      <c r="AM108" s="61">
        <v>0</v>
      </c>
      <c r="AN108" s="61"/>
      <c r="AO108" s="61"/>
      <c r="AP108" s="61"/>
      <c r="AQ108" s="61"/>
      <c r="AR108" s="61"/>
      <c r="AS108" s="61"/>
      <c r="AT108" s="61"/>
      <c r="AU108" s="61"/>
      <c r="AV108" s="61"/>
      <c r="AW108" s="61"/>
      <c r="AX108" s="61"/>
      <c r="AY108" s="61"/>
      <c r="AZ108" s="61"/>
      <c r="BA108" s="61"/>
      <c r="BB108" s="61"/>
      <c r="BC108" s="61"/>
      <c r="BD108" s="61"/>
      <c r="BE108" s="61"/>
      <c r="BF108" s="61"/>
      <c r="BG108" s="188"/>
      <c r="BH108" s="61">
        <v>0</v>
      </c>
      <c r="BI108" s="61">
        <v>0</v>
      </c>
      <c r="BJ108" s="61">
        <v>0</v>
      </c>
      <c r="BK108" s="61">
        <v>0</v>
      </c>
      <c r="BL108" s="61">
        <v>0</v>
      </c>
      <c r="BM108" s="61"/>
      <c r="BN108" s="61">
        <v>0</v>
      </c>
      <c r="BO108" s="61">
        <v>0</v>
      </c>
      <c r="BP108" s="61">
        <v>0</v>
      </c>
      <c r="BQ108" s="61">
        <v>0</v>
      </c>
      <c r="BR108" s="61"/>
      <c r="BS108" s="61"/>
      <c r="BT108" s="61"/>
      <c r="BU108" s="61"/>
      <c r="BV108" s="61"/>
      <c r="BW108" s="61"/>
      <c r="BX108" s="61"/>
      <c r="BY108" s="61"/>
      <c r="BZ108" s="61"/>
      <c r="CA108" s="61"/>
      <c r="CB108" s="61"/>
      <c r="CC108" s="61"/>
      <c r="CD108" s="61"/>
      <c r="CE108" s="188"/>
      <c r="CF108" s="61">
        <v>0</v>
      </c>
      <c r="CG108" s="61">
        <v>0</v>
      </c>
      <c r="CH108" s="61">
        <v>0</v>
      </c>
      <c r="CI108" s="61">
        <v>0</v>
      </c>
      <c r="CJ108" s="61">
        <v>0</v>
      </c>
      <c r="CK108" s="61">
        <v>0</v>
      </c>
      <c r="CL108" s="61">
        <v>0</v>
      </c>
      <c r="CM108" s="61"/>
      <c r="CN108" s="61"/>
      <c r="CO108" s="61">
        <v>0</v>
      </c>
      <c r="CP108" s="61">
        <v>0</v>
      </c>
      <c r="CQ108" s="61">
        <v>0</v>
      </c>
      <c r="CR108" s="61">
        <v>0</v>
      </c>
      <c r="CS108" s="61">
        <v>0</v>
      </c>
      <c r="CT108" s="61">
        <v>0</v>
      </c>
      <c r="CU108" s="61">
        <v>0</v>
      </c>
      <c r="CV108" s="61">
        <v>0</v>
      </c>
      <c r="CW108" s="61">
        <v>0</v>
      </c>
      <c r="CX108" s="61"/>
      <c r="CY108" s="61">
        <v>0</v>
      </c>
      <c r="CZ108" s="61"/>
      <c r="DA108" s="61"/>
      <c r="DB108" s="61"/>
      <c r="DC108" s="61">
        <v>0</v>
      </c>
      <c r="DD108" s="61"/>
      <c r="DE108" s="61"/>
      <c r="DF108" s="61"/>
      <c r="DG108" s="61"/>
      <c r="DH108" s="188"/>
      <c r="DI108" s="61">
        <v>0</v>
      </c>
      <c r="DJ108" s="61">
        <v>0</v>
      </c>
      <c r="DK108" s="61"/>
      <c r="DL108" s="188"/>
      <c r="DM108" s="61">
        <v>0</v>
      </c>
      <c r="DN108" s="61">
        <v>0</v>
      </c>
      <c r="DO108" s="61"/>
      <c r="DP108" s="61">
        <v>0</v>
      </c>
      <c r="DQ108" s="61">
        <v>0</v>
      </c>
      <c r="DR108" s="61">
        <v>0</v>
      </c>
      <c r="DS108" s="61">
        <v>0</v>
      </c>
      <c r="DT108" s="61">
        <v>0</v>
      </c>
      <c r="DU108" s="61">
        <v>0</v>
      </c>
      <c r="DV108" s="61">
        <v>0</v>
      </c>
      <c r="DW108" s="61">
        <v>0</v>
      </c>
      <c r="DX108" s="61"/>
      <c r="DY108" s="61">
        <v>0</v>
      </c>
      <c r="DZ108" s="61">
        <v>0</v>
      </c>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139">
        <f t="shared" si="281"/>
        <v>0</v>
      </c>
    </row>
    <row r="109" spans="1:152" x14ac:dyDescent="0.2">
      <c r="A109" s="48" t="s">
        <v>17</v>
      </c>
      <c r="B109" s="48"/>
      <c r="C109" s="61"/>
      <c r="D109" s="61"/>
      <c r="E109" s="61"/>
      <c r="F109" s="239"/>
      <c r="H109" s="61">
        <v>0</v>
      </c>
      <c r="I109" s="61">
        <v>0</v>
      </c>
      <c r="J109" s="61">
        <v>0</v>
      </c>
      <c r="K109" s="61">
        <v>0</v>
      </c>
      <c r="L109" s="61">
        <v>0</v>
      </c>
      <c r="M109" s="61">
        <v>0</v>
      </c>
      <c r="N109" s="61">
        <v>0</v>
      </c>
      <c r="O109" s="61">
        <v>0</v>
      </c>
      <c r="P109" s="61">
        <v>0</v>
      </c>
      <c r="Q109" s="61"/>
      <c r="R109" s="61">
        <v>0</v>
      </c>
      <c r="S109" s="61"/>
      <c r="T109" s="61"/>
      <c r="U109" s="61"/>
      <c r="V109" s="61"/>
      <c r="W109" s="61"/>
      <c r="X109" s="61"/>
      <c r="Y109" s="61"/>
      <c r="Z109" s="61"/>
      <c r="AA109" s="61"/>
      <c r="AB109" s="61"/>
      <c r="AC109" s="61"/>
      <c r="AD109" s="61"/>
      <c r="AE109" s="188"/>
      <c r="AF109" s="61">
        <v>0</v>
      </c>
      <c r="AG109" s="61"/>
      <c r="AH109" s="61"/>
      <c r="AI109" s="61"/>
      <c r="AJ109" s="188"/>
      <c r="AK109" s="61">
        <v>0</v>
      </c>
      <c r="AL109" s="61"/>
      <c r="AM109" s="61">
        <v>0</v>
      </c>
      <c r="AN109" s="61"/>
      <c r="AO109" s="61"/>
      <c r="AP109" s="61"/>
      <c r="AQ109" s="61"/>
      <c r="AR109" s="61"/>
      <c r="AS109" s="61"/>
      <c r="AT109" s="61"/>
      <c r="AU109" s="61"/>
      <c r="AV109" s="61"/>
      <c r="AW109" s="61"/>
      <c r="AX109" s="61"/>
      <c r="AY109" s="61"/>
      <c r="AZ109" s="61"/>
      <c r="BA109" s="61"/>
      <c r="BB109" s="61"/>
      <c r="BC109" s="61"/>
      <c r="BD109" s="61"/>
      <c r="BE109" s="61"/>
      <c r="BF109" s="61"/>
      <c r="BG109" s="188"/>
      <c r="BH109" s="61">
        <v>0</v>
      </c>
      <c r="BI109" s="61">
        <v>0</v>
      </c>
      <c r="BJ109" s="61">
        <v>0</v>
      </c>
      <c r="BK109" s="61">
        <v>0</v>
      </c>
      <c r="BL109" s="61">
        <v>0</v>
      </c>
      <c r="BM109" s="61"/>
      <c r="BN109" s="61">
        <v>0</v>
      </c>
      <c r="BO109" s="61">
        <v>0</v>
      </c>
      <c r="BP109" s="61">
        <v>0</v>
      </c>
      <c r="BQ109" s="61">
        <v>0</v>
      </c>
      <c r="BR109" s="61"/>
      <c r="BS109" s="61"/>
      <c r="BT109" s="61"/>
      <c r="BU109" s="61"/>
      <c r="BV109" s="61"/>
      <c r="BW109" s="61"/>
      <c r="BX109" s="61"/>
      <c r="BY109" s="61"/>
      <c r="BZ109" s="61"/>
      <c r="CA109" s="61"/>
      <c r="CB109" s="61"/>
      <c r="CC109" s="61"/>
      <c r="CD109" s="61"/>
      <c r="CE109" s="188"/>
      <c r="CF109" s="61">
        <v>0</v>
      </c>
      <c r="CG109" s="61">
        <v>0</v>
      </c>
      <c r="CH109" s="61">
        <v>0</v>
      </c>
      <c r="CI109" s="61">
        <v>0</v>
      </c>
      <c r="CJ109" s="61">
        <v>0</v>
      </c>
      <c r="CK109" s="61">
        <v>0</v>
      </c>
      <c r="CL109" s="61">
        <v>0</v>
      </c>
      <c r="CM109" s="61"/>
      <c r="CN109" s="61"/>
      <c r="CO109" s="61">
        <v>0</v>
      </c>
      <c r="CP109" s="61">
        <v>0</v>
      </c>
      <c r="CQ109" s="61">
        <v>0</v>
      </c>
      <c r="CR109" s="61">
        <v>0</v>
      </c>
      <c r="CS109" s="61">
        <v>0</v>
      </c>
      <c r="CT109" s="61">
        <v>0</v>
      </c>
      <c r="CU109" s="61">
        <v>0</v>
      </c>
      <c r="CV109" s="61">
        <v>0</v>
      </c>
      <c r="CW109" s="61">
        <v>0</v>
      </c>
      <c r="CX109" s="61"/>
      <c r="CY109" s="61">
        <v>0</v>
      </c>
      <c r="CZ109" s="61"/>
      <c r="DA109" s="61"/>
      <c r="DB109" s="61"/>
      <c r="DC109" s="61">
        <v>0</v>
      </c>
      <c r="DD109" s="61"/>
      <c r="DE109" s="61"/>
      <c r="DF109" s="61"/>
      <c r="DG109" s="61"/>
      <c r="DH109" s="188"/>
      <c r="DI109" s="61">
        <v>0</v>
      </c>
      <c r="DJ109" s="61">
        <v>0</v>
      </c>
      <c r="DK109" s="61"/>
      <c r="DL109" s="188"/>
      <c r="DM109" s="61">
        <v>0</v>
      </c>
      <c r="DN109" s="61">
        <v>0</v>
      </c>
      <c r="DO109" s="61"/>
      <c r="DP109" s="61">
        <v>0</v>
      </c>
      <c r="DQ109" s="61">
        <v>0</v>
      </c>
      <c r="DR109" s="61">
        <v>0</v>
      </c>
      <c r="DS109" s="61">
        <v>0</v>
      </c>
      <c r="DT109" s="61">
        <v>0</v>
      </c>
      <c r="DU109" s="61">
        <v>0</v>
      </c>
      <c r="DV109" s="61">
        <v>0</v>
      </c>
      <c r="DW109" s="61">
        <v>0</v>
      </c>
      <c r="DX109" s="61"/>
      <c r="DY109" s="61">
        <v>0</v>
      </c>
      <c r="DZ109" s="61">
        <v>0</v>
      </c>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139">
        <f t="shared" si="281"/>
        <v>0</v>
      </c>
    </row>
    <row r="110" spans="1:152" x14ac:dyDescent="0.2">
      <c r="A110" s="48" t="s">
        <v>18</v>
      </c>
      <c r="B110" s="48"/>
      <c r="C110" s="61"/>
      <c r="D110" s="61"/>
      <c r="E110" s="61"/>
      <c r="F110" s="239"/>
      <c r="H110" s="61">
        <v>0</v>
      </c>
      <c r="I110" s="61">
        <v>0</v>
      </c>
      <c r="J110" s="61">
        <v>0</v>
      </c>
      <c r="K110" s="61">
        <v>0</v>
      </c>
      <c r="L110" s="61">
        <v>0</v>
      </c>
      <c r="M110" s="61">
        <v>0</v>
      </c>
      <c r="N110" s="61">
        <v>0</v>
      </c>
      <c r="O110" s="61">
        <v>0</v>
      </c>
      <c r="P110" s="61">
        <v>0</v>
      </c>
      <c r="Q110" s="61"/>
      <c r="R110" s="61">
        <v>0</v>
      </c>
      <c r="S110" s="61"/>
      <c r="T110" s="61"/>
      <c r="U110" s="61"/>
      <c r="V110" s="61"/>
      <c r="W110" s="61"/>
      <c r="X110" s="61"/>
      <c r="Y110" s="61"/>
      <c r="Z110" s="61"/>
      <c r="AA110" s="61"/>
      <c r="AB110" s="61"/>
      <c r="AC110" s="61"/>
      <c r="AD110" s="61"/>
      <c r="AE110" s="188"/>
      <c r="AF110" s="61">
        <v>0</v>
      </c>
      <c r="AG110" s="61"/>
      <c r="AH110" s="61"/>
      <c r="AI110" s="61"/>
      <c r="AJ110" s="188"/>
      <c r="AK110" s="61">
        <v>0</v>
      </c>
      <c r="AL110" s="61"/>
      <c r="AM110" s="61">
        <v>0</v>
      </c>
      <c r="AN110" s="61"/>
      <c r="AO110" s="61"/>
      <c r="AP110" s="61"/>
      <c r="AQ110" s="61"/>
      <c r="AR110" s="61"/>
      <c r="AS110" s="61"/>
      <c r="AT110" s="61"/>
      <c r="AU110" s="61"/>
      <c r="AV110" s="61"/>
      <c r="AW110" s="61"/>
      <c r="AX110" s="61"/>
      <c r="AY110" s="61"/>
      <c r="AZ110" s="61"/>
      <c r="BA110" s="61"/>
      <c r="BB110" s="61"/>
      <c r="BC110" s="61"/>
      <c r="BD110" s="61"/>
      <c r="BE110" s="61"/>
      <c r="BF110" s="61"/>
      <c r="BG110" s="188"/>
      <c r="BH110" s="61">
        <v>0</v>
      </c>
      <c r="BI110" s="61">
        <v>0</v>
      </c>
      <c r="BJ110" s="61">
        <v>0</v>
      </c>
      <c r="BK110" s="61">
        <v>0</v>
      </c>
      <c r="BL110" s="61">
        <v>0</v>
      </c>
      <c r="BM110" s="61"/>
      <c r="BN110" s="61">
        <v>0</v>
      </c>
      <c r="BO110" s="61">
        <v>0</v>
      </c>
      <c r="BP110" s="61">
        <v>0</v>
      </c>
      <c r="BQ110" s="61">
        <v>0</v>
      </c>
      <c r="BR110" s="61"/>
      <c r="BS110" s="61"/>
      <c r="BT110" s="61"/>
      <c r="BU110" s="61"/>
      <c r="BV110" s="61"/>
      <c r="BW110" s="61"/>
      <c r="BX110" s="61"/>
      <c r="BY110" s="61"/>
      <c r="BZ110" s="61"/>
      <c r="CA110" s="61"/>
      <c r="CB110" s="61"/>
      <c r="CC110" s="61"/>
      <c r="CD110" s="61"/>
      <c r="CE110" s="188"/>
      <c r="CF110" s="61">
        <v>0</v>
      </c>
      <c r="CG110" s="61">
        <v>0</v>
      </c>
      <c r="CH110" s="61">
        <v>0</v>
      </c>
      <c r="CI110" s="61">
        <v>0</v>
      </c>
      <c r="CJ110" s="61">
        <v>0</v>
      </c>
      <c r="CK110" s="61">
        <v>0</v>
      </c>
      <c r="CL110" s="61">
        <v>0</v>
      </c>
      <c r="CM110" s="61"/>
      <c r="CN110" s="61"/>
      <c r="CO110" s="61">
        <v>0</v>
      </c>
      <c r="CP110" s="61">
        <v>0</v>
      </c>
      <c r="CQ110" s="61">
        <v>0</v>
      </c>
      <c r="CR110" s="61">
        <v>0</v>
      </c>
      <c r="CS110" s="61">
        <v>0</v>
      </c>
      <c r="CT110" s="61">
        <v>0</v>
      </c>
      <c r="CU110" s="61">
        <v>0</v>
      </c>
      <c r="CV110" s="61">
        <v>0</v>
      </c>
      <c r="CW110" s="61">
        <v>0</v>
      </c>
      <c r="CX110" s="61"/>
      <c r="CY110" s="61">
        <v>0</v>
      </c>
      <c r="CZ110" s="61"/>
      <c r="DA110" s="61"/>
      <c r="DB110" s="61"/>
      <c r="DC110" s="61">
        <v>0</v>
      </c>
      <c r="DD110" s="61"/>
      <c r="DE110" s="61"/>
      <c r="DF110" s="61"/>
      <c r="DG110" s="61"/>
      <c r="DH110" s="188"/>
      <c r="DI110" s="61">
        <v>0</v>
      </c>
      <c r="DJ110" s="61">
        <v>0</v>
      </c>
      <c r="DK110" s="61"/>
      <c r="DL110" s="188"/>
      <c r="DM110" s="61">
        <v>0</v>
      </c>
      <c r="DN110" s="61">
        <v>0</v>
      </c>
      <c r="DO110" s="61"/>
      <c r="DP110" s="61">
        <v>0</v>
      </c>
      <c r="DQ110" s="61">
        <v>0</v>
      </c>
      <c r="DR110" s="61">
        <v>0</v>
      </c>
      <c r="DS110" s="61">
        <v>0</v>
      </c>
      <c r="DT110" s="61">
        <v>0</v>
      </c>
      <c r="DU110" s="61">
        <v>0</v>
      </c>
      <c r="DV110" s="61">
        <v>0</v>
      </c>
      <c r="DW110" s="61">
        <v>0</v>
      </c>
      <c r="DX110" s="61"/>
      <c r="DY110" s="61">
        <v>0</v>
      </c>
      <c r="DZ110" s="61">
        <v>0</v>
      </c>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139">
        <f t="shared" si="281"/>
        <v>0</v>
      </c>
    </row>
    <row r="111" spans="1:152" x14ac:dyDescent="0.2">
      <c r="A111" s="48" t="s">
        <v>19</v>
      </c>
      <c r="B111" s="48"/>
      <c r="C111" s="61">
        <v>5</v>
      </c>
      <c r="D111" s="61">
        <v>15</v>
      </c>
      <c r="E111" s="61">
        <v>1</v>
      </c>
      <c r="F111" s="239">
        <v>15</v>
      </c>
      <c r="H111" s="61">
        <v>0</v>
      </c>
      <c r="I111" s="61">
        <v>0</v>
      </c>
      <c r="J111" s="61">
        <v>0</v>
      </c>
      <c r="K111" s="61">
        <v>0</v>
      </c>
      <c r="L111" s="61">
        <v>0</v>
      </c>
      <c r="M111" s="61">
        <v>0</v>
      </c>
      <c r="N111" s="61">
        <v>0</v>
      </c>
      <c r="O111" s="61">
        <v>0</v>
      </c>
      <c r="P111" s="61">
        <v>0</v>
      </c>
      <c r="Q111" s="61"/>
      <c r="R111" s="61">
        <v>0</v>
      </c>
      <c r="S111" s="61"/>
      <c r="T111" s="61"/>
      <c r="U111" s="61"/>
      <c r="V111" s="61"/>
      <c r="W111" s="61"/>
      <c r="X111" s="61"/>
      <c r="Y111" s="61"/>
      <c r="Z111" s="61"/>
      <c r="AA111" s="61"/>
      <c r="AB111" s="61"/>
      <c r="AC111" s="61"/>
      <c r="AD111" s="61"/>
      <c r="AE111" s="188"/>
      <c r="AF111" s="61">
        <v>0</v>
      </c>
      <c r="AG111" s="61"/>
      <c r="AH111" s="61"/>
      <c r="AI111" s="61"/>
      <c r="AJ111" s="188"/>
      <c r="AK111" s="61">
        <v>0</v>
      </c>
      <c r="AL111" s="61"/>
      <c r="AM111" s="61">
        <v>1</v>
      </c>
      <c r="AN111" s="61"/>
      <c r="AO111" s="61"/>
      <c r="AP111" s="61"/>
      <c r="AQ111" s="61"/>
      <c r="AR111" s="61"/>
      <c r="AS111" s="61"/>
      <c r="AT111" s="61"/>
      <c r="AU111" s="61"/>
      <c r="AV111" s="61"/>
      <c r="AW111" s="61"/>
      <c r="AX111" s="61"/>
      <c r="AY111" s="61"/>
      <c r="AZ111" s="61"/>
      <c r="BA111" s="61"/>
      <c r="BB111" s="61"/>
      <c r="BC111" s="61"/>
      <c r="BD111" s="61"/>
      <c r="BE111" s="61"/>
      <c r="BF111" s="61"/>
      <c r="BG111" s="188"/>
      <c r="BH111" s="61">
        <v>2</v>
      </c>
      <c r="BI111" s="61">
        <v>0</v>
      </c>
      <c r="BJ111" s="61">
        <v>0</v>
      </c>
      <c r="BK111" s="61">
        <v>0</v>
      </c>
      <c r="BL111" s="61">
        <v>0</v>
      </c>
      <c r="BM111" s="61"/>
      <c r="BN111" s="61">
        <v>0</v>
      </c>
      <c r="BO111" s="61">
        <v>0</v>
      </c>
      <c r="BP111" s="61">
        <v>2</v>
      </c>
      <c r="BQ111" s="61">
        <v>0</v>
      </c>
      <c r="BR111" s="61"/>
      <c r="BS111" s="61"/>
      <c r="BT111" s="61"/>
      <c r="BU111" s="61"/>
      <c r="BV111" s="61"/>
      <c r="BW111" s="61"/>
      <c r="BX111" s="61"/>
      <c r="BY111" s="61"/>
      <c r="BZ111" s="61"/>
      <c r="CA111" s="61"/>
      <c r="CB111" s="61"/>
      <c r="CC111" s="61"/>
      <c r="CD111" s="61"/>
      <c r="CE111" s="188"/>
      <c r="CF111" s="61">
        <v>0</v>
      </c>
      <c r="CG111" s="61">
        <v>0</v>
      </c>
      <c r="CH111" s="61">
        <v>0</v>
      </c>
      <c r="CI111" s="61">
        <v>0</v>
      </c>
      <c r="CJ111" s="61">
        <v>0</v>
      </c>
      <c r="CK111" s="61">
        <v>0</v>
      </c>
      <c r="CL111" s="61">
        <v>0</v>
      </c>
      <c r="CM111" s="61"/>
      <c r="CN111" s="61"/>
      <c r="CO111" s="61">
        <v>0</v>
      </c>
      <c r="CP111" s="61">
        <v>0</v>
      </c>
      <c r="CQ111" s="61">
        <v>0</v>
      </c>
      <c r="CR111" s="61">
        <v>0</v>
      </c>
      <c r="CS111" s="61">
        <v>0</v>
      </c>
      <c r="CT111" s="61">
        <v>0</v>
      </c>
      <c r="CU111" s="61">
        <v>0</v>
      </c>
      <c r="CV111" s="61">
        <v>0</v>
      </c>
      <c r="CW111" s="61">
        <v>0</v>
      </c>
      <c r="CX111" s="61"/>
      <c r="CY111" s="61">
        <v>0</v>
      </c>
      <c r="CZ111" s="61"/>
      <c r="DA111" s="61"/>
      <c r="DB111" s="61"/>
      <c r="DC111" s="61">
        <v>0</v>
      </c>
      <c r="DD111" s="61"/>
      <c r="DE111" s="61"/>
      <c r="DF111" s="61"/>
      <c r="DG111" s="61"/>
      <c r="DH111" s="188"/>
      <c r="DI111" s="61">
        <v>0</v>
      </c>
      <c r="DJ111" s="61">
        <v>0</v>
      </c>
      <c r="DK111" s="61"/>
      <c r="DL111" s="188"/>
      <c r="DM111" s="61">
        <v>0</v>
      </c>
      <c r="DN111" s="61">
        <v>0</v>
      </c>
      <c r="DO111" s="61"/>
      <c r="DP111" s="61">
        <v>0</v>
      </c>
      <c r="DQ111" s="61">
        <v>0</v>
      </c>
      <c r="DR111" s="61">
        <v>0</v>
      </c>
      <c r="DS111" s="61">
        <v>0</v>
      </c>
      <c r="DT111" s="61">
        <v>0</v>
      </c>
      <c r="DU111" s="61">
        <v>0</v>
      </c>
      <c r="DV111" s="61">
        <v>0</v>
      </c>
      <c r="DW111" s="61">
        <v>0</v>
      </c>
      <c r="DX111" s="61"/>
      <c r="DY111" s="61">
        <v>0</v>
      </c>
      <c r="DZ111" s="61">
        <v>0</v>
      </c>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139">
        <f t="shared" si="281"/>
        <v>41</v>
      </c>
    </row>
    <row r="112" spans="1:152" x14ac:dyDescent="0.2">
      <c r="A112" s="48" t="s">
        <v>20</v>
      </c>
      <c r="B112" s="48"/>
      <c r="C112" s="61">
        <v>1</v>
      </c>
      <c r="D112" s="61">
        <v>1</v>
      </c>
      <c r="E112" s="61"/>
      <c r="F112" s="239">
        <v>1</v>
      </c>
      <c r="H112" s="61">
        <v>0</v>
      </c>
      <c r="I112" s="61">
        <v>0</v>
      </c>
      <c r="J112" s="61">
        <v>0</v>
      </c>
      <c r="K112" s="61">
        <v>0</v>
      </c>
      <c r="L112" s="61">
        <v>0</v>
      </c>
      <c r="M112" s="61">
        <v>0</v>
      </c>
      <c r="N112" s="61">
        <v>0</v>
      </c>
      <c r="O112" s="61">
        <v>0</v>
      </c>
      <c r="P112" s="61">
        <v>0</v>
      </c>
      <c r="Q112" s="61"/>
      <c r="R112" s="61">
        <v>0</v>
      </c>
      <c r="S112" s="61"/>
      <c r="T112" s="61"/>
      <c r="U112" s="61"/>
      <c r="V112" s="61"/>
      <c r="W112" s="61"/>
      <c r="X112" s="61"/>
      <c r="Y112" s="61"/>
      <c r="Z112" s="61"/>
      <c r="AA112" s="61"/>
      <c r="AB112" s="61"/>
      <c r="AC112" s="61"/>
      <c r="AD112" s="61"/>
      <c r="AE112" s="188"/>
      <c r="AF112" s="61">
        <v>0</v>
      </c>
      <c r="AG112" s="61"/>
      <c r="AH112" s="61"/>
      <c r="AI112" s="61"/>
      <c r="AJ112" s="188"/>
      <c r="AK112" s="61">
        <v>1</v>
      </c>
      <c r="AL112" s="61"/>
      <c r="AM112" s="61">
        <v>0</v>
      </c>
      <c r="AN112" s="61"/>
      <c r="AO112" s="61"/>
      <c r="AP112" s="61"/>
      <c r="AQ112" s="61"/>
      <c r="AR112" s="61"/>
      <c r="AS112" s="61"/>
      <c r="AT112" s="61"/>
      <c r="AU112" s="61"/>
      <c r="AV112" s="61"/>
      <c r="AW112" s="61"/>
      <c r="AX112" s="61"/>
      <c r="AY112" s="61"/>
      <c r="AZ112" s="61"/>
      <c r="BA112" s="61"/>
      <c r="BB112" s="61"/>
      <c r="BC112" s="61"/>
      <c r="BD112" s="61"/>
      <c r="BE112" s="61"/>
      <c r="BF112" s="61"/>
      <c r="BG112" s="188"/>
      <c r="BH112" s="61">
        <v>0</v>
      </c>
      <c r="BI112" s="61">
        <v>0</v>
      </c>
      <c r="BJ112" s="61">
        <v>0</v>
      </c>
      <c r="BK112" s="61">
        <v>0</v>
      </c>
      <c r="BL112" s="61">
        <v>0</v>
      </c>
      <c r="BM112" s="61"/>
      <c r="BN112" s="61">
        <v>0</v>
      </c>
      <c r="BO112" s="61">
        <v>0</v>
      </c>
      <c r="BP112" s="61">
        <v>0</v>
      </c>
      <c r="BQ112" s="61">
        <v>0</v>
      </c>
      <c r="BR112" s="61"/>
      <c r="BS112" s="61"/>
      <c r="BT112" s="61"/>
      <c r="BU112" s="61"/>
      <c r="BV112" s="61"/>
      <c r="BW112" s="61"/>
      <c r="BX112" s="61"/>
      <c r="BY112" s="61"/>
      <c r="BZ112" s="61"/>
      <c r="CA112" s="61"/>
      <c r="CB112" s="61"/>
      <c r="CC112" s="61"/>
      <c r="CD112" s="61"/>
      <c r="CE112" s="188"/>
      <c r="CF112" s="61">
        <v>0</v>
      </c>
      <c r="CG112" s="61">
        <v>0</v>
      </c>
      <c r="CH112" s="61">
        <v>0</v>
      </c>
      <c r="CI112" s="61">
        <v>0</v>
      </c>
      <c r="CJ112" s="61">
        <v>0</v>
      </c>
      <c r="CK112" s="61">
        <v>0</v>
      </c>
      <c r="CL112" s="61">
        <v>0</v>
      </c>
      <c r="CM112" s="61"/>
      <c r="CN112" s="61"/>
      <c r="CO112" s="61">
        <v>0</v>
      </c>
      <c r="CP112" s="61">
        <v>0</v>
      </c>
      <c r="CQ112" s="61">
        <v>0</v>
      </c>
      <c r="CR112" s="61">
        <v>0</v>
      </c>
      <c r="CS112" s="61">
        <v>0</v>
      </c>
      <c r="CT112" s="61">
        <v>0</v>
      </c>
      <c r="CU112" s="61">
        <v>0</v>
      </c>
      <c r="CV112" s="61">
        <v>0</v>
      </c>
      <c r="CW112" s="61">
        <v>0</v>
      </c>
      <c r="CX112" s="61"/>
      <c r="CY112" s="61">
        <v>0</v>
      </c>
      <c r="CZ112" s="61"/>
      <c r="DA112" s="61"/>
      <c r="DB112" s="61"/>
      <c r="DC112" s="61">
        <v>0</v>
      </c>
      <c r="DD112" s="61"/>
      <c r="DE112" s="61"/>
      <c r="DF112" s="61"/>
      <c r="DG112" s="61"/>
      <c r="DH112" s="188"/>
      <c r="DI112" s="61">
        <v>0</v>
      </c>
      <c r="DJ112" s="61">
        <v>0</v>
      </c>
      <c r="DK112" s="61"/>
      <c r="DL112" s="188"/>
      <c r="DM112" s="61">
        <v>1</v>
      </c>
      <c r="DN112" s="61">
        <v>0</v>
      </c>
      <c r="DO112" s="61"/>
      <c r="DP112" s="61">
        <v>0</v>
      </c>
      <c r="DQ112" s="61">
        <v>0</v>
      </c>
      <c r="DR112" s="61">
        <v>0</v>
      </c>
      <c r="DS112" s="61">
        <v>0</v>
      </c>
      <c r="DT112" s="61">
        <v>0</v>
      </c>
      <c r="DU112" s="61">
        <v>0</v>
      </c>
      <c r="DV112" s="61">
        <v>0</v>
      </c>
      <c r="DW112" s="61">
        <v>0</v>
      </c>
      <c r="DX112" s="61"/>
      <c r="DY112" s="61">
        <v>0</v>
      </c>
      <c r="DZ112" s="61">
        <v>0</v>
      </c>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139">
        <f t="shared" si="281"/>
        <v>5</v>
      </c>
    </row>
    <row r="113" spans="1:152" x14ac:dyDescent="0.2">
      <c r="A113" s="48" t="s">
        <v>21</v>
      </c>
      <c r="B113" s="48"/>
      <c r="C113" s="61">
        <v>1</v>
      </c>
      <c r="D113" s="61">
        <v>1</v>
      </c>
      <c r="E113" s="61"/>
      <c r="F113" s="239">
        <v>1</v>
      </c>
      <c r="H113" s="61">
        <v>0</v>
      </c>
      <c r="I113" s="61">
        <v>0</v>
      </c>
      <c r="J113" s="61">
        <v>0</v>
      </c>
      <c r="K113" s="61">
        <v>0</v>
      </c>
      <c r="L113" s="61">
        <v>0</v>
      </c>
      <c r="M113" s="61">
        <v>0</v>
      </c>
      <c r="N113" s="61">
        <v>0</v>
      </c>
      <c r="O113" s="61">
        <v>0</v>
      </c>
      <c r="P113" s="61">
        <v>0</v>
      </c>
      <c r="Q113" s="61"/>
      <c r="R113" s="61">
        <v>0</v>
      </c>
      <c r="S113" s="61"/>
      <c r="T113" s="61"/>
      <c r="U113" s="61"/>
      <c r="V113" s="61"/>
      <c r="W113" s="61"/>
      <c r="X113" s="61"/>
      <c r="Y113" s="61"/>
      <c r="Z113" s="61"/>
      <c r="AA113" s="61"/>
      <c r="AB113" s="61"/>
      <c r="AC113" s="61"/>
      <c r="AD113" s="61"/>
      <c r="AE113" s="188"/>
      <c r="AF113" s="61">
        <v>0</v>
      </c>
      <c r="AG113" s="61"/>
      <c r="AH113" s="61"/>
      <c r="AI113" s="61"/>
      <c r="AJ113" s="188"/>
      <c r="AK113" s="61">
        <v>0</v>
      </c>
      <c r="AL113" s="61"/>
      <c r="AM113" s="61">
        <v>0</v>
      </c>
      <c r="AN113" s="61"/>
      <c r="AO113" s="61"/>
      <c r="AP113" s="61"/>
      <c r="AQ113" s="61"/>
      <c r="AR113" s="61"/>
      <c r="AS113" s="61"/>
      <c r="AT113" s="61"/>
      <c r="AU113" s="61"/>
      <c r="AV113" s="61"/>
      <c r="AW113" s="61"/>
      <c r="AX113" s="61"/>
      <c r="AY113" s="61"/>
      <c r="AZ113" s="61"/>
      <c r="BA113" s="61"/>
      <c r="BB113" s="61"/>
      <c r="BC113" s="61"/>
      <c r="BD113" s="61"/>
      <c r="BE113" s="61"/>
      <c r="BF113" s="61"/>
      <c r="BG113" s="188"/>
      <c r="BH113" s="61">
        <v>0</v>
      </c>
      <c r="BI113" s="61">
        <v>0</v>
      </c>
      <c r="BJ113" s="61">
        <v>0</v>
      </c>
      <c r="BK113" s="61">
        <v>0</v>
      </c>
      <c r="BL113" s="61">
        <v>0</v>
      </c>
      <c r="BM113" s="61"/>
      <c r="BN113" s="61">
        <v>0</v>
      </c>
      <c r="BO113" s="61">
        <v>0</v>
      </c>
      <c r="BP113" s="61">
        <v>0</v>
      </c>
      <c r="BQ113" s="61">
        <v>0</v>
      </c>
      <c r="BR113" s="61"/>
      <c r="BS113" s="61"/>
      <c r="BT113" s="61"/>
      <c r="BU113" s="61"/>
      <c r="BV113" s="61"/>
      <c r="BW113" s="61"/>
      <c r="BX113" s="61"/>
      <c r="BY113" s="61"/>
      <c r="BZ113" s="61"/>
      <c r="CA113" s="61"/>
      <c r="CB113" s="61"/>
      <c r="CC113" s="61"/>
      <c r="CD113" s="61"/>
      <c r="CE113" s="188"/>
      <c r="CF113" s="61">
        <v>0</v>
      </c>
      <c r="CG113" s="61">
        <v>0</v>
      </c>
      <c r="CH113" s="61">
        <v>0</v>
      </c>
      <c r="CI113" s="61">
        <v>0</v>
      </c>
      <c r="CJ113" s="61">
        <v>0</v>
      </c>
      <c r="CK113" s="61">
        <v>0</v>
      </c>
      <c r="CL113" s="61">
        <v>0</v>
      </c>
      <c r="CM113" s="61"/>
      <c r="CN113" s="61"/>
      <c r="CO113" s="61">
        <v>0</v>
      </c>
      <c r="CP113" s="61">
        <v>0</v>
      </c>
      <c r="CQ113" s="61">
        <v>0</v>
      </c>
      <c r="CR113" s="61">
        <v>0</v>
      </c>
      <c r="CS113" s="61">
        <v>0</v>
      </c>
      <c r="CT113" s="61">
        <v>0</v>
      </c>
      <c r="CU113" s="61">
        <v>0</v>
      </c>
      <c r="CV113" s="61">
        <v>0</v>
      </c>
      <c r="CW113" s="61">
        <v>0</v>
      </c>
      <c r="CX113" s="61"/>
      <c r="CY113" s="61">
        <v>0</v>
      </c>
      <c r="CZ113" s="61"/>
      <c r="DA113" s="61"/>
      <c r="DB113" s="61"/>
      <c r="DC113" s="61">
        <v>0</v>
      </c>
      <c r="DD113" s="61"/>
      <c r="DE113" s="61"/>
      <c r="DF113" s="61"/>
      <c r="DG113" s="61"/>
      <c r="DH113" s="188"/>
      <c r="DI113" s="61">
        <v>0</v>
      </c>
      <c r="DJ113" s="61">
        <v>0</v>
      </c>
      <c r="DK113" s="61"/>
      <c r="DL113" s="188"/>
      <c r="DM113" s="61">
        <v>0</v>
      </c>
      <c r="DN113" s="61">
        <v>0</v>
      </c>
      <c r="DO113" s="61"/>
      <c r="DP113" s="61">
        <v>0</v>
      </c>
      <c r="DQ113" s="61">
        <v>0</v>
      </c>
      <c r="DR113" s="61">
        <v>0</v>
      </c>
      <c r="DS113" s="61">
        <v>0</v>
      </c>
      <c r="DT113" s="61">
        <v>0</v>
      </c>
      <c r="DU113" s="61">
        <v>0</v>
      </c>
      <c r="DV113" s="61">
        <v>0</v>
      </c>
      <c r="DW113" s="61">
        <v>0</v>
      </c>
      <c r="DX113" s="61"/>
      <c r="DY113" s="61">
        <v>0</v>
      </c>
      <c r="DZ113" s="61">
        <v>0</v>
      </c>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139">
        <f t="shared" si="281"/>
        <v>3</v>
      </c>
    </row>
    <row r="114" spans="1:152" x14ac:dyDescent="0.2">
      <c r="A114" s="48" t="s">
        <v>22</v>
      </c>
      <c r="B114" s="48"/>
      <c r="C114" s="61"/>
      <c r="D114" s="61"/>
      <c r="E114" s="61"/>
      <c r="F114" s="239"/>
      <c r="H114" s="61">
        <v>0</v>
      </c>
      <c r="I114" s="61">
        <v>0</v>
      </c>
      <c r="J114" s="61">
        <v>0</v>
      </c>
      <c r="K114" s="61">
        <v>0</v>
      </c>
      <c r="L114" s="61">
        <v>0</v>
      </c>
      <c r="M114" s="61">
        <v>0</v>
      </c>
      <c r="N114" s="61">
        <v>0</v>
      </c>
      <c r="O114" s="61">
        <v>0</v>
      </c>
      <c r="P114" s="61">
        <v>0</v>
      </c>
      <c r="Q114" s="61"/>
      <c r="R114" s="61">
        <v>0</v>
      </c>
      <c r="S114" s="61"/>
      <c r="T114" s="61"/>
      <c r="U114" s="61"/>
      <c r="V114" s="61"/>
      <c r="W114" s="61"/>
      <c r="X114" s="61"/>
      <c r="Y114" s="61"/>
      <c r="Z114" s="61"/>
      <c r="AA114" s="61"/>
      <c r="AB114" s="61"/>
      <c r="AC114" s="61"/>
      <c r="AD114" s="61"/>
      <c r="AE114" s="188"/>
      <c r="AF114" s="61">
        <v>0</v>
      </c>
      <c r="AG114" s="61"/>
      <c r="AH114" s="61"/>
      <c r="AI114" s="61"/>
      <c r="AJ114" s="188"/>
      <c r="AK114" s="61">
        <v>0</v>
      </c>
      <c r="AL114" s="61"/>
      <c r="AM114" s="61">
        <v>0</v>
      </c>
      <c r="AN114" s="61"/>
      <c r="AO114" s="61"/>
      <c r="AP114" s="61"/>
      <c r="AQ114" s="61"/>
      <c r="AR114" s="61"/>
      <c r="AS114" s="61"/>
      <c r="AT114" s="61"/>
      <c r="AU114" s="61"/>
      <c r="AV114" s="61"/>
      <c r="AW114" s="61"/>
      <c r="AX114" s="61"/>
      <c r="AY114" s="61"/>
      <c r="AZ114" s="61"/>
      <c r="BA114" s="61"/>
      <c r="BB114" s="61"/>
      <c r="BC114" s="61"/>
      <c r="BD114" s="61"/>
      <c r="BE114" s="61"/>
      <c r="BF114" s="61"/>
      <c r="BG114" s="188"/>
      <c r="BH114" s="61">
        <v>0</v>
      </c>
      <c r="BI114" s="61">
        <v>0</v>
      </c>
      <c r="BJ114" s="61">
        <v>0</v>
      </c>
      <c r="BK114" s="61">
        <v>0</v>
      </c>
      <c r="BL114" s="61">
        <v>0</v>
      </c>
      <c r="BM114" s="61"/>
      <c r="BN114" s="61">
        <v>0</v>
      </c>
      <c r="BO114" s="61">
        <v>0</v>
      </c>
      <c r="BP114" s="61">
        <v>0</v>
      </c>
      <c r="BQ114" s="61">
        <v>0</v>
      </c>
      <c r="BR114" s="61"/>
      <c r="BS114" s="61"/>
      <c r="BT114" s="61"/>
      <c r="BU114" s="61"/>
      <c r="BV114" s="61"/>
      <c r="BW114" s="61"/>
      <c r="BX114" s="61"/>
      <c r="BY114" s="61"/>
      <c r="BZ114" s="61"/>
      <c r="CA114" s="61"/>
      <c r="CB114" s="61"/>
      <c r="CC114" s="61"/>
      <c r="CD114" s="61"/>
      <c r="CE114" s="188"/>
      <c r="CF114" s="61">
        <v>0</v>
      </c>
      <c r="CG114" s="61">
        <v>0</v>
      </c>
      <c r="CH114" s="61">
        <v>0</v>
      </c>
      <c r="CI114" s="61">
        <v>0</v>
      </c>
      <c r="CJ114" s="61">
        <v>0</v>
      </c>
      <c r="CK114" s="61">
        <v>0</v>
      </c>
      <c r="CL114" s="61">
        <v>0</v>
      </c>
      <c r="CM114" s="61"/>
      <c r="CN114" s="61"/>
      <c r="CO114" s="61">
        <v>0</v>
      </c>
      <c r="CP114" s="61">
        <v>0</v>
      </c>
      <c r="CQ114" s="61">
        <v>0</v>
      </c>
      <c r="CR114" s="61">
        <v>0</v>
      </c>
      <c r="CS114" s="61">
        <v>0</v>
      </c>
      <c r="CT114" s="61">
        <v>0</v>
      </c>
      <c r="CU114" s="61">
        <v>0</v>
      </c>
      <c r="CV114" s="61">
        <v>0</v>
      </c>
      <c r="CW114" s="61">
        <v>0</v>
      </c>
      <c r="CX114" s="61"/>
      <c r="CY114" s="61">
        <v>0</v>
      </c>
      <c r="CZ114" s="61"/>
      <c r="DA114" s="61"/>
      <c r="DB114" s="61"/>
      <c r="DC114" s="61">
        <v>0</v>
      </c>
      <c r="DD114" s="61"/>
      <c r="DE114" s="61"/>
      <c r="DF114" s="61"/>
      <c r="DG114" s="61"/>
      <c r="DH114" s="188"/>
      <c r="DI114" s="61">
        <v>0</v>
      </c>
      <c r="DJ114" s="61">
        <v>0</v>
      </c>
      <c r="DK114" s="61"/>
      <c r="DL114" s="188"/>
      <c r="DM114" s="61">
        <v>0</v>
      </c>
      <c r="DN114" s="61">
        <v>0</v>
      </c>
      <c r="DO114" s="61"/>
      <c r="DP114" s="61">
        <v>0</v>
      </c>
      <c r="DQ114" s="61">
        <v>0</v>
      </c>
      <c r="DR114" s="61">
        <v>0</v>
      </c>
      <c r="DS114" s="61">
        <v>0</v>
      </c>
      <c r="DT114" s="61">
        <v>0</v>
      </c>
      <c r="DU114" s="61">
        <v>0</v>
      </c>
      <c r="DV114" s="61">
        <v>0</v>
      </c>
      <c r="DW114" s="61">
        <v>0</v>
      </c>
      <c r="DX114" s="61"/>
      <c r="DY114" s="61">
        <v>0</v>
      </c>
      <c r="DZ114" s="61">
        <v>0</v>
      </c>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139">
        <f t="shared" ref="EV114:EV145" si="282">SUM(C114:EU114)</f>
        <v>0</v>
      </c>
    </row>
    <row r="115" spans="1:152" x14ac:dyDescent="0.2">
      <c r="A115" s="48" t="s">
        <v>23</v>
      </c>
      <c r="B115" s="48"/>
      <c r="C115" s="61">
        <v>3</v>
      </c>
      <c r="D115" s="61">
        <v>1</v>
      </c>
      <c r="E115" s="61">
        <v>1</v>
      </c>
      <c r="F115" s="239">
        <v>3</v>
      </c>
      <c r="H115" s="61">
        <v>0</v>
      </c>
      <c r="I115" s="61">
        <v>0</v>
      </c>
      <c r="J115" s="61">
        <v>0</v>
      </c>
      <c r="K115" s="61">
        <v>0</v>
      </c>
      <c r="L115" s="61">
        <v>0</v>
      </c>
      <c r="M115" s="61">
        <v>0</v>
      </c>
      <c r="N115" s="61">
        <v>0</v>
      </c>
      <c r="O115" s="61">
        <v>0</v>
      </c>
      <c r="P115" s="61">
        <v>0</v>
      </c>
      <c r="Q115" s="61"/>
      <c r="R115" s="61">
        <v>0</v>
      </c>
      <c r="S115" s="61"/>
      <c r="T115" s="61"/>
      <c r="U115" s="61"/>
      <c r="V115" s="61"/>
      <c r="W115" s="61"/>
      <c r="X115" s="61"/>
      <c r="Y115" s="61"/>
      <c r="Z115" s="61"/>
      <c r="AA115" s="61"/>
      <c r="AB115" s="61"/>
      <c r="AC115" s="61"/>
      <c r="AD115" s="61"/>
      <c r="AE115" s="188"/>
      <c r="AF115" s="61">
        <v>0</v>
      </c>
      <c r="AG115" s="61"/>
      <c r="AH115" s="61"/>
      <c r="AI115" s="61"/>
      <c r="AJ115" s="188"/>
      <c r="AK115" s="61">
        <v>1</v>
      </c>
      <c r="AL115" s="61"/>
      <c r="AM115" s="61">
        <v>0</v>
      </c>
      <c r="AN115" s="61"/>
      <c r="AO115" s="61"/>
      <c r="AP115" s="61"/>
      <c r="AQ115" s="61"/>
      <c r="AR115" s="61"/>
      <c r="AS115" s="61"/>
      <c r="AT115" s="61"/>
      <c r="AU115" s="61"/>
      <c r="AV115" s="61"/>
      <c r="AW115" s="61"/>
      <c r="AX115" s="61"/>
      <c r="AY115" s="61"/>
      <c r="AZ115" s="61"/>
      <c r="BA115" s="61"/>
      <c r="BB115" s="61"/>
      <c r="BC115" s="61"/>
      <c r="BD115" s="61"/>
      <c r="BE115" s="61"/>
      <c r="BF115" s="61"/>
      <c r="BG115" s="188"/>
      <c r="BH115" s="61">
        <v>0</v>
      </c>
      <c r="BI115" s="61">
        <v>0</v>
      </c>
      <c r="BJ115" s="61">
        <v>0</v>
      </c>
      <c r="BK115" s="61">
        <v>0</v>
      </c>
      <c r="BL115" s="61">
        <v>0</v>
      </c>
      <c r="BM115" s="61"/>
      <c r="BN115" s="61">
        <v>0</v>
      </c>
      <c r="BO115" s="61">
        <v>0</v>
      </c>
      <c r="BP115" s="61">
        <v>0</v>
      </c>
      <c r="BQ115" s="61">
        <v>0</v>
      </c>
      <c r="BR115" s="61"/>
      <c r="BS115" s="61"/>
      <c r="BT115" s="61"/>
      <c r="BU115" s="61"/>
      <c r="BV115" s="61"/>
      <c r="BW115" s="61"/>
      <c r="BX115" s="61"/>
      <c r="BY115" s="61"/>
      <c r="BZ115" s="61"/>
      <c r="CA115" s="61"/>
      <c r="CB115" s="61"/>
      <c r="CC115" s="61"/>
      <c r="CD115" s="61"/>
      <c r="CE115" s="188"/>
      <c r="CF115" s="61">
        <v>0</v>
      </c>
      <c r="CG115" s="61">
        <v>0</v>
      </c>
      <c r="CH115" s="61">
        <v>0</v>
      </c>
      <c r="CI115" s="61">
        <v>0</v>
      </c>
      <c r="CJ115" s="61">
        <v>0</v>
      </c>
      <c r="CK115" s="61">
        <v>0</v>
      </c>
      <c r="CL115" s="61">
        <v>0</v>
      </c>
      <c r="CM115" s="61"/>
      <c r="CN115" s="61"/>
      <c r="CO115" s="61">
        <v>0</v>
      </c>
      <c r="CP115" s="61">
        <v>0</v>
      </c>
      <c r="CQ115" s="61">
        <v>0</v>
      </c>
      <c r="CR115" s="61">
        <v>0</v>
      </c>
      <c r="CS115" s="61">
        <v>0</v>
      </c>
      <c r="CT115" s="61">
        <v>0</v>
      </c>
      <c r="CU115" s="61">
        <v>0</v>
      </c>
      <c r="CV115" s="61">
        <v>0</v>
      </c>
      <c r="CW115" s="61">
        <v>0</v>
      </c>
      <c r="CX115" s="61"/>
      <c r="CY115" s="61">
        <v>0</v>
      </c>
      <c r="CZ115" s="61"/>
      <c r="DA115" s="61"/>
      <c r="DB115" s="61"/>
      <c r="DC115" s="61">
        <v>0</v>
      </c>
      <c r="DD115" s="61"/>
      <c r="DE115" s="61"/>
      <c r="DF115" s="61"/>
      <c r="DG115" s="61"/>
      <c r="DH115" s="188"/>
      <c r="DI115" s="61">
        <v>0</v>
      </c>
      <c r="DJ115" s="61">
        <v>0</v>
      </c>
      <c r="DK115" s="61"/>
      <c r="DL115" s="188"/>
      <c r="DM115" s="61">
        <v>2</v>
      </c>
      <c r="DN115" s="61">
        <v>0</v>
      </c>
      <c r="DO115" s="61"/>
      <c r="DP115" s="61">
        <v>0</v>
      </c>
      <c r="DQ115" s="61">
        <v>0</v>
      </c>
      <c r="DR115" s="61">
        <v>0</v>
      </c>
      <c r="DS115" s="61">
        <v>0</v>
      </c>
      <c r="DT115" s="61">
        <v>0</v>
      </c>
      <c r="DU115" s="61">
        <v>0</v>
      </c>
      <c r="DV115" s="61">
        <v>0</v>
      </c>
      <c r="DW115" s="61">
        <v>0</v>
      </c>
      <c r="DX115" s="61"/>
      <c r="DY115" s="61">
        <v>0</v>
      </c>
      <c r="DZ115" s="61">
        <v>0</v>
      </c>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139">
        <f t="shared" si="282"/>
        <v>11</v>
      </c>
    </row>
    <row r="116" spans="1:152" x14ac:dyDescent="0.2">
      <c r="A116" s="48" t="s">
        <v>24</v>
      </c>
      <c r="B116" s="48"/>
      <c r="C116" s="61">
        <v>1</v>
      </c>
      <c r="D116" s="61">
        <v>3</v>
      </c>
      <c r="E116" s="61"/>
      <c r="F116" s="239">
        <v>2</v>
      </c>
      <c r="H116" s="61">
        <v>0</v>
      </c>
      <c r="I116" s="61">
        <v>0</v>
      </c>
      <c r="J116" s="61">
        <v>0</v>
      </c>
      <c r="K116" s="61">
        <v>0</v>
      </c>
      <c r="L116" s="61">
        <v>0</v>
      </c>
      <c r="M116" s="61">
        <v>0</v>
      </c>
      <c r="N116" s="61">
        <v>0</v>
      </c>
      <c r="O116" s="61">
        <v>0</v>
      </c>
      <c r="P116" s="61">
        <v>0</v>
      </c>
      <c r="Q116" s="61"/>
      <c r="R116" s="61">
        <v>0</v>
      </c>
      <c r="S116" s="61"/>
      <c r="T116" s="61"/>
      <c r="U116" s="61"/>
      <c r="V116" s="61"/>
      <c r="W116" s="61"/>
      <c r="X116" s="61"/>
      <c r="Y116" s="61"/>
      <c r="Z116" s="61"/>
      <c r="AA116" s="61"/>
      <c r="AB116" s="61"/>
      <c r="AC116" s="61"/>
      <c r="AD116" s="61"/>
      <c r="AE116" s="188"/>
      <c r="AF116" s="61">
        <v>0</v>
      </c>
      <c r="AG116" s="61"/>
      <c r="AH116" s="61"/>
      <c r="AI116" s="61"/>
      <c r="AJ116" s="188"/>
      <c r="AK116" s="61">
        <v>0</v>
      </c>
      <c r="AL116" s="61"/>
      <c r="AM116" s="61">
        <v>0</v>
      </c>
      <c r="AN116" s="61"/>
      <c r="AO116" s="61"/>
      <c r="AP116" s="61"/>
      <c r="AQ116" s="61"/>
      <c r="AR116" s="61"/>
      <c r="AS116" s="61"/>
      <c r="AT116" s="61"/>
      <c r="AU116" s="61"/>
      <c r="AV116" s="61"/>
      <c r="AW116" s="61"/>
      <c r="AX116" s="61"/>
      <c r="AY116" s="61"/>
      <c r="AZ116" s="61"/>
      <c r="BA116" s="61"/>
      <c r="BB116" s="61"/>
      <c r="BC116" s="61"/>
      <c r="BD116" s="61"/>
      <c r="BE116" s="61"/>
      <c r="BF116" s="61"/>
      <c r="BG116" s="188"/>
      <c r="BH116" s="61">
        <v>0</v>
      </c>
      <c r="BI116" s="61">
        <v>0</v>
      </c>
      <c r="BJ116" s="61">
        <v>0</v>
      </c>
      <c r="BK116" s="61">
        <v>0</v>
      </c>
      <c r="BL116" s="61">
        <v>0</v>
      </c>
      <c r="BM116" s="61"/>
      <c r="BN116" s="61">
        <v>0</v>
      </c>
      <c r="BO116" s="61">
        <v>0</v>
      </c>
      <c r="BP116" s="61">
        <v>0</v>
      </c>
      <c r="BQ116" s="61">
        <v>0</v>
      </c>
      <c r="BR116" s="61"/>
      <c r="BS116" s="61"/>
      <c r="BT116" s="61"/>
      <c r="BU116" s="61"/>
      <c r="BV116" s="61"/>
      <c r="BW116" s="61"/>
      <c r="BX116" s="61"/>
      <c r="BY116" s="61"/>
      <c r="BZ116" s="61"/>
      <c r="CA116" s="61"/>
      <c r="CB116" s="61"/>
      <c r="CC116" s="61"/>
      <c r="CD116" s="61"/>
      <c r="CE116" s="188"/>
      <c r="CF116" s="61">
        <v>0</v>
      </c>
      <c r="CG116" s="61">
        <v>0</v>
      </c>
      <c r="CH116" s="61">
        <v>0</v>
      </c>
      <c r="CI116" s="61">
        <v>0</v>
      </c>
      <c r="CJ116" s="61">
        <v>0</v>
      </c>
      <c r="CK116" s="61">
        <v>0</v>
      </c>
      <c r="CL116" s="61">
        <v>0</v>
      </c>
      <c r="CM116" s="61"/>
      <c r="CN116" s="61"/>
      <c r="CO116" s="61">
        <v>0</v>
      </c>
      <c r="CP116" s="61">
        <v>0</v>
      </c>
      <c r="CQ116" s="61">
        <v>0</v>
      </c>
      <c r="CR116" s="61">
        <v>0</v>
      </c>
      <c r="CS116" s="61">
        <v>0</v>
      </c>
      <c r="CT116" s="61">
        <v>0</v>
      </c>
      <c r="CU116" s="61">
        <v>0</v>
      </c>
      <c r="CV116" s="61">
        <v>0</v>
      </c>
      <c r="CW116" s="61">
        <v>0</v>
      </c>
      <c r="CX116" s="61"/>
      <c r="CY116" s="61">
        <v>0</v>
      </c>
      <c r="CZ116" s="61"/>
      <c r="DA116" s="61"/>
      <c r="DB116" s="61"/>
      <c r="DC116" s="61">
        <v>0</v>
      </c>
      <c r="DD116" s="61"/>
      <c r="DE116" s="61"/>
      <c r="DF116" s="61"/>
      <c r="DG116" s="61"/>
      <c r="DH116" s="188"/>
      <c r="DI116" s="61">
        <v>0</v>
      </c>
      <c r="DJ116" s="61">
        <v>0</v>
      </c>
      <c r="DK116" s="61"/>
      <c r="DL116" s="188"/>
      <c r="DM116" s="61">
        <v>0</v>
      </c>
      <c r="DN116" s="61">
        <v>0</v>
      </c>
      <c r="DO116" s="61"/>
      <c r="DP116" s="61">
        <v>0</v>
      </c>
      <c r="DQ116" s="61">
        <v>0</v>
      </c>
      <c r="DR116" s="61">
        <v>0</v>
      </c>
      <c r="DS116" s="61">
        <v>0</v>
      </c>
      <c r="DT116" s="61">
        <v>0</v>
      </c>
      <c r="DU116" s="61">
        <v>0</v>
      </c>
      <c r="DV116" s="61">
        <v>0</v>
      </c>
      <c r="DW116" s="61">
        <v>0</v>
      </c>
      <c r="DX116" s="61"/>
      <c r="DY116" s="61">
        <v>0</v>
      </c>
      <c r="DZ116" s="61">
        <v>0</v>
      </c>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139">
        <f t="shared" si="282"/>
        <v>6</v>
      </c>
    </row>
    <row r="117" spans="1:152" x14ac:dyDescent="0.2">
      <c r="A117" s="48" t="s">
        <v>577</v>
      </c>
      <c r="B117" s="48"/>
      <c r="C117" s="61"/>
      <c r="D117" s="61"/>
      <c r="E117" s="61"/>
      <c r="F117" s="239"/>
      <c r="H117" s="61">
        <v>0</v>
      </c>
      <c r="I117" s="61">
        <v>0</v>
      </c>
      <c r="J117" s="61">
        <v>0</v>
      </c>
      <c r="K117" s="61">
        <v>0</v>
      </c>
      <c r="L117" s="61">
        <v>0</v>
      </c>
      <c r="M117" s="61">
        <v>0</v>
      </c>
      <c r="N117" s="61">
        <v>0</v>
      </c>
      <c r="O117" s="61">
        <v>0</v>
      </c>
      <c r="P117" s="61">
        <v>0</v>
      </c>
      <c r="Q117" s="61"/>
      <c r="R117" s="61">
        <v>0</v>
      </c>
      <c r="S117" s="61"/>
      <c r="T117" s="61"/>
      <c r="U117" s="61"/>
      <c r="V117" s="61"/>
      <c r="W117" s="61"/>
      <c r="X117" s="61"/>
      <c r="Y117" s="61"/>
      <c r="Z117" s="61"/>
      <c r="AA117" s="61"/>
      <c r="AB117" s="61"/>
      <c r="AC117" s="61"/>
      <c r="AD117" s="61"/>
      <c r="AE117" s="188"/>
      <c r="AF117" s="61">
        <v>0</v>
      </c>
      <c r="AG117" s="61"/>
      <c r="AH117" s="61"/>
      <c r="AI117" s="61"/>
      <c r="AJ117" s="188"/>
      <c r="AK117" s="61">
        <v>0</v>
      </c>
      <c r="AL117" s="61"/>
      <c r="AM117" s="61">
        <v>0</v>
      </c>
      <c r="AN117" s="61"/>
      <c r="AO117" s="61"/>
      <c r="AP117" s="61"/>
      <c r="AQ117" s="61"/>
      <c r="AR117" s="61"/>
      <c r="AS117" s="61"/>
      <c r="AT117" s="61"/>
      <c r="AU117" s="61"/>
      <c r="AV117" s="61"/>
      <c r="AW117" s="61"/>
      <c r="AX117" s="61"/>
      <c r="AY117" s="61"/>
      <c r="AZ117" s="61"/>
      <c r="BA117" s="61"/>
      <c r="BB117" s="61"/>
      <c r="BC117" s="61"/>
      <c r="BD117" s="61"/>
      <c r="BE117" s="61"/>
      <c r="BF117" s="61"/>
      <c r="BG117" s="188"/>
      <c r="BH117" s="61">
        <v>1</v>
      </c>
      <c r="BI117" s="61">
        <v>0</v>
      </c>
      <c r="BJ117" s="61">
        <v>0</v>
      </c>
      <c r="BK117" s="61">
        <v>0</v>
      </c>
      <c r="BL117" s="61">
        <v>0</v>
      </c>
      <c r="BM117" s="61"/>
      <c r="BN117" s="61">
        <v>0</v>
      </c>
      <c r="BO117" s="61">
        <v>0</v>
      </c>
      <c r="BP117" s="61">
        <v>1</v>
      </c>
      <c r="BQ117" s="61">
        <v>0</v>
      </c>
      <c r="BR117" s="61"/>
      <c r="BS117" s="61"/>
      <c r="BT117" s="61"/>
      <c r="BU117" s="61"/>
      <c r="BV117" s="61"/>
      <c r="BW117" s="61"/>
      <c r="BX117" s="61"/>
      <c r="BY117" s="61"/>
      <c r="BZ117" s="61"/>
      <c r="CA117" s="61"/>
      <c r="CB117" s="61"/>
      <c r="CC117" s="61"/>
      <c r="CD117" s="61"/>
      <c r="CE117" s="188"/>
      <c r="CF117" s="61">
        <v>0</v>
      </c>
      <c r="CG117" s="61">
        <v>0</v>
      </c>
      <c r="CH117" s="61">
        <v>0</v>
      </c>
      <c r="CI117" s="61">
        <v>0</v>
      </c>
      <c r="CJ117" s="61">
        <v>0</v>
      </c>
      <c r="CK117" s="61">
        <v>0</v>
      </c>
      <c r="CL117" s="61">
        <v>0</v>
      </c>
      <c r="CM117" s="61"/>
      <c r="CN117" s="61"/>
      <c r="CO117" s="61">
        <v>0</v>
      </c>
      <c r="CP117" s="61">
        <v>0</v>
      </c>
      <c r="CQ117" s="61">
        <v>0</v>
      </c>
      <c r="CR117" s="61">
        <v>0</v>
      </c>
      <c r="CS117" s="61">
        <v>0</v>
      </c>
      <c r="CT117" s="61">
        <v>0</v>
      </c>
      <c r="CU117" s="61">
        <v>0</v>
      </c>
      <c r="CV117" s="61">
        <v>0</v>
      </c>
      <c r="CW117" s="61">
        <v>0</v>
      </c>
      <c r="CX117" s="61"/>
      <c r="CY117" s="61">
        <v>0</v>
      </c>
      <c r="CZ117" s="61"/>
      <c r="DA117" s="61"/>
      <c r="DB117" s="61"/>
      <c r="DC117" s="61">
        <v>0</v>
      </c>
      <c r="DD117" s="61"/>
      <c r="DE117" s="61"/>
      <c r="DF117" s="61"/>
      <c r="DG117" s="61"/>
      <c r="DH117" s="188"/>
      <c r="DI117" s="61">
        <v>0</v>
      </c>
      <c r="DJ117" s="61">
        <v>0</v>
      </c>
      <c r="DK117" s="61"/>
      <c r="DL117" s="188"/>
      <c r="DM117" s="61">
        <v>1</v>
      </c>
      <c r="DN117" s="61">
        <v>0</v>
      </c>
      <c r="DO117" s="61"/>
      <c r="DP117" s="61">
        <v>0</v>
      </c>
      <c r="DQ117" s="61">
        <v>0</v>
      </c>
      <c r="DR117" s="61">
        <v>0</v>
      </c>
      <c r="DS117" s="61">
        <v>0</v>
      </c>
      <c r="DT117" s="61">
        <v>0</v>
      </c>
      <c r="DU117" s="61">
        <v>0</v>
      </c>
      <c r="DV117" s="61">
        <v>0</v>
      </c>
      <c r="DW117" s="61">
        <v>0</v>
      </c>
      <c r="DX117" s="61"/>
      <c r="DY117" s="61">
        <v>0</v>
      </c>
      <c r="DZ117" s="61">
        <v>0</v>
      </c>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139">
        <f t="shared" si="282"/>
        <v>3</v>
      </c>
    </row>
    <row r="118" spans="1:152" x14ac:dyDescent="0.2">
      <c r="A118" s="48" t="s">
        <v>26</v>
      </c>
      <c r="B118" s="48"/>
      <c r="C118" s="61"/>
      <c r="D118" s="61"/>
      <c r="E118" s="61"/>
      <c r="F118" s="239"/>
      <c r="H118" s="61">
        <v>0</v>
      </c>
      <c r="I118" s="61">
        <v>0</v>
      </c>
      <c r="J118" s="61">
        <v>0</v>
      </c>
      <c r="K118" s="61">
        <v>0</v>
      </c>
      <c r="L118" s="61">
        <v>0</v>
      </c>
      <c r="M118" s="61">
        <v>0</v>
      </c>
      <c r="N118" s="61">
        <v>0</v>
      </c>
      <c r="O118" s="61">
        <v>0</v>
      </c>
      <c r="P118" s="61">
        <v>0</v>
      </c>
      <c r="Q118" s="61"/>
      <c r="R118" s="61">
        <v>0</v>
      </c>
      <c r="S118" s="61"/>
      <c r="T118" s="61"/>
      <c r="U118" s="61"/>
      <c r="V118" s="61"/>
      <c r="W118" s="61"/>
      <c r="X118" s="61"/>
      <c r="Y118" s="61"/>
      <c r="Z118" s="61"/>
      <c r="AA118" s="61"/>
      <c r="AB118" s="61"/>
      <c r="AC118" s="61"/>
      <c r="AD118" s="61"/>
      <c r="AE118" s="188"/>
      <c r="AF118" s="61">
        <v>0</v>
      </c>
      <c r="AG118" s="61"/>
      <c r="AH118" s="61"/>
      <c r="AI118" s="61"/>
      <c r="AJ118" s="188"/>
      <c r="AK118" s="61">
        <v>0</v>
      </c>
      <c r="AL118" s="61"/>
      <c r="AM118" s="61">
        <v>0</v>
      </c>
      <c r="AN118" s="61"/>
      <c r="AO118" s="61"/>
      <c r="AP118" s="61"/>
      <c r="AQ118" s="61"/>
      <c r="AR118" s="61"/>
      <c r="AS118" s="61"/>
      <c r="AT118" s="61"/>
      <c r="AU118" s="61"/>
      <c r="AV118" s="61"/>
      <c r="AW118" s="61"/>
      <c r="AX118" s="61"/>
      <c r="AY118" s="61"/>
      <c r="AZ118" s="61"/>
      <c r="BA118" s="61"/>
      <c r="BB118" s="61"/>
      <c r="BC118" s="61"/>
      <c r="BD118" s="61"/>
      <c r="BE118" s="61"/>
      <c r="BF118" s="61"/>
      <c r="BG118" s="188"/>
      <c r="BH118" s="61">
        <v>0</v>
      </c>
      <c r="BI118" s="61">
        <v>0</v>
      </c>
      <c r="BJ118" s="61">
        <v>0</v>
      </c>
      <c r="BK118" s="61">
        <v>0</v>
      </c>
      <c r="BL118" s="61">
        <v>0</v>
      </c>
      <c r="BM118" s="61"/>
      <c r="BN118" s="61">
        <v>0</v>
      </c>
      <c r="BO118" s="61">
        <v>0</v>
      </c>
      <c r="BP118" s="61">
        <v>0</v>
      </c>
      <c r="BQ118" s="61">
        <v>0</v>
      </c>
      <c r="BR118" s="61"/>
      <c r="BS118" s="61"/>
      <c r="BT118" s="61"/>
      <c r="BU118" s="61"/>
      <c r="BV118" s="61"/>
      <c r="BW118" s="61"/>
      <c r="BX118" s="61"/>
      <c r="BY118" s="61"/>
      <c r="BZ118" s="61"/>
      <c r="CA118" s="61"/>
      <c r="CB118" s="61"/>
      <c r="CC118" s="61"/>
      <c r="CD118" s="61"/>
      <c r="CE118" s="188"/>
      <c r="CF118" s="61">
        <v>0</v>
      </c>
      <c r="CG118" s="61">
        <v>0</v>
      </c>
      <c r="CH118" s="61">
        <v>0</v>
      </c>
      <c r="CI118" s="61">
        <v>0</v>
      </c>
      <c r="CJ118" s="61">
        <v>0</v>
      </c>
      <c r="CK118" s="61">
        <v>0</v>
      </c>
      <c r="CL118" s="61">
        <v>0</v>
      </c>
      <c r="CM118" s="61"/>
      <c r="CN118" s="61"/>
      <c r="CO118" s="61">
        <v>0</v>
      </c>
      <c r="CP118" s="61">
        <v>0</v>
      </c>
      <c r="CQ118" s="61">
        <v>0</v>
      </c>
      <c r="CR118" s="61">
        <v>0</v>
      </c>
      <c r="CS118" s="61">
        <v>0</v>
      </c>
      <c r="CT118" s="61">
        <v>0</v>
      </c>
      <c r="CU118" s="61">
        <v>0</v>
      </c>
      <c r="CV118" s="61">
        <v>0</v>
      </c>
      <c r="CW118" s="61">
        <v>0</v>
      </c>
      <c r="CX118" s="61"/>
      <c r="CY118" s="61">
        <v>0</v>
      </c>
      <c r="CZ118" s="61"/>
      <c r="DA118" s="61"/>
      <c r="DB118" s="61"/>
      <c r="DC118" s="61">
        <v>0</v>
      </c>
      <c r="DD118" s="61"/>
      <c r="DE118" s="61"/>
      <c r="DF118" s="61"/>
      <c r="DG118" s="61"/>
      <c r="DH118" s="188"/>
      <c r="DI118" s="61">
        <v>0</v>
      </c>
      <c r="DJ118" s="61">
        <v>0</v>
      </c>
      <c r="DK118" s="61"/>
      <c r="DL118" s="188"/>
      <c r="DM118" s="61">
        <v>0</v>
      </c>
      <c r="DN118" s="61">
        <v>0</v>
      </c>
      <c r="DO118" s="61"/>
      <c r="DP118" s="61">
        <v>0</v>
      </c>
      <c r="DQ118" s="61">
        <v>0</v>
      </c>
      <c r="DR118" s="61">
        <v>0</v>
      </c>
      <c r="DS118" s="61">
        <v>0</v>
      </c>
      <c r="DT118" s="61">
        <v>0</v>
      </c>
      <c r="DU118" s="61">
        <v>0</v>
      </c>
      <c r="DV118" s="61">
        <v>0</v>
      </c>
      <c r="DW118" s="61">
        <v>0</v>
      </c>
      <c r="DX118" s="61"/>
      <c r="DY118" s="61">
        <v>0</v>
      </c>
      <c r="DZ118" s="61">
        <v>0</v>
      </c>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139">
        <f t="shared" si="282"/>
        <v>0</v>
      </c>
    </row>
    <row r="119" spans="1:152" x14ac:dyDescent="0.2">
      <c r="A119" s="48" t="s">
        <v>27</v>
      </c>
      <c r="B119" s="48"/>
      <c r="C119" s="61"/>
      <c r="D119" s="61"/>
      <c r="E119" s="61"/>
      <c r="F119" s="239"/>
      <c r="H119" s="61">
        <v>0</v>
      </c>
      <c r="I119" s="61">
        <v>0</v>
      </c>
      <c r="J119" s="61">
        <v>0</v>
      </c>
      <c r="K119" s="61">
        <v>0</v>
      </c>
      <c r="L119" s="61">
        <v>0</v>
      </c>
      <c r="M119" s="61">
        <v>0</v>
      </c>
      <c r="N119" s="61">
        <v>0</v>
      </c>
      <c r="O119" s="61">
        <v>0</v>
      </c>
      <c r="P119" s="61">
        <v>0</v>
      </c>
      <c r="Q119" s="61"/>
      <c r="R119" s="61">
        <v>0</v>
      </c>
      <c r="S119" s="61"/>
      <c r="T119" s="61"/>
      <c r="U119" s="61"/>
      <c r="V119" s="61"/>
      <c r="W119" s="61"/>
      <c r="X119" s="61"/>
      <c r="Y119" s="61"/>
      <c r="Z119" s="61"/>
      <c r="AA119" s="61"/>
      <c r="AB119" s="61"/>
      <c r="AC119" s="61"/>
      <c r="AD119" s="61"/>
      <c r="AE119" s="188"/>
      <c r="AF119" s="61">
        <v>0</v>
      </c>
      <c r="AG119" s="61"/>
      <c r="AH119" s="61"/>
      <c r="AI119" s="61"/>
      <c r="AJ119" s="188"/>
      <c r="AK119" s="61">
        <v>0</v>
      </c>
      <c r="AL119" s="61"/>
      <c r="AM119" s="61">
        <v>0</v>
      </c>
      <c r="AN119" s="61"/>
      <c r="AO119" s="61"/>
      <c r="AP119" s="61"/>
      <c r="AQ119" s="61"/>
      <c r="AR119" s="61"/>
      <c r="AS119" s="61"/>
      <c r="AT119" s="61"/>
      <c r="AU119" s="61"/>
      <c r="AV119" s="61"/>
      <c r="AW119" s="61"/>
      <c r="AX119" s="61"/>
      <c r="AY119" s="61"/>
      <c r="AZ119" s="61"/>
      <c r="BA119" s="61"/>
      <c r="BB119" s="61"/>
      <c r="BC119" s="61"/>
      <c r="BD119" s="61"/>
      <c r="BE119" s="61"/>
      <c r="BF119" s="61"/>
      <c r="BG119" s="188"/>
      <c r="BH119" s="61">
        <v>0</v>
      </c>
      <c r="BI119" s="61">
        <v>0</v>
      </c>
      <c r="BJ119" s="61">
        <v>0</v>
      </c>
      <c r="BK119" s="61">
        <v>0</v>
      </c>
      <c r="BL119" s="61">
        <v>0</v>
      </c>
      <c r="BM119" s="61"/>
      <c r="BN119" s="61">
        <v>0</v>
      </c>
      <c r="BO119" s="61">
        <v>0</v>
      </c>
      <c r="BP119" s="61">
        <v>0</v>
      </c>
      <c r="BQ119" s="61">
        <v>0</v>
      </c>
      <c r="BR119" s="61"/>
      <c r="BS119" s="61"/>
      <c r="BT119" s="61"/>
      <c r="BU119" s="61"/>
      <c r="BV119" s="61"/>
      <c r="BW119" s="61"/>
      <c r="BX119" s="61"/>
      <c r="BY119" s="61"/>
      <c r="BZ119" s="61"/>
      <c r="CA119" s="61"/>
      <c r="CB119" s="61"/>
      <c r="CC119" s="61"/>
      <c r="CD119" s="61"/>
      <c r="CE119" s="188"/>
      <c r="CF119" s="61">
        <v>0</v>
      </c>
      <c r="CG119" s="61">
        <v>0</v>
      </c>
      <c r="CH119" s="61">
        <v>0</v>
      </c>
      <c r="CI119" s="61">
        <v>0</v>
      </c>
      <c r="CJ119" s="61">
        <v>0</v>
      </c>
      <c r="CK119" s="61">
        <v>0</v>
      </c>
      <c r="CL119" s="61">
        <v>0</v>
      </c>
      <c r="CM119" s="61"/>
      <c r="CN119" s="61"/>
      <c r="CO119" s="61">
        <v>0</v>
      </c>
      <c r="CP119" s="61">
        <v>0</v>
      </c>
      <c r="CQ119" s="61">
        <v>0</v>
      </c>
      <c r="CR119" s="61">
        <v>0</v>
      </c>
      <c r="CS119" s="61">
        <v>0</v>
      </c>
      <c r="CT119" s="61">
        <v>0</v>
      </c>
      <c r="CU119" s="61">
        <v>0</v>
      </c>
      <c r="CV119" s="61">
        <v>0</v>
      </c>
      <c r="CW119" s="61">
        <v>0</v>
      </c>
      <c r="CX119" s="61"/>
      <c r="CY119" s="61">
        <v>0</v>
      </c>
      <c r="CZ119" s="61"/>
      <c r="DA119" s="61"/>
      <c r="DB119" s="61"/>
      <c r="DC119" s="61">
        <v>0</v>
      </c>
      <c r="DD119" s="61"/>
      <c r="DE119" s="61"/>
      <c r="DF119" s="61"/>
      <c r="DG119" s="61"/>
      <c r="DH119" s="188"/>
      <c r="DI119" s="61">
        <v>0</v>
      </c>
      <c r="DJ119" s="61">
        <v>0</v>
      </c>
      <c r="DK119" s="61"/>
      <c r="DL119" s="188"/>
      <c r="DM119" s="61">
        <v>0</v>
      </c>
      <c r="DN119" s="61">
        <v>0</v>
      </c>
      <c r="DO119" s="61"/>
      <c r="DP119" s="61">
        <v>0</v>
      </c>
      <c r="DQ119" s="61">
        <v>0</v>
      </c>
      <c r="DR119" s="61">
        <v>0</v>
      </c>
      <c r="DS119" s="61">
        <v>0</v>
      </c>
      <c r="DT119" s="61">
        <v>0</v>
      </c>
      <c r="DU119" s="61">
        <v>0</v>
      </c>
      <c r="DV119" s="61">
        <v>0</v>
      </c>
      <c r="DW119" s="61">
        <v>0</v>
      </c>
      <c r="DX119" s="61"/>
      <c r="DY119" s="61">
        <v>0</v>
      </c>
      <c r="DZ119" s="61">
        <v>0</v>
      </c>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139">
        <f t="shared" si="282"/>
        <v>0</v>
      </c>
    </row>
    <row r="120" spans="1:152" x14ac:dyDescent="0.2">
      <c r="A120" s="105"/>
      <c r="B120" s="105"/>
      <c r="C120" s="44"/>
      <c r="D120" s="44"/>
      <c r="E120" s="44"/>
      <c r="F120" s="255"/>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199"/>
      <c r="AF120" s="44"/>
      <c r="AG120" s="44"/>
      <c r="AH120" s="44"/>
      <c r="AI120" s="44"/>
      <c r="AJ120" s="199"/>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199"/>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199"/>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199"/>
      <c r="DI120" s="44"/>
      <c r="DJ120" s="44"/>
      <c r="DK120" s="44"/>
      <c r="DL120" s="199"/>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216"/>
    </row>
    <row r="121" spans="1:152" x14ac:dyDescent="0.2">
      <c r="A121" s="46" t="s">
        <v>116</v>
      </c>
      <c r="B121" s="46"/>
      <c r="C121" s="60"/>
      <c r="D121" s="60"/>
      <c r="E121" s="60"/>
      <c r="F121" s="252"/>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F121" s="60"/>
      <c r="AG121" s="60"/>
      <c r="AH121" s="60"/>
      <c r="AI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H121" s="60"/>
      <c r="BI121" s="60"/>
      <c r="BJ121" s="60"/>
      <c r="BK121" s="60"/>
      <c r="BL121" s="60"/>
      <c r="BM121" s="60"/>
      <c r="BN121" s="60"/>
      <c r="BO121" s="60"/>
      <c r="BP121" s="60"/>
      <c r="BQ121" s="60"/>
      <c r="BR121" s="60"/>
      <c r="BS121" s="60"/>
      <c r="BT121" s="60"/>
      <c r="BU121" s="60"/>
      <c r="BV121" s="60"/>
      <c r="BW121" s="60"/>
      <c r="BX121" s="60"/>
      <c r="BY121" s="60"/>
      <c r="BZ121" s="60"/>
      <c r="CA121" s="60"/>
      <c r="CB121" s="60"/>
      <c r="CC121" s="60"/>
      <c r="CD121" s="60"/>
      <c r="CF121" s="60"/>
      <c r="CG121" s="60"/>
      <c r="CH121" s="60"/>
      <c r="CI121" s="60"/>
      <c r="CJ121" s="60"/>
      <c r="CK121" s="60"/>
      <c r="CL121" s="60"/>
      <c r="CM121" s="60"/>
      <c r="CN121" s="60"/>
      <c r="CO121" s="60"/>
      <c r="CP121" s="60"/>
      <c r="CQ121" s="60"/>
      <c r="CR121" s="60"/>
      <c r="CS121" s="60"/>
      <c r="CT121" s="60"/>
      <c r="CU121" s="60"/>
      <c r="CV121" s="60"/>
      <c r="CW121" s="60"/>
      <c r="CX121" s="60"/>
      <c r="CY121" s="60"/>
      <c r="CZ121" s="60"/>
      <c r="DA121" s="60"/>
      <c r="DB121" s="60"/>
      <c r="DC121" s="60"/>
      <c r="DD121" s="60"/>
      <c r="DE121" s="60"/>
      <c r="DF121" s="60"/>
      <c r="DG121" s="60"/>
      <c r="DI121" s="60"/>
      <c r="DJ121" s="60"/>
      <c r="DK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c r="EO121" s="60"/>
      <c r="EP121" s="60"/>
      <c r="EQ121" s="60"/>
      <c r="ER121" s="60"/>
      <c r="ES121" s="60"/>
      <c r="ET121" s="60"/>
      <c r="EU121" s="60"/>
      <c r="EV121" s="139"/>
    </row>
    <row r="122" spans="1:152" x14ac:dyDescent="0.2">
      <c r="A122" s="48" t="s">
        <v>31</v>
      </c>
      <c r="B122" s="48"/>
      <c r="C122" s="61"/>
      <c r="D122" s="61"/>
      <c r="E122" s="61"/>
      <c r="F122" s="239"/>
      <c r="H122" s="61">
        <v>0</v>
      </c>
      <c r="I122" s="61">
        <v>0</v>
      </c>
      <c r="J122" s="61">
        <v>0</v>
      </c>
      <c r="K122" s="61">
        <v>0</v>
      </c>
      <c r="L122" s="61">
        <v>0</v>
      </c>
      <c r="M122" s="61">
        <v>0</v>
      </c>
      <c r="N122" s="61">
        <v>0</v>
      </c>
      <c r="O122" s="61">
        <v>0</v>
      </c>
      <c r="P122" s="61">
        <v>0</v>
      </c>
      <c r="Q122" s="61"/>
      <c r="R122" s="61">
        <v>0</v>
      </c>
      <c r="S122" s="61"/>
      <c r="T122" s="61"/>
      <c r="U122" s="61"/>
      <c r="V122" s="61"/>
      <c r="W122" s="61"/>
      <c r="X122" s="61"/>
      <c r="Y122" s="61"/>
      <c r="Z122" s="61"/>
      <c r="AA122" s="61"/>
      <c r="AB122" s="61"/>
      <c r="AC122" s="61"/>
      <c r="AD122" s="61"/>
      <c r="AE122" s="188"/>
      <c r="AF122" s="61">
        <v>0</v>
      </c>
      <c r="AG122" s="61"/>
      <c r="AH122" s="61"/>
      <c r="AI122" s="61"/>
      <c r="AJ122" s="188"/>
      <c r="AK122" s="61">
        <v>0</v>
      </c>
      <c r="AL122" s="61"/>
      <c r="AM122" s="61">
        <v>0</v>
      </c>
      <c r="AN122" s="61"/>
      <c r="AO122" s="61"/>
      <c r="AP122" s="61"/>
      <c r="AQ122" s="61"/>
      <c r="AR122" s="61"/>
      <c r="AS122" s="61"/>
      <c r="AT122" s="61"/>
      <c r="AU122" s="61"/>
      <c r="AV122" s="61"/>
      <c r="AW122" s="61"/>
      <c r="AX122" s="61"/>
      <c r="AY122" s="61"/>
      <c r="AZ122" s="61"/>
      <c r="BA122" s="61"/>
      <c r="BB122" s="61"/>
      <c r="BC122" s="61"/>
      <c r="BD122" s="61"/>
      <c r="BE122" s="61"/>
      <c r="BF122" s="61"/>
      <c r="BG122" s="188"/>
      <c r="BH122" s="61">
        <v>1</v>
      </c>
      <c r="BI122" s="61">
        <v>0</v>
      </c>
      <c r="BJ122" s="61">
        <v>0</v>
      </c>
      <c r="BK122" s="61">
        <v>0</v>
      </c>
      <c r="BL122" s="61">
        <v>0</v>
      </c>
      <c r="BM122" s="61"/>
      <c r="BN122" s="61">
        <v>0</v>
      </c>
      <c r="BO122" s="61">
        <v>1</v>
      </c>
      <c r="BP122" s="61">
        <v>0</v>
      </c>
      <c r="BQ122" s="61">
        <v>0</v>
      </c>
      <c r="BR122" s="61"/>
      <c r="BS122" s="61"/>
      <c r="BT122" s="61"/>
      <c r="BU122" s="61"/>
      <c r="BV122" s="61"/>
      <c r="BW122" s="61"/>
      <c r="BX122" s="61"/>
      <c r="BY122" s="61"/>
      <c r="BZ122" s="61"/>
      <c r="CA122" s="61"/>
      <c r="CB122" s="61"/>
      <c r="CC122" s="61"/>
      <c r="CD122" s="61"/>
      <c r="CE122" s="188"/>
      <c r="CF122" s="61">
        <v>0</v>
      </c>
      <c r="CG122" s="61">
        <v>0</v>
      </c>
      <c r="CH122" s="61">
        <v>0</v>
      </c>
      <c r="CI122" s="61">
        <v>0</v>
      </c>
      <c r="CJ122" s="61">
        <v>0</v>
      </c>
      <c r="CK122" s="61">
        <v>0</v>
      </c>
      <c r="CL122" s="61">
        <v>0</v>
      </c>
      <c r="CM122" s="61"/>
      <c r="CN122" s="61"/>
      <c r="CO122" s="61">
        <v>0</v>
      </c>
      <c r="CP122" s="61">
        <v>0</v>
      </c>
      <c r="CQ122" s="61">
        <v>0</v>
      </c>
      <c r="CR122" s="61">
        <v>0</v>
      </c>
      <c r="CS122" s="61">
        <v>0</v>
      </c>
      <c r="CT122" s="61">
        <v>0</v>
      </c>
      <c r="CU122" s="61">
        <v>0</v>
      </c>
      <c r="CV122" s="61">
        <v>0</v>
      </c>
      <c r="CW122" s="61">
        <v>0</v>
      </c>
      <c r="CX122" s="61"/>
      <c r="CY122" s="61">
        <v>0</v>
      </c>
      <c r="CZ122" s="61"/>
      <c r="DA122" s="61"/>
      <c r="DB122" s="61"/>
      <c r="DC122" s="61">
        <v>0</v>
      </c>
      <c r="DD122" s="61"/>
      <c r="DE122" s="61"/>
      <c r="DF122" s="61"/>
      <c r="DG122" s="61"/>
      <c r="DH122" s="188"/>
      <c r="DI122" s="61">
        <v>0</v>
      </c>
      <c r="DJ122" s="61">
        <v>0</v>
      </c>
      <c r="DK122" s="61"/>
      <c r="DL122" s="188"/>
      <c r="DM122" s="61">
        <v>0</v>
      </c>
      <c r="DN122" s="61">
        <v>0</v>
      </c>
      <c r="DO122" s="61"/>
      <c r="DP122" s="61">
        <v>0</v>
      </c>
      <c r="DQ122" s="61">
        <v>0</v>
      </c>
      <c r="DR122" s="61">
        <v>0</v>
      </c>
      <c r="DS122" s="61">
        <v>0</v>
      </c>
      <c r="DT122" s="61">
        <v>0</v>
      </c>
      <c r="DU122" s="61">
        <v>0</v>
      </c>
      <c r="DV122" s="61">
        <v>0</v>
      </c>
      <c r="DW122" s="61">
        <v>0</v>
      </c>
      <c r="DX122" s="61"/>
      <c r="DY122" s="61">
        <v>0</v>
      </c>
      <c r="DZ122" s="61">
        <v>0</v>
      </c>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139">
        <f t="shared" si="282"/>
        <v>2</v>
      </c>
    </row>
    <row r="123" spans="1:152" x14ac:dyDescent="0.2">
      <c r="A123" s="48" t="s">
        <v>81</v>
      </c>
      <c r="B123" s="48"/>
      <c r="C123" s="61"/>
      <c r="D123" s="61"/>
      <c r="E123" s="61"/>
      <c r="F123" s="239"/>
      <c r="H123" s="61">
        <v>0</v>
      </c>
      <c r="I123" s="61">
        <v>0</v>
      </c>
      <c r="J123" s="61">
        <v>0</v>
      </c>
      <c r="K123" s="61">
        <v>0</v>
      </c>
      <c r="L123" s="61">
        <v>0</v>
      </c>
      <c r="M123" s="61">
        <v>0</v>
      </c>
      <c r="N123" s="61">
        <v>0</v>
      </c>
      <c r="O123" s="61">
        <v>0</v>
      </c>
      <c r="P123" s="61">
        <v>0</v>
      </c>
      <c r="Q123" s="61"/>
      <c r="R123" s="61">
        <v>0</v>
      </c>
      <c r="S123" s="61"/>
      <c r="T123" s="61"/>
      <c r="U123" s="61"/>
      <c r="V123" s="61"/>
      <c r="W123" s="61"/>
      <c r="X123" s="61"/>
      <c r="Y123" s="61"/>
      <c r="Z123" s="61"/>
      <c r="AA123" s="61"/>
      <c r="AB123" s="61"/>
      <c r="AC123" s="61"/>
      <c r="AD123" s="61"/>
      <c r="AE123" s="188"/>
      <c r="AF123" s="61">
        <v>0</v>
      </c>
      <c r="AG123" s="61"/>
      <c r="AH123" s="61"/>
      <c r="AI123" s="61"/>
      <c r="AJ123" s="188"/>
      <c r="AK123" s="61">
        <v>0</v>
      </c>
      <c r="AL123" s="61"/>
      <c r="AM123" s="61">
        <v>0</v>
      </c>
      <c r="AN123" s="61"/>
      <c r="AO123" s="61"/>
      <c r="AP123" s="61"/>
      <c r="AQ123" s="61"/>
      <c r="AR123" s="61"/>
      <c r="AS123" s="61"/>
      <c r="AT123" s="61"/>
      <c r="AU123" s="61"/>
      <c r="AV123" s="61"/>
      <c r="AW123" s="61"/>
      <c r="AX123" s="61"/>
      <c r="AY123" s="61"/>
      <c r="AZ123" s="61"/>
      <c r="BA123" s="61"/>
      <c r="BB123" s="61"/>
      <c r="BC123" s="61"/>
      <c r="BD123" s="61"/>
      <c r="BE123" s="61"/>
      <c r="BF123" s="61"/>
      <c r="BG123" s="188"/>
      <c r="BH123" s="61">
        <v>0</v>
      </c>
      <c r="BI123" s="61">
        <v>0</v>
      </c>
      <c r="BJ123" s="61">
        <v>0</v>
      </c>
      <c r="BK123" s="61">
        <v>0</v>
      </c>
      <c r="BL123" s="61">
        <v>0</v>
      </c>
      <c r="BM123" s="61"/>
      <c r="BN123" s="61">
        <v>0</v>
      </c>
      <c r="BO123" s="61">
        <v>0</v>
      </c>
      <c r="BP123" s="61">
        <v>0</v>
      </c>
      <c r="BQ123" s="61">
        <v>0</v>
      </c>
      <c r="BR123" s="61"/>
      <c r="BS123" s="61"/>
      <c r="BT123" s="61"/>
      <c r="BU123" s="61"/>
      <c r="BV123" s="61"/>
      <c r="BW123" s="61"/>
      <c r="BX123" s="61"/>
      <c r="BY123" s="61"/>
      <c r="BZ123" s="61"/>
      <c r="CA123" s="61"/>
      <c r="CB123" s="61"/>
      <c r="CC123" s="61"/>
      <c r="CD123" s="61"/>
      <c r="CE123" s="188"/>
      <c r="CF123" s="61">
        <v>0</v>
      </c>
      <c r="CG123" s="61">
        <v>0</v>
      </c>
      <c r="CH123" s="61">
        <v>0</v>
      </c>
      <c r="CI123" s="61">
        <v>0</v>
      </c>
      <c r="CJ123" s="61">
        <v>0</v>
      </c>
      <c r="CK123" s="61">
        <v>0</v>
      </c>
      <c r="CL123" s="61">
        <v>0</v>
      </c>
      <c r="CM123" s="61"/>
      <c r="CN123" s="61"/>
      <c r="CO123" s="61">
        <v>0</v>
      </c>
      <c r="CP123" s="61">
        <v>0</v>
      </c>
      <c r="CQ123" s="61">
        <v>0</v>
      </c>
      <c r="CR123" s="61">
        <v>0</v>
      </c>
      <c r="CS123" s="61">
        <v>0</v>
      </c>
      <c r="CT123" s="61">
        <v>0</v>
      </c>
      <c r="CU123" s="61">
        <v>0</v>
      </c>
      <c r="CV123" s="61">
        <v>0</v>
      </c>
      <c r="CW123" s="61">
        <v>0</v>
      </c>
      <c r="CX123" s="61"/>
      <c r="CY123" s="61">
        <v>0</v>
      </c>
      <c r="CZ123" s="61"/>
      <c r="DA123" s="61"/>
      <c r="DB123" s="61"/>
      <c r="DC123" s="61">
        <v>0</v>
      </c>
      <c r="DD123" s="61"/>
      <c r="DE123" s="61"/>
      <c r="DF123" s="61"/>
      <c r="DG123" s="61"/>
      <c r="DH123" s="188"/>
      <c r="DI123" s="61">
        <v>0</v>
      </c>
      <c r="DJ123" s="61">
        <v>0</v>
      </c>
      <c r="DK123" s="61"/>
      <c r="DL123" s="188"/>
      <c r="DM123" s="61">
        <v>0</v>
      </c>
      <c r="DN123" s="61">
        <v>0</v>
      </c>
      <c r="DO123" s="61"/>
      <c r="DP123" s="61">
        <v>0</v>
      </c>
      <c r="DQ123" s="61">
        <v>0</v>
      </c>
      <c r="DR123" s="61">
        <v>0</v>
      </c>
      <c r="DS123" s="61">
        <v>0</v>
      </c>
      <c r="DT123" s="61">
        <v>0</v>
      </c>
      <c r="DU123" s="61">
        <v>0</v>
      </c>
      <c r="DV123" s="61">
        <v>0</v>
      </c>
      <c r="DW123" s="61">
        <v>0</v>
      </c>
      <c r="DX123" s="61"/>
      <c r="DY123" s="61">
        <v>0</v>
      </c>
      <c r="DZ123" s="61">
        <v>0</v>
      </c>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139">
        <f t="shared" si="282"/>
        <v>0</v>
      </c>
    </row>
    <row r="124" spans="1:152" x14ac:dyDescent="0.2">
      <c r="A124" s="48" t="s">
        <v>32</v>
      </c>
      <c r="B124" s="48"/>
      <c r="C124" s="61"/>
      <c r="D124" s="61"/>
      <c r="E124" s="61"/>
      <c r="F124" s="239"/>
      <c r="H124" s="61">
        <v>0</v>
      </c>
      <c r="I124" s="61">
        <v>0</v>
      </c>
      <c r="J124" s="61">
        <v>0</v>
      </c>
      <c r="K124" s="61">
        <v>0</v>
      </c>
      <c r="L124" s="61">
        <v>0</v>
      </c>
      <c r="M124" s="61">
        <v>0</v>
      </c>
      <c r="N124" s="61">
        <v>0</v>
      </c>
      <c r="O124" s="61">
        <v>0</v>
      </c>
      <c r="P124" s="61">
        <v>0</v>
      </c>
      <c r="Q124" s="61"/>
      <c r="R124" s="61">
        <v>0</v>
      </c>
      <c r="S124" s="61"/>
      <c r="T124" s="61"/>
      <c r="U124" s="61"/>
      <c r="V124" s="61"/>
      <c r="W124" s="61"/>
      <c r="X124" s="61"/>
      <c r="Y124" s="61"/>
      <c r="Z124" s="61"/>
      <c r="AA124" s="61"/>
      <c r="AB124" s="61"/>
      <c r="AC124" s="61"/>
      <c r="AD124" s="61"/>
      <c r="AE124" s="188"/>
      <c r="AF124" s="61">
        <v>0</v>
      </c>
      <c r="AG124" s="61"/>
      <c r="AH124" s="61"/>
      <c r="AI124" s="61"/>
      <c r="AJ124" s="188"/>
      <c r="AK124" s="61">
        <v>0</v>
      </c>
      <c r="AL124" s="61"/>
      <c r="AM124" s="61">
        <v>0</v>
      </c>
      <c r="AN124" s="61"/>
      <c r="AO124" s="61"/>
      <c r="AP124" s="61"/>
      <c r="AQ124" s="61"/>
      <c r="AR124" s="61"/>
      <c r="AS124" s="61"/>
      <c r="AT124" s="61"/>
      <c r="AU124" s="61"/>
      <c r="AV124" s="61"/>
      <c r="AW124" s="61"/>
      <c r="AX124" s="61"/>
      <c r="AY124" s="61"/>
      <c r="AZ124" s="61"/>
      <c r="BA124" s="61"/>
      <c r="BB124" s="61"/>
      <c r="BC124" s="61"/>
      <c r="BD124" s="61"/>
      <c r="BE124" s="61"/>
      <c r="BF124" s="61"/>
      <c r="BG124" s="188"/>
      <c r="BH124" s="61">
        <v>0</v>
      </c>
      <c r="BI124" s="61">
        <v>0</v>
      </c>
      <c r="BJ124" s="61">
        <v>0</v>
      </c>
      <c r="BK124" s="61">
        <v>0</v>
      </c>
      <c r="BL124" s="61">
        <v>0</v>
      </c>
      <c r="BM124" s="61"/>
      <c r="BN124" s="61">
        <v>0</v>
      </c>
      <c r="BO124" s="61">
        <v>0</v>
      </c>
      <c r="BP124" s="61">
        <v>0</v>
      </c>
      <c r="BQ124" s="61">
        <v>0</v>
      </c>
      <c r="BR124" s="61"/>
      <c r="BS124" s="61"/>
      <c r="BT124" s="61"/>
      <c r="BU124" s="61"/>
      <c r="BV124" s="61"/>
      <c r="BW124" s="61"/>
      <c r="BX124" s="61"/>
      <c r="BY124" s="61"/>
      <c r="BZ124" s="61"/>
      <c r="CA124" s="61"/>
      <c r="CB124" s="61"/>
      <c r="CC124" s="61"/>
      <c r="CD124" s="61"/>
      <c r="CE124" s="188"/>
      <c r="CF124" s="61">
        <v>0</v>
      </c>
      <c r="CG124" s="61">
        <v>0</v>
      </c>
      <c r="CH124" s="61">
        <v>0</v>
      </c>
      <c r="CI124" s="61">
        <v>0</v>
      </c>
      <c r="CJ124" s="61">
        <v>0</v>
      </c>
      <c r="CK124" s="61">
        <v>0</v>
      </c>
      <c r="CL124" s="61">
        <v>0</v>
      </c>
      <c r="CM124" s="61"/>
      <c r="CN124" s="61"/>
      <c r="CO124" s="61">
        <v>0</v>
      </c>
      <c r="CP124" s="61">
        <v>0</v>
      </c>
      <c r="CQ124" s="61">
        <v>0</v>
      </c>
      <c r="CR124" s="61">
        <v>0</v>
      </c>
      <c r="CS124" s="61">
        <v>0</v>
      </c>
      <c r="CT124" s="61">
        <v>0</v>
      </c>
      <c r="CU124" s="61">
        <v>0</v>
      </c>
      <c r="CV124" s="61">
        <v>0</v>
      </c>
      <c r="CW124" s="61">
        <v>0</v>
      </c>
      <c r="CX124" s="61"/>
      <c r="CY124" s="61">
        <v>0</v>
      </c>
      <c r="CZ124" s="61"/>
      <c r="DA124" s="61"/>
      <c r="DB124" s="61"/>
      <c r="DC124" s="61">
        <v>0</v>
      </c>
      <c r="DD124" s="61"/>
      <c r="DE124" s="61"/>
      <c r="DF124" s="61"/>
      <c r="DG124" s="61"/>
      <c r="DH124" s="188"/>
      <c r="DI124" s="61">
        <v>0</v>
      </c>
      <c r="DJ124" s="61">
        <v>0</v>
      </c>
      <c r="DK124" s="61"/>
      <c r="DL124" s="188"/>
      <c r="DM124" s="61">
        <v>0</v>
      </c>
      <c r="DN124" s="61">
        <v>0</v>
      </c>
      <c r="DO124" s="61"/>
      <c r="DP124" s="61">
        <v>0</v>
      </c>
      <c r="DQ124" s="61">
        <v>0</v>
      </c>
      <c r="DR124" s="61">
        <v>0</v>
      </c>
      <c r="DS124" s="61">
        <v>0</v>
      </c>
      <c r="DT124" s="61">
        <v>0</v>
      </c>
      <c r="DU124" s="61">
        <v>0</v>
      </c>
      <c r="DV124" s="61">
        <v>0</v>
      </c>
      <c r="DW124" s="61">
        <v>0</v>
      </c>
      <c r="DX124" s="61"/>
      <c r="DY124" s="61">
        <v>0</v>
      </c>
      <c r="DZ124" s="61">
        <v>0</v>
      </c>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139">
        <f t="shared" si="282"/>
        <v>0</v>
      </c>
    </row>
    <row r="125" spans="1:152" x14ac:dyDescent="0.2">
      <c r="A125" s="48" t="s">
        <v>82</v>
      </c>
      <c r="B125" s="48"/>
      <c r="C125" s="61"/>
      <c r="D125" s="61"/>
      <c r="E125" s="61"/>
      <c r="F125" s="239"/>
      <c r="H125" s="61">
        <v>0</v>
      </c>
      <c r="I125" s="61">
        <v>0</v>
      </c>
      <c r="J125" s="61">
        <v>0</v>
      </c>
      <c r="K125" s="61">
        <v>0</v>
      </c>
      <c r="L125" s="61">
        <v>0</v>
      </c>
      <c r="M125" s="61">
        <v>0</v>
      </c>
      <c r="N125" s="61">
        <v>0</v>
      </c>
      <c r="O125" s="61">
        <v>0</v>
      </c>
      <c r="P125" s="61">
        <v>0</v>
      </c>
      <c r="Q125" s="61"/>
      <c r="R125" s="61">
        <v>0</v>
      </c>
      <c r="S125" s="61"/>
      <c r="T125" s="61"/>
      <c r="U125" s="61"/>
      <c r="V125" s="61"/>
      <c r="W125" s="61"/>
      <c r="X125" s="61"/>
      <c r="Y125" s="61"/>
      <c r="Z125" s="61"/>
      <c r="AA125" s="61"/>
      <c r="AB125" s="61"/>
      <c r="AC125" s="61"/>
      <c r="AD125" s="61"/>
      <c r="AE125" s="188"/>
      <c r="AF125" s="61">
        <v>0</v>
      </c>
      <c r="AG125" s="61"/>
      <c r="AH125" s="61"/>
      <c r="AI125" s="61"/>
      <c r="AJ125" s="188"/>
      <c r="AK125" s="61">
        <v>0</v>
      </c>
      <c r="AL125" s="61"/>
      <c r="AM125" s="61">
        <v>0</v>
      </c>
      <c r="AN125" s="61"/>
      <c r="AO125" s="61"/>
      <c r="AP125" s="61"/>
      <c r="AQ125" s="61"/>
      <c r="AR125" s="61"/>
      <c r="AS125" s="61"/>
      <c r="AT125" s="61"/>
      <c r="AU125" s="61"/>
      <c r="AV125" s="61"/>
      <c r="AW125" s="61"/>
      <c r="AX125" s="61"/>
      <c r="AY125" s="61"/>
      <c r="AZ125" s="61"/>
      <c r="BA125" s="61"/>
      <c r="BB125" s="61"/>
      <c r="BC125" s="61"/>
      <c r="BD125" s="61"/>
      <c r="BE125" s="61"/>
      <c r="BF125" s="61"/>
      <c r="BG125" s="188"/>
      <c r="BH125" s="61">
        <v>0</v>
      </c>
      <c r="BI125" s="61">
        <v>0</v>
      </c>
      <c r="BJ125" s="61">
        <v>0</v>
      </c>
      <c r="BK125" s="61">
        <v>0</v>
      </c>
      <c r="BL125" s="61">
        <v>0</v>
      </c>
      <c r="BM125" s="61"/>
      <c r="BN125" s="61">
        <v>0</v>
      </c>
      <c r="BO125" s="61">
        <v>0</v>
      </c>
      <c r="BP125" s="61">
        <v>0</v>
      </c>
      <c r="BQ125" s="61">
        <v>0</v>
      </c>
      <c r="BR125" s="61"/>
      <c r="BS125" s="61"/>
      <c r="BT125" s="61"/>
      <c r="BU125" s="61"/>
      <c r="BV125" s="61"/>
      <c r="BW125" s="61"/>
      <c r="BX125" s="61"/>
      <c r="BY125" s="61"/>
      <c r="BZ125" s="61"/>
      <c r="CA125" s="61"/>
      <c r="CB125" s="61"/>
      <c r="CC125" s="61"/>
      <c r="CD125" s="61"/>
      <c r="CE125" s="188"/>
      <c r="CF125" s="61">
        <v>0</v>
      </c>
      <c r="CG125" s="61">
        <v>0</v>
      </c>
      <c r="CH125" s="61">
        <v>0</v>
      </c>
      <c r="CI125" s="61">
        <v>0</v>
      </c>
      <c r="CJ125" s="61">
        <v>0</v>
      </c>
      <c r="CK125" s="61">
        <v>0</v>
      </c>
      <c r="CL125" s="61">
        <v>0</v>
      </c>
      <c r="CM125" s="61"/>
      <c r="CN125" s="61"/>
      <c r="CO125" s="61">
        <v>0</v>
      </c>
      <c r="CP125" s="61">
        <v>0</v>
      </c>
      <c r="CQ125" s="61">
        <v>0</v>
      </c>
      <c r="CR125" s="61">
        <v>0</v>
      </c>
      <c r="CS125" s="61">
        <v>0</v>
      </c>
      <c r="CT125" s="61">
        <v>0</v>
      </c>
      <c r="CU125" s="61">
        <v>0</v>
      </c>
      <c r="CV125" s="61">
        <v>0</v>
      </c>
      <c r="CW125" s="61">
        <v>0</v>
      </c>
      <c r="CX125" s="61"/>
      <c r="CY125" s="61">
        <v>0</v>
      </c>
      <c r="CZ125" s="61"/>
      <c r="DA125" s="61"/>
      <c r="DB125" s="61"/>
      <c r="DC125" s="61">
        <v>0</v>
      </c>
      <c r="DD125" s="61"/>
      <c r="DE125" s="61"/>
      <c r="DF125" s="61"/>
      <c r="DG125" s="61"/>
      <c r="DH125" s="188"/>
      <c r="DI125" s="61">
        <v>0</v>
      </c>
      <c r="DJ125" s="61">
        <v>0</v>
      </c>
      <c r="DK125" s="61"/>
      <c r="DL125" s="188"/>
      <c r="DM125" s="61">
        <v>0</v>
      </c>
      <c r="DN125" s="61">
        <v>0</v>
      </c>
      <c r="DO125" s="61"/>
      <c r="DP125" s="61">
        <v>0</v>
      </c>
      <c r="DQ125" s="61">
        <v>0</v>
      </c>
      <c r="DR125" s="61">
        <v>0</v>
      </c>
      <c r="DS125" s="61">
        <v>0</v>
      </c>
      <c r="DT125" s="61">
        <v>0</v>
      </c>
      <c r="DU125" s="61">
        <v>0</v>
      </c>
      <c r="DV125" s="61">
        <v>0</v>
      </c>
      <c r="DW125" s="61">
        <v>0</v>
      </c>
      <c r="DX125" s="61"/>
      <c r="DY125" s="61">
        <v>0</v>
      </c>
      <c r="DZ125" s="61">
        <v>0</v>
      </c>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139">
        <f t="shared" si="282"/>
        <v>0</v>
      </c>
    </row>
    <row r="126" spans="1:152" x14ac:dyDescent="0.2">
      <c r="A126" s="48" t="s">
        <v>33</v>
      </c>
      <c r="B126" s="48"/>
      <c r="C126" s="61"/>
      <c r="D126" s="61"/>
      <c r="E126" s="61"/>
      <c r="F126" s="239"/>
      <c r="H126" s="61">
        <v>0</v>
      </c>
      <c r="I126" s="61">
        <v>0</v>
      </c>
      <c r="J126" s="61">
        <v>0</v>
      </c>
      <c r="K126" s="61">
        <v>0</v>
      </c>
      <c r="L126" s="61">
        <v>0</v>
      </c>
      <c r="M126" s="61">
        <v>0</v>
      </c>
      <c r="N126" s="61">
        <v>0</v>
      </c>
      <c r="O126" s="61">
        <v>0</v>
      </c>
      <c r="P126" s="61">
        <v>0</v>
      </c>
      <c r="Q126" s="61"/>
      <c r="R126" s="61">
        <v>0</v>
      </c>
      <c r="S126" s="61"/>
      <c r="T126" s="61"/>
      <c r="U126" s="61"/>
      <c r="V126" s="61"/>
      <c r="W126" s="61"/>
      <c r="X126" s="61"/>
      <c r="Y126" s="61"/>
      <c r="Z126" s="61"/>
      <c r="AA126" s="61"/>
      <c r="AB126" s="61"/>
      <c r="AC126" s="61"/>
      <c r="AD126" s="61"/>
      <c r="AE126" s="188"/>
      <c r="AF126" s="61">
        <v>0</v>
      </c>
      <c r="AG126" s="61"/>
      <c r="AH126" s="61"/>
      <c r="AI126" s="61"/>
      <c r="AJ126" s="188"/>
      <c r="AK126" s="61">
        <v>0</v>
      </c>
      <c r="AL126" s="61"/>
      <c r="AM126" s="61">
        <v>0</v>
      </c>
      <c r="AN126" s="61"/>
      <c r="AO126" s="61"/>
      <c r="AP126" s="61"/>
      <c r="AQ126" s="61"/>
      <c r="AR126" s="61"/>
      <c r="AS126" s="61"/>
      <c r="AT126" s="61"/>
      <c r="AU126" s="61"/>
      <c r="AV126" s="61"/>
      <c r="AW126" s="61"/>
      <c r="AX126" s="61"/>
      <c r="AY126" s="61"/>
      <c r="AZ126" s="61"/>
      <c r="BA126" s="61"/>
      <c r="BB126" s="61"/>
      <c r="BC126" s="61"/>
      <c r="BD126" s="61"/>
      <c r="BE126" s="61"/>
      <c r="BF126" s="61"/>
      <c r="BG126" s="188"/>
      <c r="BH126" s="61">
        <v>0</v>
      </c>
      <c r="BI126" s="61">
        <v>0</v>
      </c>
      <c r="BJ126" s="61">
        <v>0</v>
      </c>
      <c r="BK126" s="61">
        <v>0</v>
      </c>
      <c r="BL126" s="61">
        <v>0</v>
      </c>
      <c r="BM126" s="61"/>
      <c r="BN126" s="61">
        <v>0</v>
      </c>
      <c r="BO126" s="61">
        <v>0</v>
      </c>
      <c r="BP126" s="61">
        <v>0</v>
      </c>
      <c r="BQ126" s="61">
        <v>0</v>
      </c>
      <c r="BR126" s="61"/>
      <c r="BS126" s="61"/>
      <c r="BT126" s="61"/>
      <c r="BU126" s="61"/>
      <c r="BV126" s="61"/>
      <c r="BW126" s="61"/>
      <c r="BX126" s="61"/>
      <c r="BY126" s="61"/>
      <c r="BZ126" s="61"/>
      <c r="CA126" s="61"/>
      <c r="CB126" s="61"/>
      <c r="CC126" s="61"/>
      <c r="CD126" s="61"/>
      <c r="CE126" s="188"/>
      <c r="CF126" s="61">
        <v>0</v>
      </c>
      <c r="CG126" s="61">
        <v>0</v>
      </c>
      <c r="CH126" s="61">
        <v>0</v>
      </c>
      <c r="CI126" s="61">
        <v>0</v>
      </c>
      <c r="CJ126" s="61">
        <v>0</v>
      </c>
      <c r="CK126" s="61">
        <v>0</v>
      </c>
      <c r="CL126" s="61">
        <v>0</v>
      </c>
      <c r="CM126" s="61"/>
      <c r="CN126" s="61"/>
      <c r="CO126" s="61">
        <v>0</v>
      </c>
      <c r="CP126" s="61">
        <v>0</v>
      </c>
      <c r="CQ126" s="61">
        <v>0</v>
      </c>
      <c r="CR126" s="61">
        <v>0</v>
      </c>
      <c r="CS126" s="61">
        <v>0</v>
      </c>
      <c r="CT126" s="61">
        <v>0</v>
      </c>
      <c r="CU126" s="61">
        <v>0</v>
      </c>
      <c r="CV126" s="61">
        <v>0</v>
      </c>
      <c r="CW126" s="61">
        <v>0</v>
      </c>
      <c r="CX126" s="61"/>
      <c r="CY126" s="61">
        <v>0</v>
      </c>
      <c r="CZ126" s="61"/>
      <c r="DA126" s="61"/>
      <c r="DB126" s="61"/>
      <c r="DC126" s="61">
        <v>0</v>
      </c>
      <c r="DD126" s="61"/>
      <c r="DE126" s="61"/>
      <c r="DF126" s="61"/>
      <c r="DG126" s="61"/>
      <c r="DH126" s="188"/>
      <c r="DI126" s="61">
        <v>0</v>
      </c>
      <c r="DJ126" s="61">
        <v>0</v>
      </c>
      <c r="DK126" s="61"/>
      <c r="DL126" s="188"/>
      <c r="DM126" s="61">
        <v>0</v>
      </c>
      <c r="DN126" s="61">
        <v>0</v>
      </c>
      <c r="DO126" s="61"/>
      <c r="DP126" s="61">
        <v>0</v>
      </c>
      <c r="DQ126" s="61">
        <v>0</v>
      </c>
      <c r="DR126" s="61">
        <v>0</v>
      </c>
      <c r="DS126" s="61">
        <v>0</v>
      </c>
      <c r="DT126" s="61">
        <v>0</v>
      </c>
      <c r="DU126" s="61">
        <v>0</v>
      </c>
      <c r="DV126" s="61">
        <v>0</v>
      </c>
      <c r="DW126" s="61">
        <v>0</v>
      </c>
      <c r="DX126" s="61"/>
      <c r="DY126" s="61">
        <v>0</v>
      </c>
      <c r="DZ126" s="61">
        <v>0</v>
      </c>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139">
        <f t="shared" si="282"/>
        <v>0</v>
      </c>
    </row>
    <row r="127" spans="1:152" x14ac:dyDescent="0.2">
      <c r="A127" s="48" t="s">
        <v>34</v>
      </c>
      <c r="B127" s="48"/>
      <c r="C127" s="61"/>
      <c r="D127" s="61"/>
      <c r="E127" s="61"/>
      <c r="F127" s="239"/>
      <c r="H127" s="61">
        <v>0</v>
      </c>
      <c r="I127" s="61">
        <v>0</v>
      </c>
      <c r="J127" s="61">
        <v>0</v>
      </c>
      <c r="K127" s="61">
        <v>0</v>
      </c>
      <c r="L127" s="61">
        <v>0</v>
      </c>
      <c r="M127" s="61">
        <v>0</v>
      </c>
      <c r="N127" s="61">
        <v>0</v>
      </c>
      <c r="O127" s="61">
        <v>0</v>
      </c>
      <c r="P127" s="61">
        <v>0</v>
      </c>
      <c r="Q127" s="61"/>
      <c r="R127" s="61">
        <v>0</v>
      </c>
      <c r="S127" s="61"/>
      <c r="T127" s="61"/>
      <c r="U127" s="61"/>
      <c r="V127" s="61"/>
      <c r="W127" s="61"/>
      <c r="X127" s="61"/>
      <c r="Y127" s="61"/>
      <c r="Z127" s="61"/>
      <c r="AA127" s="61"/>
      <c r="AB127" s="61"/>
      <c r="AC127" s="61"/>
      <c r="AD127" s="61"/>
      <c r="AE127" s="188"/>
      <c r="AF127" s="61">
        <v>0</v>
      </c>
      <c r="AG127" s="61"/>
      <c r="AH127" s="61"/>
      <c r="AI127" s="61"/>
      <c r="AJ127" s="188"/>
      <c r="AK127" s="61">
        <v>0</v>
      </c>
      <c r="AL127" s="61"/>
      <c r="AM127" s="61">
        <v>0</v>
      </c>
      <c r="AN127" s="61"/>
      <c r="AO127" s="61"/>
      <c r="AP127" s="61"/>
      <c r="AQ127" s="61"/>
      <c r="AR127" s="61"/>
      <c r="AS127" s="61"/>
      <c r="AT127" s="61"/>
      <c r="AU127" s="61"/>
      <c r="AV127" s="61"/>
      <c r="AW127" s="61"/>
      <c r="AX127" s="61"/>
      <c r="AY127" s="61"/>
      <c r="AZ127" s="61"/>
      <c r="BA127" s="61"/>
      <c r="BB127" s="61"/>
      <c r="BC127" s="61"/>
      <c r="BD127" s="61"/>
      <c r="BE127" s="61"/>
      <c r="BF127" s="61"/>
      <c r="BG127" s="188"/>
      <c r="BH127" s="61">
        <v>0</v>
      </c>
      <c r="BI127" s="61">
        <v>0</v>
      </c>
      <c r="BJ127" s="61">
        <v>0</v>
      </c>
      <c r="BK127" s="61">
        <v>0</v>
      </c>
      <c r="BL127" s="61">
        <v>0</v>
      </c>
      <c r="BM127" s="61"/>
      <c r="BN127" s="61">
        <v>0</v>
      </c>
      <c r="BO127" s="61">
        <v>0</v>
      </c>
      <c r="BP127" s="61">
        <v>0</v>
      </c>
      <c r="BQ127" s="61">
        <v>0</v>
      </c>
      <c r="BR127" s="61"/>
      <c r="BS127" s="61"/>
      <c r="BT127" s="61"/>
      <c r="BU127" s="61"/>
      <c r="BV127" s="61"/>
      <c r="BW127" s="61"/>
      <c r="BX127" s="61"/>
      <c r="BY127" s="61"/>
      <c r="BZ127" s="61"/>
      <c r="CA127" s="61"/>
      <c r="CB127" s="61"/>
      <c r="CC127" s="61"/>
      <c r="CD127" s="61"/>
      <c r="CE127" s="188"/>
      <c r="CF127" s="61">
        <v>0</v>
      </c>
      <c r="CG127" s="61">
        <v>0</v>
      </c>
      <c r="CH127" s="61">
        <v>0</v>
      </c>
      <c r="CI127" s="61">
        <v>0</v>
      </c>
      <c r="CJ127" s="61">
        <v>0</v>
      </c>
      <c r="CK127" s="61">
        <v>0</v>
      </c>
      <c r="CL127" s="61">
        <v>0</v>
      </c>
      <c r="CM127" s="61"/>
      <c r="CN127" s="61"/>
      <c r="CO127" s="61">
        <v>0</v>
      </c>
      <c r="CP127" s="61">
        <v>0</v>
      </c>
      <c r="CQ127" s="61">
        <v>0</v>
      </c>
      <c r="CR127" s="61">
        <v>0</v>
      </c>
      <c r="CS127" s="61">
        <v>0</v>
      </c>
      <c r="CT127" s="61">
        <v>0</v>
      </c>
      <c r="CU127" s="61">
        <v>0</v>
      </c>
      <c r="CV127" s="61">
        <v>0</v>
      </c>
      <c r="CW127" s="61">
        <v>0</v>
      </c>
      <c r="CX127" s="61"/>
      <c r="CY127" s="61">
        <v>0</v>
      </c>
      <c r="CZ127" s="61"/>
      <c r="DA127" s="61"/>
      <c r="DB127" s="61"/>
      <c r="DC127" s="61">
        <v>0</v>
      </c>
      <c r="DD127" s="61"/>
      <c r="DE127" s="61"/>
      <c r="DF127" s="61"/>
      <c r="DG127" s="61"/>
      <c r="DH127" s="188"/>
      <c r="DI127" s="61">
        <v>0</v>
      </c>
      <c r="DJ127" s="61">
        <v>0</v>
      </c>
      <c r="DK127" s="61"/>
      <c r="DL127" s="188"/>
      <c r="DM127" s="61">
        <v>0</v>
      </c>
      <c r="DN127" s="61">
        <v>0</v>
      </c>
      <c r="DO127" s="61"/>
      <c r="DP127" s="61">
        <v>0</v>
      </c>
      <c r="DQ127" s="61">
        <v>0</v>
      </c>
      <c r="DR127" s="61">
        <v>0</v>
      </c>
      <c r="DS127" s="61">
        <v>0</v>
      </c>
      <c r="DT127" s="61">
        <v>0</v>
      </c>
      <c r="DU127" s="61">
        <v>0</v>
      </c>
      <c r="DV127" s="61">
        <v>0</v>
      </c>
      <c r="DW127" s="61">
        <v>0</v>
      </c>
      <c r="DX127" s="61"/>
      <c r="DY127" s="61">
        <v>0</v>
      </c>
      <c r="DZ127" s="61">
        <v>0</v>
      </c>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139">
        <f t="shared" si="282"/>
        <v>0</v>
      </c>
    </row>
    <row r="128" spans="1:152" x14ac:dyDescent="0.2">
      <c r="A128" s="48" t="s">
        <v>35</v>
      </c>
      <c r="B128" s="48"/>
      <c r="C128" s="61"/>
      <c r="D128" s="61"/>
      <c r="E128" s="61"/>
      <c r="F128" s="239"/>
      <c r="H128" s="61">
        <v>0</v>
      </c>
      <c r="I128" s="61">
        <v>0</v>
      </c>
      <c r="J128" s="61">
        <v>0</v>
      </c>
      <c r="K128" s="61">
        <v>0</v>
      </c>
      <c r="L128" s="61">
        <v>0</v>
      </c>
      <c r="M128" s="61">
        <v>0</v>
      </c>
      <c r="N128" s="61">
        <v>0</v>
      </c>
      <c r="O128" s="61">
        <v>0</v>
      </c>
      <c r="P128" s="61">
        <v>0</v>
      </c>
      <c r="Q128" s="61"/>
      <c r="R128" s="61">
        <v>0</v>
      </c>
      <c r="S128" s="61"/>
      <c r="T128" s="61"/>
      <c r="U128" s="61"/>
      <c r="V128" s="61"/>
      <c r="W128" s="61"/>
      <c r="X128" s="61"/>
      <c r="Y128" s="61"/>
      <c r="Z128" s="61"/>
      <c r="AA128" s="61"/>
      <c r="AB128" s="61"/>
      <c r="AC128" s="61"/>
      <c r="AD128" s="61"/>
      <c r="AE128" s="188"/>
      <c r="AF128" s="61">
        <v>0</v>
      </c>
      <c r="AG128" s="61"/>
      <c r="AH128" s="61"/>
      <c r="AI128" s="61"/>
      <c r="AJ128" s="188"/>
      <c r="AK128" s="61">
        <v>0</v>
      </c>
      <c r="AL128" s="61"/>
      <c r="AM128" s="61">
        <v>0</v>
      </c>
      <c r="AN128" s="61"/>
      <c r="AO128" s="61"/>
      <c r="AP128" s="61"/>
      <c r="AQ128" s="61"/>
      <c r="AR128" s="61"/>
      <c r="AS128" s="61"/>
      <c r="AT128" s="61"/>
      <c r="AU128" s="61"/>
      <c r="AV128" s="61"/>
      <c r="AW128" s="61"/>
      <c r="AX128" s="61"/>
      <c r="AY128" s="61"/>
      <c r="AZ128" s="61"/>
      <c r="BA128" s="61"/>
      <c r="BB128" s="61"/>
      <c r="BC128" s="61"/>
      <c r="BD128" s="61"/>
      <c r="BE128" s="61"/>
      <c r="BF128" s="61"/>
      <c r="BG128" s="188"/>
      <c r="BH128" s="61">
        <v>0</v>
      </c>
      <c r="BI128" s="61">
        <v>0</v>
      </c>
      <c r="BJ128" s="61">
        <v>0</v>
      </c>
      <c r="BK128" s="61">
        <v>0</v>
      </c>
      <c r="BL128" s="61">
        <v>0</v>
      </c>
      <c r="BM128" s="61"/>
      <c r="BN128" s="61">
        <v>0</v>
      </c>
      <c r="BO128" s="61">
        <v>0</v>
      </c>
      <c r="BP128" s="61">
        <v>0</v>
      </c>
      <c r="BQ128" s="61">
        <v>0</v>
      </c>
      <c r="BR128" s="61"/>
      <c r="BS128" s="61"/>
      <c r="BT128" s="61"/>
      <c r="BU128" s="61"/>
      <c r="BV128" s="61"/>
      <c r="BW128" s="61"/>
      <c r="BX128" s="61"/>
      <c r="BY128" s="61"/>
      <c r="BZ128" s="61"/>
      <c r="CA128" s="61"/>
      <c r="CB128" s="61"/>
      <c r="CC128" s="61"/>
      <c r="CD128" s="61"/>
      <c r="CE128" s="188"/>
      <c r="CF128" s="61">
        <v>0</v>
      </c>
      <c r="CG128" s="61">
        <v>0</v>
      </c>
      <c r="CH128" s="61">
        <v>0</v>
      </c>
      <c r="CI128" s="61">
        <v>0</v>
      </c>
      <c r="CJ128" s="61">
        <v>0</v>
      </c>
      <c r="CK128" s="61">
        <v>0</v>
      </c>
      <c r="CL128" s="61">
        <v>0</v>
      </c>
      <c r="CM128" s="61"/>
      <c r="CN128" s="61"/>
      <c r="CO128" s="61">
        <v>0</v>
      </c>
      <c r="CP128" s="61">
        <v>0</v>
      </c>
      <c r="CQ128" s="61">
        <v>0</v>
      </c>
      <c r="CR128" s="61">
        <v>0</v>
      </c>
      <c r="CS128" s="61">
        <v>0</v>
      </c>
      <c r="CT128" s="61">
        <v>0</v>
      </c>
      <c r="CU128" s="61">
        <v>0</v>
      </c>
      <c r="CV128" s="61">
        <v>0</v>
      </c>
      <c r="CW128" s="61">
        <v>0</v>
      </c>
      <c r="CX128" s="61"/>
      <c r="CY128" s="61">
        <v>0</v>
      </c>
      <c r="CZ128" s="61"/>
      <c r="DA128" s="61"/>
      <c r="DB128" s="61"/>
      <c r="DC128" s="61">
        <v>0</v>
      </c>
      <c r="DD128" s="61"/>
      <c r="DE128" s="61"/>
      <c r="DF128" s="61"/>
      <c r="DG128" s="61"/>
      <c r="DH128" s="188"/>
      <c r="DI128" s="61">
        <v>0</v>
      </c>
      <c r="DJ128" s="61">
        <v>0</v>
      </c>
      <c r="DK128" s="61"/>
      <c r="DL128" s="188"/>
      <c r="DM128" s="61">
        <v>0</v>
      </c>
      <c r="DN128" s="61">
        <v>0</v>
      </c>
      <c r="DO128" s="61"/>
      <c r="DP128" s="61">
        <v>0</v>
      </c>
      <c r="DQ128" s="61">
        <v>0</v>
      </c>
      <c r="DR128" s="61">
        <v>0</v>
      </c>
      <c r="DS128" s="61">
        <v>0</v>
      </c>
      <c r="DT128" s="61">
        <v>0</v>
      </c>
      <c r="DU128" s="61">
        <v>0</v>
      </c>
      <c r="DV128" s="61">
        <v>0</v>
      </c>
      <c r="DW128" s="61">
        <v>0</v>
      </c>
      <c r="DX128" s="61"/>
      <c r="DY128" s="61">
        <v>0</v>
      </c>
      <c r="DZ128" s="61">
        <v>0</v>
      </c>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139">
        <f t="shared" si="282"/>
        <v>0</v>
      </c>
    </row>
    <row r="129" spans="1:152" x14ac:dyDescent="0.2">
      <c r="A129" s="48" t="s">
        <v>36</v>
      </c>
      <c r="B129" s="48"/>
      <c r="C129" s="61"/>
      <c r="D129" s="61"/>
      <c r="E129" s="61"/>
      <c r="F129" s="239"/>
      <c r="H129" s="61">
        <v>0</v>
      </c>
      <c r="I129" s="61">
        <v>0</v>
      </c>
      <c r="J129" s="61">
        <v>0</v>
      </c>
      <c r="K129" s="61">
        <v>0</v>
      </c>
      <c r="L129" s="61">
        <v>0</v>
      </c>
      <c r="M129" s="61">
        <v>0</v>
      </c>
      <c r="N129" s="61">
        <v>0</v>
      </c>
      <c r="O129" s="61">
        <v>0</v>
      </c>
      <c r="P129" s="61">
        <v>0</v>
      </c>
      <c r="Q129" s="61"/>
      <c r="R129" s="61">
        <v>0</v>
      </c>
      <c r="S129" s="61"/>
      <c r="T129" s="61"/>
      <c r="U129" s="61"/>
      <c r="V129" s="61"/>
      <c r="W129" s="61"/>
      <c r="X129" s="61"/>
      <c r="Y129" s="61"/>
      <c r="Z129" s="61"/>
      <c r="AA129" s="61"/>
      <c r="AB129" s="61"/>
      <c r="AC129" s="61"/>
      <c r="AD129" s="61"/>
      <c r="AE129" s="188"/>
      <c r="AF129" s="61">
        <v>0</v>
      </c>
      <c r="AG129" s="61"/>
      <c r="AH129" s="61"/>
      <c r="AI129" s="61"/>
      <c r="AJ129" s="188"/>
      <c r="AK129" s="61">
        <v>0</v>
      </c>
      <c r="AL129" s="61"/>
      <c r="AM129" s="61">
        <v>0</v>
      </c>
      <c r="AN129" s="61"/>
      <c r="AO129" s="61"/>
      <c r="AP129" s="61"/>
      <c r="AQ129" s="61"/>
      <c r="AR129" s="61"/>
      <c r="AS129" s="61"/>
      <c r="AT129" s="61"/>
      <c r="AU129" s="61"/>
      <c r="AV129" s="61"/>
      <c r="AW129" s="61"/>
      <c r="AX129" s="61"/>
      <c r="AY129" s="61"/>
      <c r="AZ129" s="61"/>
      <c r="BA129" s="61"/>
      <c r="BB129" s="61"/>
      <c r="BC129" s="61"/>
      <c r="BD129" s="61"/>
      <c r="BE129" s="61"/>
      <c r="BF129" s="61"/>
      <c r="BG129" s="188"/>
      <c r="BH129" s="61">
        <v>0</v>
      </c>
      <c r="BI129" s="61">
        <v>0</v>
      </c>
      <c r="BJ129" s="61">
        <v>0</v>
      </c>
      <c r="BK129" s="61">
        <v>0</v>
      </c>
      <c r="BL129" s="61">
        <v>0</v>
      </c>
      <c r="BM129" s="61"/>
      <c r="BN129" s="61">
        <v>0</v>
      </c>
      <c r="BO129" s="61">
        <v>0</v>
      </c>
      <c r="BP129" s="61">
        <v>0</v>
      </c>
      <c r="BQ129" s="61">
        <v>0</v>
      </c>
      <c r="BR129" s="61"/>
      <c r="BS129" s="61"/>
      <c r="BT129" s="61"/>
      <c r="BU129" s="61"/>
      <c r="BV129" s="61"/>
      <c r="BW129" s="61"/>
      <c r="BX129" s="61"/>
      <c r="BY129" s="61"/>
      <c r="BZ129" s="61"/>
      <c r="CA129" s="61"/>
      <c r="CB129" s="61"/>
      <c r="CC129" s="61"/>
      <c r="CD129" s="61"/>
      <c r="CE129" s="188"/>
      <c r="CF129" s="61">
        <v>0</v>
      </c>
      <c r="CG129" s="61">
        <v>0</v>
      </c>
      <c r="CH129" s="61">
        <v>0</v>
      </c>
      <c r="CI129" s="61">
        <v>0</v>
      </c>
      <c r="CJ129" s="61">
        <v>0</v>
      </c>
      <c r="CK129" s="61">
        <v>0</v>
      </c>
      <c r="CL129" s="61">
        <v>0</v>
      </c>
      <c r="CM129" s="61"/>
      <c r="CN129" s="61"/>
      <c r="CO129" s="61">
        <v>0</v>
      </c>
      <c r="CP129" s="61">
        <v>0</v>
      </c>
      <c r="CQ129" s="61">
        <v>0</v>
      </c>
      <c r="CR129" s="61">
        <v>0</v>
      </c>
      <c r="CS129" s="61">
        <v>0</v>
      </c>
      <c r="CT129" s="61">
        <v>0</v>
      </c>
      <c r="CU129" s="61">
        <v>0</v>
      </c>
      <c r="CV129" s="61">
        <v>0</v>
      </c>
      <c r="CW129" s="61">
        <v>0</v>
      </c>
      <c r="CX129" s="61"/>
      <c r="CY129" s="61">
        <v>0</v>
      </c>
      <c r="CZ129" s="61"/>
      <c r="DA129" s="61"/>
      <c r="DB129" s="61"/>
      <c r="DC129" s="61">
        <v>0</v>
      </c>
      <c r="DD129" s="61"/>
      <c r="DE129" s="61"/>
      <c r="DF129" s="61"/>
      <c r="DG129" s="61"/>
      <c r="DH129" s="188"/>
      <c r="DI129" s="61">
        <v>0</v>
      </c>
      <c r="DJ129" s="61">
        <v>0</v>
      </c>
      <c r="DK129" s="61"/>
      <c r="DL129" s="188"/>
      <c r="DM129" s="61">
        <v>0</v>
      </c>
      <c r="DN129" s="61">
        <v>0</v>
      </c>
      <c r="DO129" s="61"/>
      <c r="DP129" s="61">
        <v>0</v>
      </c>
      <c r="DQ129" s="61">
        <v>0</v>
      </c>
      <c r="DR129" s="61">
        <v>0</v>
      </c>
      <c r="DS129" s="61">
        <v>0</v>
      </c>
      <c r="DT129" s="61">
        <v>0</v>
      </c>
      <c r="DU129" s="61">
        <v>0</v>
      </c>
      <c r="DV129" s="61">
        <v>0</v>
      </c>
      <c r="DW129" s="61">
        <v>0</v>
      </c>
      <c r="DX129" s="61"/>
      <c r="DY129" s="61">
        <v>0</v>
      </c>
      <c r="DZ129" s="61">
        <v>0</v>
      </c>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139">
        <f t="shared" si="282"/>
        <v>0</v>
      </c>
    </row>
    <row r="130" spans="1:152" x14ac:dyDescent="0.2">
      <c r="A130" s="48" t="s">
        <v>37</v>
      </c>
      <c r="B130" s="48"/>
      <c r="C130" s="61"/>
      <c r="D130" s="61"/>
      <c r="E130" s="61"/>
      <c r="F130" s="239"/>
      <c r="H130" s="61">
        <v>0</v>
      </c>
      <c r="I130" s="61">
        <v>0</v>
      </c>
      <c r="J130" s="61">
        <v>0</v>
      </c>
      <c r="K130" s="61">
        <v>0</v>
      </c>
      <c r="L130" s="61">
        <v>0</v>
      </c>
      <c r="M130" s="61">
        <v>0</v>
      </c>
      <c r="N130" s="61">
        <v>0</v>
      </c>
      <c r="O130" s="61">
        <v>0</v>
      </c>
      <c r="P130" s="61">
        <v>0</v>
      </c>
      <c r="Q130" s="61"/>
      <c r="R130" s="61">
        <v>0</v>
      </c>
      <c r="S130" s="61"/>
      <c r="T130" s="61"/>
      <c r="U130" s="61"/>
      <c r="V130" s="61"/>
      <c r="W130" s="61"/>
      <c r="X130" s="61"/>
      <c r="Y130" s="61"/>
      <c r="Z130" s="61"/>
      <c r="AA130" s="61"/>
      <c r="AB130" s="61"/>
      <c r="AC130" s="61"/>
      <c r="AD130" s="61"/>
      <c r="AE130" s="188"/>
      <c r="AF130" s="61">
        <v>0</v>
      </c>
      <c r="AG130" s="61"/>
      <c r="AH130" s="61"/>
      <c r="AI130" s="61"/>
      <c r="AJ130" s="188"/>
      <c r="AK130" s="61">
        <v>0</v>
      </c>
      <c r="AL130" s="61"/>
      <c r="AM130" s="61">
        <v>0</v>
      </c>
      <c r="AN130" s="61"/>
      <c r="AO130" s="61"/>
      <c r="AP130" s="61"/>
      <c r="AQ130" s="61"/>
      <c r="AR130" s="61"/>
      <c r="AS130" s="61"/>
      <c r="AT130" s="61"/>
      <c r="AU130" s="61"/>
      <c r="AV130" s="61"/>
      <c r="AW130" s="61"/>
      <c r="AX130" s="61"/>
      <c r="AY130" s="61"/>
      <c r="AZ130" s="61"/>
      <c r="BA130" s="61"/>
      <c r="BB130" s="61"/>
      <c r="BC130" s="61"/>
      <c r="BD130" s="61"/>
      <c r="BE130" s="61"/>
      <c r="BF130" s="61"/>
      <c r="BG130" s="188"/>
      <c r="BH130" s="61">
        <v>0</v>
      </c>
      <c r="BI130" s="61">
        <v>0</v>
      </c>
      <c r="BJ130" s="61">
        <v>0</v>
      </c>
      <c r="BK130" s="61">
        <v>0</v>
      </c>
      <c r="BL130" s="61">
        <v>0</v>
      </c>
      <c r="BM130" s="61"/>
      <c r="BN130" s="61">
        <v>0</v>
      </c>
      <c r="BO130" s="61">
        <v>0</v>
      </c>
      <c r="BP130" s="61">
        <v>0</v>
      </c>
      <c r="BQ130" s="61">
        <v>0</v>
      </c>
      <c r="BR130" s="61"/>
      <c r="BS130" s="61"/>
      <c r="BT130" s="61"/>
      <c r="BU130" s="61"/>
      <c r="BV130" s="61"/>
      <c r="BW130" s="61"/>
      <c r="BX130" s="61"/>
      <c r="BY130" s="61"/>
      <c r="BZ130" s="61"/>
      <c r="CA130" s="61"/>
      <c r="CB130" s="61"/>
      <c r="CC130" s="61"/>
      <c r="CD130" s="61"/>
      <c r="CE130" s="188"/>
      <c r="CF130" s="61">
        <v>0</v>
      </c>
      <c r="CG130" s="61">
        <v>0</v>
      </c>
      <c r="CH130" s="61">
        <v>0</v>
      </c>
      <c r="CI130" s="61">
        <v>0</v>
      </c>
      <c r="CJ130" s="61">
        <v>0</v>
      </c>
      <c r="CK130" s="61">
        <v>0</v>
      </c>
      <c r="CL130" s="61">
        <v>0</v>
      </c>
      <c r="CM130" s="61"/>
      <c r="CN130" s="61"/>
      <c r="CO130" s="61">
        <v>0</v>
      </c>
      <c r="CP130" s="61">
        <v>0</v>
      </c>
      <c r="CQ130" s="61">
        <v>0</v>
      </c>
      <c r="CR130" s="61">
        <v>0</v>
      </c>
      <c r="CS130" s="61">
        <v>0</v>
      </c>
      <c r="CT130" s="61">
        <v>0</v>
      </c>
      <c r="CU130" s="61">
        <v>0</v>
      </c>
      <c r="CV130" s="61">
        <v>0</v>
      </c>
      <c r="CW130" s="61">
        <v>0</v>
      </c>
      <c r="CX130" s="61"/>
      <c r="CY130" s="61">
        <v>0</v>
      </c>
      <c r="CZ130" s="61"/>
      <c r="DA130" s="61"/>
      <c r="DB130" s="61"/>
      <c r="DC130" s="61">
        <v>0</v>
      </c>
      <c r="DD130" s="61"/>
      <c r="DE130" s="61"/>
      <c r="DF130" s="61"/>
      <c r="DG130" s="61"/>
      <c r="DH130" s="188"/>
      <c r="DI130" s="61">
        <v>0</v>
      </c>
      <c r="DJ130" s="61">
        <v>0</v>
      </c>
      <c r="DK130" s="61"/>
      <c r="DL130" s="188"/>
      <c r="DM130" s="61">
        <v>0</v>
      </c>
      <c r="DN130" s="61">
        <v>0</v>
      </c>
      <c r="DO130" s="61"/>
      <c r="DP130" s="61">
        <v>0</v>
      </c>
      <c r="DQ130" s="61">
        <v>0</v>
      </c>
      <c r="DR130" s="61">
        <v>0</v>
      </c>
      <c r="DS130" s="61">
        <v>0</v>
      </c>
      <c r="DT130" s="61">
        <v>0</v>
      </c>
      <c r="DU130" s="61">
        <v>0</v>
      </c>
      <c r="DV130" s="61">
        <v>0</v>
      </c>
      <c r="DW130" s="61">
        <v>0</v>
      </c>
      <c r="DX130" s="61"/>
      <c r="DY130" s="61">
        <v>0</v>
      </c>
      <c r="DZ130" s="61">
        <v>0</v>
      </c>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139">
        <f t="shared" si="282"/>
        <v>0</v>
      </c>
    </row>
    <row r="131" spans="1:152" x14ac:dyDescent="0.2">
      <c r="A131" s="48" t="s">
        <v>39</v>
      </c>
      <c r="B131" s="48"/>
      <c r="C131" s="61"/>
      <c r="D131" s="61"/>
      <c r="E131" s="61"/>
      <c r="F131" s="239"/>
      <c r="H131" s="61">
        <v>0</v>
      </c>
      <c r="I131" s="61">
        <v>0</v>
      </c>
      <c r="J131" s="61">
        <v>0</v>
      </c>
      <c r="K131" s="61">
        <v>0</v>
      </c>
      <c r="L131" s="61">
        <v>0</v>
      </c>
      <c r="M131" s="61">
        <v>0</v>
      </c>
      <c r="N131" s="61">
        <v>0</v>
      </c>
      <c r="O131" s="61">
        <v>0</v>
      </c>
      <c r="P131" s="61">
        <v>0</v>
      </c>
      <c r="Q131" s="61"/>
      <c r="R131" s="61">
        <v>0</v>
      </c>
      <c r="S131" s="61"/>
      <c r="T131" s="61"/>
      <c r="U131" s="61"/>
      <c r="V131" s="61"/>
      <c r="W131" s="61"/>
      <c r="X131" s="61"/>
      <c r="Y131" s="61"/>
      <c r="Z131" s="61"/>
      <c r="AA131" s="61"/>
      <c r="AB131" s="61"/>
      <c r="AC131" s="61"/>
      <c r="AD131" s="61"/>
      <c r="AE131" s="188"/>
      <c r="AF131" s="61">
        <v>0</v>
      </c>
      <c r="AG131" s="61"/>
      <c r="AH131" s="61"/>
      <c r="AI131" s="61"/>
      <c r="AJ131" s="188"/>
      <c r="AK131" s="61">
        <v>0</v>
      </c>
      <c r="AL131" s="61"/>
      <c r="AM131" s="61">
        <v>0</v>
      </c>
      <c r="AN131" s="61"/>
      <c r="AO131" s="61"/>
      <c r="AP131" s="61"/>
      <c r="AQ131" s="61"/>
      <c r="AR131" s="61"/>
      <c r="AS131" s="61"/>
      <c r="AT131" s="61"/>
      <c r="AU131" s="61"/>
      <c r="AV131" s="61"/>
      <c r="AW131" s="61"/>
      <c r="AX131" s="61"/>
      <c r="AY131" s="61"/>
      <c r="AZ131" s="61"/>
      <c r="BA131" s="61"/>
      <c r="BB131" s="61"/>
      <c r="BC131" s="61"/>
      <c r="BD131" s="61"/>
      <c r="BE131" s="61"/>
      <c r="BF131" s="61"/>
      <c r="BG131" s="188"/>
      <c r="BH131" s="61">
        <v>0</v>
      </c>
      <c r="BI131" s="61">
        <v>0</v>
      </c>
      <c r="BJ131" s="61">
        <v>0</v>
      </c>
      <c r="BK131" s="61">
        <v>0</v>
      </c>
      <c r="BL131" s="61">
        <v>0</v>
      </c>
      <c r="BM131" s="61"/>
      <c r="BN131" s="61">
        <v>0</v>
      </c>
      <c r="BO131" s="61">
        <v>0</v>
      </c>
      <c r="BP131" s="61">
        <v>0</v>
      </c>
      <c r="BQ131" s="61">
        <v>0</v>
      </c>
      <c r="BR131" s="61"/>
      <c r="BS131" s="61"/>
      <c r="BT131" s="61"/>
      <c r="BU131" s="61"/>
      <c r="BV131" s="61"/>
      <c r="BW131" s="61"/>
      <c r="BX131" s="61"/>
      <c r="BY131" s="61"/>
      <c r="BZ131" s="61"/>
      <c r="CA131" s="61"/>
      <c r="CB131" s="61"/>
      <c r="CC131" s="61"/>
      <c r="CD131" s="61"/>
      <c r="CE131" s="188"/>
      <c r="CF131" s="61">
        <v>0</v>
      </c>
      <c r="CG131" s="61">
        <v>0</v>
      </c>
      <c r="CH131" s="61">
        <v>0</v>
      </c>
      <c r="CI131" s="61">
        <v>0</v>
      </c>
      <c r="CJ131" s="61">
        <v>0</v>
      </c>
      <c r="CK131" s="61">
        <v>0</v>
      </c>
      <c r="CL131" s="61">
        <v>0</v>
      </c>
      <c r="CM131" s="61"/>
      <c r="CN131" s="61"/>
      <c r="CO131" s="61">
        <v>0</v>
      </c>
      <c r="CP131" s="61">
        <v>0</v>
      </c>
      <c r="CQ131" s="61">
        <v>0</v>
      </c>
      <c r="CR131" s="61">
        <v>0</v>
      </c>
      <c r="CS131" s="61">
        <v>0</v>
      </c>
      <c r="CT131" s="61">
        <v>0</v>
      </c>
      <c r="CU131" s="61">
        <v>0</v>
      </c>
      <c r="CV131" s="61">
        <v>0</v>
      </c>
      <c r="CW131" s="61">
        <v>0</v>
      </c>
      <c r="CX131" s="61"/>
      <c r="CY131" s="61">
        <v>0</v>
      </c>
      <c r="CZ131" s="61"/>
      <c r="DA131" s="61"/>
      <c r="DB131" s="61"/>
      <c r="DC131" s="61">
        <v>0</v>
      </c>
      <c r="DD131" s="61"/>
      <c r="DE131" s="61"/>
      <c r="DF131" s="61"/>
      <c r="DG131" s="61"/>
      <c r="DH131" s="188"/>
      <c r="DI131" s="61">
        <v>0</v>
      </c>
      <c r="DJ131" s="61">
        <v>0</v>
      </c>
      <c r="DK131" s="61"/>
      <c r="DL131" s="188"/>
      <c r="DM131" s="61">
        <v>0</v>
      </c>
      <c r="DN131" s="61">
        <v>0</v>
      </c>
      <c r="DO131" s="61"/>
      <c r="DP131" s="61">
        <v>0</v>
      </c>
      <c r="DQ131" s="61">
        <v>0</v>
      </c>
      <c r="DR131" s="61">
        <v>0</v>
      </c>
      <c r="DS131" s="61">
        <v>0</v>
      </c>
      <c r="DT131" s="61">
        <v>0</v>
      </c>
      <c r="DU131" s="61">
        <v>0</v>
      </c>
      <c r="DV131" s="61">
        <v>0</v>
      </c>
      <c r="DW131" s="61">
        <v>0</v>
      </c>
      <c r="DX131" s="61"/>
      <c r="DY131" s="61">
        <v>0</v>
      </c>
      <c r="DZ131" s="61">
        <v>0</v>
      </c>
      <c r="EA131" s="61"/>
      <c r="EB131" s="61"/>
      <c r="EC131" s="61"/>
      <c r="ED131" s="61"/>
      <c r="EE131" s="61"/>
      <c r="EF131" s="61"/>
      <c r="EG131" s="61"/>
      <c r="EH131" s="61"/>
      <c r="EI131" s="61"/>
      <c r="EJ131" s="61"/>
      <c r="EK131" s="61"/>
      <c r="EL131" s="61"/>
      <c r="EM131" s="61"/>
      <c r="EN131" s="61"/>
      <c r="EO131" s="61"/>
      <c r="EP131" s="61"/>
      <c r="EQ131" s="61"/>
      <c r="ER131" s="61"/>
      <c r="ES131" s="61"/>
      <c r="ET131" s="61"/>
      <c r="EU131" s="61"/>
      <c r="EV131" s="139">
        <f t="shared" si="282"/>
        <v>0</v>
      </c>
    </row>
    <row r="132" spans="1:152" x14ac:dyDescent="0.2">
      <c r="A132" s="48" t="s">
        <v>38</v>
      </c>
      <c r="B132" s="48"/>
      <c r="C132" s="61"/>
      <c r="D132" s="61"/>
      <c r="E132" s="61"/>
      <c r="F132" s="239"/>
      <c r="H132" s="61">
        <v>0</v>
      </c>
      <c r="I132" s="61">
        <v>0</v>
      </c>
      <c r="J132" s="61">
        <v>0</v>
      </c>
      <c r="K132" s="61">
        <v>0</v>
      </c>
      <c r="L132" s="61">
        <v>0</v>
      </c>
      <c r="M132" s="61">
        <v>0</v>
      </c>
      <c r="N132" s="61">
        <v>0</v>
      </c>
      <c r="O132" s="61">
        <v>0</v>
      </c>
      <c r="P132" s="61">
        <v>0</v>
      </c>
      <c r="Q132" s="61"/>
      <c r="R132" s="61">
        <v>0</v>
      </c>
      <c r="S132" s="61"/>
      <c r="T132" s="61"/>
      <c r="U132" s="61"/>
      <c r="V132" s="61"/>
      <c r="W132" s="61"/>
      <c r="X132" s="61"/>
      <c r="Y132" s="61"/>
      <c r="Z132" s="61"/>
      <c r="AA132" s="61"/>
      <c r="AB132" s="61"/>
      <c r="AC132" s="61"/>
      <c r="AD132" s="61"/>
      <c r="AE132" s="188"/>
      <c r="AF132" s="61">
        <v>0</v>
      </c>
      <c r="AG132" s="61"/>
      <c r="AH132" s="61"/>
      <c r="AI132" s="61"/>
      <c r="AJ132" s="188"/>
      <c r="AK132" s="61">
        <v>0</v>
      </c>
      <c r="AL132" s="61"/>
      <c r="AM132" s="61">
        <v>0</v>
      </c>
      <c r="AN132" s="61"/>
      <c r="AO132" s="61"/>
      <c r="AP132" s="61"/>
      <c r="AQ132" s="61"/>
      <c r="AR132" s="61"/>
      <c r="AS132" s="61"/>
      <c r="AT132" s="61"/>
      <c r="AU132" s="61"/>
      <c r="AV132" s="61"/>
      <c r="AW132" s="61"/>
      <c r="AX132" s="61"/>
      <c r="AY132" s="61"/>
      <c r="AZ132" s="61"/>
      <c r="BA132" s="61"/>
      <c r="BB132" s="61"/>
      <c r="BC132" s="61"/>
      <c r="BD132" s="61"/>
      <c r="BE132" s="61"/>
      <c r="BF132" s="61"/>
      <c r="BG132" s="188"/>
      <c r="BH132" s="61">
        <v>1</v>
      </c>
      <c r="BI132" s="61">
        <v>0</v>
      </c>
      <c r="BJ132" s="61">
        <v>0</v>
      </c>
      <c r="BK132" s="61">
        <v>0</v>
      </c>
      <c r="BL132" s="61">
        <v>0</v>
      </c>
      <c r="BM132" s="61"/>
      <c r="BN132" s="61">
        <v>0</v>
      </c>
      <c r="BO132" s="61">
        <v>0</v>
      </c>
      <c r="BP132" s="61">
        <v>0</v>
      </c>
      <c r="BQ132" s="61">
        <v>0</v>
      </c>
      <c r="BR132" s="61"/>
      <c r="BS132" s="61"/>
      <c r="BT132" s="61"/>
      <c r="BU132" s="61"/>
      <c r="BV132" s="61"/>
      <c r="BW132" s="61"/>
      <c r="BX132" s="61"/>
      <c r="BY132" s="61"/>
      <c r="BZ132" s="61"/>
      <c r="CA132" s="61"/>
      <c r="CB132" s="61"/>
      <c r="CC132" s="61"/>
      <c r="CD132" s="61"/>
      <c r="CE132" s="188"/>
      <c r="CF132" s="61">
        <v>0</v>
      </c>
      <c r="CG132" s="61">
        <v>0</v>
      </c>
      <c r="CH132" s="61">
        <v>0</v>
      </c>
      <c r="CI132" s="61">
        <v>0</v>
      </c>
      <c r="CJ132" s="61">
        <v>0</v>
      </c>
      <c r="CK132" s="61">
        <v>0</v>
      </c>
      <c r="CL132" s="61">
        <v>0</v>
      </c>
      <c r="CM132" s="61"/>
      <c r="CN132" s="61"/>
      <c r="CO132" s="61">
        <v>0</v>
      </c>
      <c r="CP132" s="61">
        <v>0</v>
      </c>
      <c r="CQ132" s="61">
        <v>0</v>
      </c>
      <c r="CR132" s="61">
        <v>0</v>
      </c>
      <c r="CS132" s="61">
        <v>0</v>
      </c>
      <c r="CT132" s="61">
        <v>0</v>
      </c>
      <c r="CU132" s="61">
        <v>0</v>
      </c>
      <c r="CV132" s="61">
        <v>0</v>
      </c>
      <c r="CW132" s="61">
        <v>0</v>
      </c>
      <c r="CX132" s="61"/>
      <c r="CY132" s="61">
        <v>0</v>
      </c>
      <c r="CZ132" s="61"/>
      <c r="DA132" s="61"/>
      <c r="DB132" s="61"/>
      <c r="DC132" s="61">
        <v>0</v>
      </c>
      <c r="DD132" s="61"/>
      <c r="DE132" s="61"/>
      <c r="DF132" s="61"/>
      <c r="DG132" s="61"/>
      <c r="DH132" s="188"/>
      <c r="DI132" s="61">
        <v>0</v>
      </c>
      <c r="DJ132" s="61">
        <v>0</v>
      </c>
      <c r="DK132" s="61"/>
      <c r="DL132" s="188"/>
      <c r="DM132" s="61">
        <v>0</v>
      </c>
      <c r="DN132" s="61">
        <v>0</v>
      </c>
      <c r="DO132" s="61"/>
      <c r="DP132" s="61">
        <v>0</v>
      </c>
      <c r="DQ132" s="61">
        <v>0</v>
      </c>
      <c r="DR132" s="61">
        <v>0</v>
      </c>
      <c r="DS132" s="61">
        <v>0</v>
      </c>
      <c r="DT132" s="61">
        <v>0</v>
      </c>
      <c r="DU132" s="61">
        <v>0</v>
      </c>
      <c r="DV132" s="61">
        <v>0</v>
      </c>
      <c r="DW132" s="61">
        <v>0</v>
      </c>
      <c r="DX132" s="61"/>
      <c r="DY132" s="61">
        <v>0</v>
      </c>
      <c r="DZ132" s="61">
        <v>0</v>
      </c>
      <c r="EA132" s="61"/>
      <c r="EB132" s="61"/>
      <c r="EC132" s="61"/>
      <c r="ED132" s="61"/>
      <c r="EE132" s="61"/>
      <c r="EF132" s="61"/>
      <c r="EG132" s="61"/>
      <c r="EH132" s="61"/>
      <c r="EI132" s="61"/>
      <c r="EJ132" s="61"/>
      <c r="EK132" s="61"/>
      <c r="EL132" s="61"/>
      <c r="EM132" s="61"/>
      <c r="EN132" s="61"/>
      <c r="EO132" s="61"/>
      <c r="EP132" s="61"/>
      <c r="EQ132" s="61"/>
      <c r="ER132" s="61"/>
      <c r="ES132" s="61"/>
      <c r="ET132" s="61"/>
      <c r="EU132" s="61"/>
      <c r="EV132" s="139">
        <f t="shared" si="282"/>
        <v>1</v>
      </c>
    </row>
    <row r="133" spans="1:152" x14ac:dyDescent="0.2">
      <c r="A133" s="48" t="s">
        <v>40</v>
      </c>
      <c r="B133" s="48"/>
      <c r="C133" s="61"/>
      <c r="D133" s="61"/>
      <c r="E133" s="61"/>
      <c r="F133" s="239"/>
      <c r="H133" s="61">
        <v>0</v>
      </c>
      <c r="I133" s="61">
        <v>0</v>
      </c>
      <c r="J133" s="61">
        <v>0</v>
      </c>
      <c r="K133" s="61">
        <v>0</v>
      </c>
      <c r="L133" s="61">
        <v>0</v>
      </c>
      <c r="M133" s="61">
        <v>0</v>
      </c>
      <c r="N133" s="61">
        <v>0</v>
      </c>
      <c r="O133" s="61">
        <v>0</v>
      </c>
      <c r="P133" s="61">
        <v>0</v>
      </c>
      <c r="Q133" s="61"/>
      <c r="R133" s="61">
        <v>0</v>
      </c>
      <c r="S133" s="61"/>
      <c r="T133" s="61"/>
      <c r="U133" s="61"/>
      <c r="V133" s="61"/>
      <c r="W133" s="61"/>
      <c r="X133" s="61"/>
      <c r="Y133" s="61"/>
      <c r="Z133" s="61"/>
      <c r="AA133" s="61"/>
      <c r="AB133" s="61"/>
      <c r="AC133" s="61"/>
      <c r="AD133" s="61"/>
      <c r="AE133" s="188"/>
      <c r="AF133" s="61">
        <v>0</v>
      </c>
      <c r="AG133" s="61"/>
      <c r="AH133" s="61"/>
      <c r="AI133" s="61"/>
      <c r="AJ133" s="188"/>
      <c r="AK133" s="61">
        <v>0</v>
      </c>
      <c r="AL133" s="61"/>
      <c r="AM133" s="61">
        <v>0</v>
      </c>
      <c r="AN133" s="61"/>
      <c r="AO133" s="61"/>
      <c r="AP133" s="61"/>
      <c r="AQ133" s="61"/>
      <c r="AR133" s="61"/>
      <c r="AS133" s="61"/>
      <c r="AT133" s="61"/>
      <c r="AU133" s="61"/>
      <c r="AV133" s="61"/>
      <c r="AW133" s="61"/>
      <c r="AX133" s="61"/>
      <c r="AY133" s="61"/>
      <c r="AZ133" s="61"/>
      <c r="BA133" s="61"/>
      <c r="BB133" s="61"/>
      <c r="BC133" s="61"/>
      <c r="BD133" s="61"/>
      <c r="BE133" s="61"/>
      <c r="BF133" s="61"/>
      <c r="BG133" s="188"/>
      <c r="BH133" s="61">
        <v>0</v>
      </c>
      <c r="BI133" s="61">
        <v>0</v>
      </c>
      <c r="BJ133" s="61">
        <v>0</v>
      </c>
      <c r="BK133" s="61">
        <v>0</v>
      </c>
      <c r="BL133" s="61">
        <v>0</v>
      </c>
      <c r="BM133" s="61"/>
      <c r="BN133" s="61">
        <v>0</v>
      </c>
      <c r="BO133" s="61">
        <v>0</v>
      </c>
      <c r="BP133" s="61">
        <v>1</v>
      </c>
      <c r="BQ133" s="61">
        <v>0</v>
      </c>
      <c r="BR133" s="61"/>
      <c r="BS133" s="61"/>
      <c r="BT133" s="61"/>
      <c r="BU133" s="61"/>
      <c r="BV133" s="61"/>
      <c r="BW133" s="61"/>
      <c r="BX133" s="61"/>
      <c r="BY133" s="61"/>
      <c r="BZ133" s="61"/>
      <c r="CA133" s="61"/>
      <c r="CB133" s="61"/>
      <c r="CC133" s="61"/>
      <c r="CD133" s="61"/>
      <c r="CE133" s="188"/>
      <c r="CF133" s="61">
        <v>0</v>
      </c>
      <c r="CG133" s="61">
        <v>0</v>
      </c>
      <c r="CH133" s="61">
        <v>0</v>
      </c>
      <c r="CI133" s="61">
        <v>0</v>
      </c>
      <c r="CJ133" s="61">
        <v>0</v>
      </c>
      <c r="CK133" s="61">
        <v>0</v>
      </c>
      <c r="CL133" s="61">
        <v>0</v>
      </c>
      <c r="CM133" s="61"/>
      <c r="CN133" s="61"/>
      <c r="CO133" s="61">
        <v>0</v>
      </c>
      <c r="CP133" s="61">
        <v>0</v>
      </c>
      <c r="CQ133" s="61">
        <v>0</v>
      </c>
      <c r="CR133" s="61">
        <v>0</v>
      </c>
      <c r="CS133" s="61">
        <v>0</v>
      </c>
      <c r="CT133" s="61">
        <v>0</v>
      </c>
      <c r="CU133" s="61">
        <v>0</v>
      </c>
      <c r="CV133" s="61">
        <v>0</v>
      </c>
      <c r="CW133" s="61">
        <v>0</v>
      </c>
      <c r="CX133" s="61"/>
      <c r="CY133" s="61">
        <v>0</v>
      </c>
      <c r="CZ133" s="61"/>
      <c r="DA133" s="61"/>
      <c r="DB133" s="61"/>
      <c r="DC133" s="61">
        <v>0</v>
      </c>
      <c r="DD133" s="61"/>
      <c r="DE133" s="61"/>
      <c r="DF133" s="61"/>
      <c r="DG133" s="61"/>
      <c r="DH133" s="188"/>
      <c r="DI133" s="61">
        <v>0</v>
      </c>
      <c r="DJ133" s="61">
        <v>0</v>
      </c>
      <c r="DK133" s="61"/>
      <c r="DL133" s="188"/>
      <c r="DM133" s="61">
        <v>0</v>
      </c>
      <c r="DN133" s="61">
        <v>0</v>
      </c>
      <c r="DO133" s="61"/>
      <c r="DP133" s="61">
        <v>0</v>
      </c>
      <c r="DQ133" s="61">
        <v>0</v>
      </c>
      <c r="DR133" s="61">
        <v>0</v>
      </c>
      <c r="DS133" s="61">
        <v>0</v>
      </c>
      <c r="DT133" s="61">
        <v>0</v>
      </c>
      <c r="DU133" s="61">
        <v>0</v>
      </c>
      <c r="DV133" s="61">
        <v>0</v>
      </c>
      <c r="DW133" s="61">
        <v>0</v>
      </c>
      <c r="DX133" s="61"/>
      <c r="DY133" s="61">
        <v>0</v>
      </c>
      <c r="DZ133" s="61">
        <v>0</v>
      </c>
      <c r="EA133" s="61"/>
      <c r="EB133" s="61"/>
      <c r="EC133" s="61"/>
      <c r="ED133" s="61"/>
      <c r="EE133" s="61"/>
      <c r="EF133" s="61"/>
      <c r="EG133" s="61"/>
      <c r="EH133" s="61"/>
      <c r="EI133" s="61"/>
      <c r="EJ133" s="61"/>
      <c r="EK133" s="61"/>
      <c r="EL133" s="61"/>
      <c r="EM133" s="61"/>
      <c r="EN133" s="61"/>
      <c r="EO133" s="61"/>
      <c r="EP133" s="61"/>
      <c r="EQ133" s="61"/>
      <c r="ER133" s="61"/>
      <c r="ES133" s="61"/>
      <c r="ET133" s="61"/>
      <c r="EU133" s="61"/>
      <c r="EV133" s="139">
        <f t="shared" si="282"/>
        <v>1</v>
      </c>
    </row>
    <row r="134" spans="1:152" x14ac:dyDescent="0.2">
      <c r="A134" s="48" t="s">
        <v>57</v>
      </c>
      <c r="B134" s="48"/>
      <c r="C134" s="61"/>
      <c r="D134" s="61"/>
      <c r="E134" s="61"/>
      <c r="F134" s="239"/>
      <c r="H134" s="61">
        <v>0</v>
      </c>
      <c r="I134" s="61">
        <v>0</v>
      </c>
      <c r="J134" s="61">
        <v>0</v>
      </c>
      <c r="K134" s="61">
        <v>0</v>
      </c>
      <c r="L134" s="61">
        <v>0</v>
      </c>
      <c r="M134" s="61">
        <v>0</v>
      </c>
      <c r="N134" s="61">
        <v>0</v>
      </c>
      <c r="O134" s="61">
        <v>0</v>
      </c>
      <c r="P134" s="61">
        <v>0</v>
      </c>
      <c r="Q134" s="61"/>
      <c r="R134" s="61">
        <v>0</v>
      </c>
      <c r="S134" s="61"/>
      <c r="T134" s="61"/>
      <c r="U134" s="61"/>
      <c r="V134" s="61"/>
      <c r="W134" s="61"/>
      <c r="X134" s="61"/>
      <c r="Y134" s="61"/>
      <c r="Z134" s="61"/>
      <c r="AA134" s="61"/>
      <c r="AB134" s="61"/>
      <c r="AC134" s="61"/>
      <c r="AD134" s="61"/>
      <c r="AE134" s="188"/>
      <c r="AF134" s="61">
        <v>0</v>
      </c>
      <c r="AG134" s="61"/>
      <c r="AH134" s="61"/>
      <c r="AI134" s="61"/>
      <c r="AJ134" s="188"/>
      <c r="AK134" s="61">
        <v>0</v>
      </c>
      <c r="AL134" s="61"/>
      <c r="AM134" s="61">
        <v>0</v>
      </c>
      <c r="AN134" s="61"/>
      <c r="AO134" s="61"/>
      <c r="AP134" s="61"/>
      <c r="AQ134" s="61"/>
      <c r="AR134" s="61"/>
      <c r="AS134" s="61"/>
      <c r="AT134" s="61"/>
      <c r="AU134" s="61"/>
      <c r="AV134" s="61"/>
      <c r="AW134" s="61"/>
      <c r="AX134" s="61"/>
      <c r="AY134" s="61"/>
      <c r="AZ134" s="61"/>
      <c r="BA134" s="61"/>
      <c r="BB134" s="61"/>
      <c r="BC134" s="61"/>
      <c r="BD134" s="61"/>
      <c r="BE134" s="61"/>
      <c r="BF134" s="61"/>
      <c r="BG134" s="188"/>
      <c r="BH134" s="61">
        <v>0</v>
      </c>
      <c r="BI134" s="61">
        <v>0</v>
      </c>
      <c r="BJ134" s="61">
        <v>0</v>
      </c>
      <c r="BK134" s="61">
        <v>0</v>
      </c>
      <c r="BL134" s="61">
        <v>0</v>
      </c>
      <c r="BM134" s="61"/>
      <c r="BN134" s="61">
        <v>0</v>
      </c>
      <c r="BO134" s="61">
        <v>0</v>
      </c>
      <c r="BP134" s="61">
        <v>0</v>
      </c>
      <c r="BQ134" s="61">
        <v>0</v>
      </c>
      <c r="BR134" s="61"/>
      <c r="BS134" s="61"/>
      <c r="BT134" s="61"/>
      <c r="BU134" s="61"/>
      <c r="BV134" s="61"/>
      <c r="BW134" s="61"/>
      <c r="BX134" s="61"/>
      <c r="BY134" s="61"/>
      <c r="BZ134" s="61"/>
      <c r="CA134" s="61"/>
      <c r="CB134" s="61"/>
      <c r="CC134" s="61"/>
      <c r="CD134" s="61"/>
      <c r="CE134" s="188"/>
      <c r="CF134" s="61">
        <v>0</v>
      </c>
      <c r="CG134" s="61">
        <v>0</v>
      </c>
      <c r="CH134" s="61">
        <v>0</v>
      </c>
      <c r="CI134" s="61">
        <v>0</v>
      </c>
      <c r="CJ134" s="61">
        <v>0</v>
      </c>
      <c r="CK134" s="61">
        <v>0</v>
      </c>
      <c r="CL134" s="61">
        <v>0</v>
      </c>
      <c r="CM134" s="61"/>
      <c r="CN134" s="61"/>
      <c r="CO134" s="61">
        <v>0</v>
      </c>
      <c r="CP134" s="61">
        <v>0</v>
      </c>
      <c r="CQ134" s="61">
        <v>0</v>
      </c>
      <c r="CR134" s="61">
        <v>0</v>
      </c>
      <c r="CS134" s="61">
        <v>0</v>
      </c>
      <c r="CT134" s="61">
        <v>0</v>
      </c>
      <c r="CU134" s="61">
        <v>0</v>
      </c>
      <c r="CV134" s="61">
        <v>0</v>
      </c>
      <c r="CW134" s="61">
        <v>0</v>
      </c>
      <c r="CX134" s="61"/>
      <c r="CY134" s="61">
        <v>0</v>
      </c>
      <c r="CZ134" s="61"/>
      <c r="DA134" s="61"/>
      <c r="DB134" s="61"/>
      <c r="DC134" s="61">
        <v>0</v>
      </c>
      <c r="DD134" s="61"/>
      <c r="DE134" s="61"/>
      <c r="DF134" s="61"/>
      <c r="DG134" s="61"/>
      <c r="DH134" s="188"/>
      <c r="DI134" s="61">
        <v>0</v>
      </c>
      <c r="DJ134" s="61">
        <v>0</v>
      </c>
      <c r="DK134" s="61"/>
      <c r="DL134" s="188"/>
      <c r="DM134" s="61">
        <v>0</v>
      </c>
      <c r="DN134" s="61">
        <v>0</v>
      </c>
      <c r="DO134" s="61"/>
      <c r="DP134" s="61">
        <v>0</v>
      </c>
      <c r="DQ134" s="61">
        <v>0</v>
      </c>
      <c r="DR134" s="61">
        <v>0</v>
      </c>
      <c r="DS134" s="61">
        <v>0</v>
      </c>
      <c r="DT134" s="61">
        <v>0</v>
      </c>
      <c r="DU134" s="61">
        <v>0</v>
      </c>
      <c r="DV134" s="61">
        <v>0</v>
      </c>
      <c r="DW134" s="61">
        <v>0</v>
      </c>
      <c r="DX134" s="61"/>
      <c r="DY134" s="61">
        <v>0</v>
      </c>
      <c r="DZ134" s="61">
        <v>0</v>
      </c>
      <c r="EA134" s="61"/>
      <c r="EB134" s="61"/>
      <c r="EC134" s="61"/>
      <c r="ED134" s="61"/>
      <c r="EE134" s="61"/>
      <c r="EF134" s="61"/>
      <c r="EG134" s="61"/>
      <c r="EH134" s="61"/>
      <c r="EI134" s="61"/>
      <c r="EJ134" s="61"/>
      <c r="EK134" s="61"/>
      <c r="EL134" s="61"/>
      <c r="EM134" s="61"/>
      <c r="EN134" s="61"/>
      <c r="EO134" s="61"/>
      <c r="EP134" s="61"/>
      <c r="EQ134" s="61"/>
      <c r="ER134" s="61"/>
      <c r="ES134" s="61"/>
      <c r="ET134" s="61"/>
      <c r="EU134" s="61"/>
      <c r="EV134" s="139">
        <f t="shared" si="282"/>
        <v>0</v>
      </c>
    </row>
    <row r="135" spans="1:152" x14ac:dyDescent="0.2">
      <c r="A135" s="48" t="s">
        <v>41</v>
      </c>
      <c r="B135" s="48"/>
      <c r="C135" s="61"/>
      <c r="D135" s="61"/>
      <c r="E135" s="61"/>
      <c r="F135" s="239"/>
      <c r="H135" s="61">
        <v>0</v>
      </c>
      <c r="I135" s="61">
        <v>0</v>
      </c>
      <c r="J135" s="61">
        <v>0</v>
      </c>
      <c r="K135" s="61">
        <v>0</v>
      </c>
      <c r="L135" s="61">
        <v>0</v>
      </c>
      <c r="M135" s="61">
        <v>0</v>
      </c>
      <c r="N135" s="61">
        <v>0</v>
      </c>
      <c r="O135" s="61">
        <v>0</v>
      </c>
      <c r="P135" s="61">
        <v>0</v>
      </c>
      <c r="Q135" s="61"/>
      <c r="R135" s="61">
        <v>0</v>
      </c>
      <c r="S135" s="61"/>
      <c r="T135" s="61"/>
      <c r="U135" s="61"/>
      <c r="V135" s="61"/>
      <c r="W135" s="61"/>
      <c r="X135" s="61"/>
      <c r="Y135" s="61"/>
      <c r="Z135" s="61"/>
      <c r="AA135" s="61"/>
      <c r="AB135" s="61"/>
      <c r="AC135" s="61"/>
      <c r="AD135" s="61"/>
      <c r="AE135" s="188"/>
      <c r="AF135" s="61">
        <v>0</v>
      </c>
      <c r="AG135" s="61"/>
      <c r="AH135" s="61"/>
      <c r="AI135" s="61"/>
      <c r="AJ135" s="188"/>
      <c r="AK135" s="61">
        <v>0</v>
      </c>
      <c r="AL135" s="61"/>
      <c r="AM135" s="61">
        <v>0</v>
      </c>
      <c r="AN135" s="61"/>
      <c r="AO135" s="61"/>
      <c r="AP135" s="61"/>
      <c r="AQ135" s="61"/>
      <c r="AR135" s="61"/>
      <c r="AS135" s="61"/>
      <c r="AT135" s="61"/>
      <c r="AU135" s="61"/>
      <c r="AV135" s="61"/>
      <c r="AW135" s="61"/>
      <c r="AX135" s="61"/>
      <c r="AY135" s="61"/>
      <c r="AZ135" s="61"/>
      <c r="BA135" s="61"/>
      <c r="BB135" s="61"/>
      <c r="BC135" s="61"/>
      <c r="BD135" s="61"/>
      <c r="BE135" s="61"/>
      <c r="BF135" s="61"/>
      <c r="BG135" s="188"/>
      <c r="BH135" s="61">
        <v>2</v>
      </c>
      <c r="BI135" s="61">
        <v>0</v>
      </c>
      <c r="BJ135" s="61">
        <v>0</v>
      </c>
      <c r="BK135" s="61">
        <v>0</v>
      </c>
      <c r="BL135" s="61">
        <v>0</v>
      </c>
      <c r="BM135" s="61"/>
      <c r="BN135" s="61">
        <v>0</v>
      </c>
      <c r="BO135" s="61">
        <v>0</v>
      </c>
      <c r="BP135" s="61">
        <v>2</v>
      </c>
      <c r="BQ135" s="61">
        <v>0</v>
      </c>
      <c r="BR135" s="61"/>
      <c r="BS135" s="61"/>
      <c r="BT135" s="61"/>
      <c r="BU135" s="61"/>
      <c r="BV135" s="61"/>
      <c r="BW135" s="61"/>
      <c r="BX135" s="61"/>
      <c r="BY135" s="61"/>
      <c r="BZ135" s="61"/>
      <c r="CA135" s="61"/>
      <c r="CB135" s="61"/>
      <c r="CC135" s="61"/>
      <c r="CD135" s="61"/>
      <c r="CE135" s="188"/>
      <c r="CF135" s="61">
        <v>0</v>
      </c>
      <c r="CG135" s="61">
        <v>0</v>
      </c>
      <c r="CH135" s="61">
        <v>0</v>
      </c>
      <c r="CI135" s="61">
        <v>0</v>
      </c>
      <c r="CJ135" s="61">
        <v>0</v>
      </c>
      <c r="CK135" s="61">
        <v>0</v>
      </c>
      <c r="CL135" s="61">
        <v>0</v>
      </c>
      <c r="CM135" s="61"/>
      <c r="CN135" s="61"/>
      <c r="CO135" s="61">
        <v>0</v>
      </c>
      <c r="CP135" s="61">
        <v>0</v>
      </c>
      <c r="CQ135" s="61">
        <v>0</v>
      </c>
      <c r="CR135" s="61">
        <v>0</v>
      </c>
      <c r="CS135" s="61">
        <v>0</v>
      </c>
      <c r="CT135" s="61">
        <v>0</v>
      </c>
      <c r="CU135" s="61">
        <v>0</v>
      </c>
      <c r="CV135" s="61">
        <v>0</v>
      </c>
      <c r="CW135" s="61">
        <v>0</v>
      </c>
      <c r="CX135" s="61"/>
      <c r="CY135" s="61">
        <v>0</v>
      </c>
      <c r="CZ135" s="61"/>
      <c r="DA135" s="61"/>
      <c r="DB135" s="61"/>
      <c r="DC135" s="61">
        <v>0</v>
      </c>
      <c r="DD135" s="61"/>
      <c r="DE135" s="61"/>
      <c r="DF135" s="61"/>
      <c r="DG135" s="61"/>
      <c r="DH135" s="188"/>
      <c r="DI135" s="61">
        <v>0</v>
      </c>
      <c r="DJ135" s="61">
        <v>0</v>
      </c>
      <c r="DK135" s="61"/>
      <c r="DL135" s="188"/>
      <c r="DM135" s="61">
        <v>0</v>
      </c>
      <c r="DN135" s="61">
        <v>0</v>
      </c>
      <c r="DO135" s="61"/>
      <c r="DP135" s="61">
        <v>0</v>
      </c>
      <c r="DQ135" s="61">
        <v>0</v>
      </c>
      <c r="DR135" s="61">
        <v>0</v>
      </c>
      <c r="DS135" s="61">
        <v>0</v>
      </c>
      <c r="DT135" s="61">
        <v>0</v>
      </c>
      <c r="DU135" s="61">
        <v>0</v>
      </c>
      <c r="DV135" s="61">
        <v>0</v>
      </c>
      <c r="DW135" s="61">
        <v>0</v>
      </c>
      <c r="DX135" s="61"/>
      <c r="DY135" s="61">
        <v>0</v>
      </c>
      <c r="DZ135" s="61">
        <v>0</v>
      </c>
      <c r="EA135" s="61"/>
      <c r="EB135" s="61"/>
      <c r="EC135" s="61"/>
      <c r="ED135" s="61"/>
      <c r="EE135" s="61"/>
      <c r="EF135" s="61"/>
      <c r="EG135" s="61"/>
      <c r="EH135" s="61"/>
      <c r="EI135" s="61"/>
      <c r="EJ135" s="61"/>
      <c r="EK135" s="61"/>
      <c r="EL135" s="61"/>
      <c r="EM135" s="61"/>
      <c r="EN135" s="61"/>
      <c r="EO135" s="61"/>
      <c r="EP135" s="61"/>
      <c r="EQ135" s="61"/>
      <c r="ER135" s="61"/>
      <c r="ES135" s="61"/>
      <c r="ET135" s="61"/>
      <c r="EU135" s="61"/>
      <c r="EV135" s="139">
        <f t="shared" si="282"/>
        <v>4</v>
      </c>
    </row>
    <row r="136" spans="1:152" x14ac:dyDescent="0.2">
      <c r="A136" s="48" t="s">
        <v>83</v>
      </c>
      <c r="B136" s="48"/>
      <c r="C136" s="61"/>
      <c r="D136" s="61"/>
      <c r="E136" s="61"/>
      <c r="F136" s="239"/>
      <c r="H136" s="61">
        <v>0</v>
      </c>
      <c r="I136" s="61">
        <v>0</v>
      </c>
      <c r="J136" s="61">
        <v>0</v>
      </c>
      <c r="K136" s="61">
        <v>0</v>
      </c>
      <c r="L136" s="61">
        <v>0</v>
      </c>
      <c r="M136" s="61">
        <v>0</v>
      </c>
      <c r="N136" s="61">
        <v>0</v>
      </c>
      <c r="O136" s="61">
        <v>0</v>
      </c>
      <c r="P136" s="61">
        <v>0</v>
      </c>
      <c r="Q136" s="61"/>
      <c r="R136" s="61">
        <v>0</v>
      </c>
      <c r="S136" s="61"/>
      <c r="T136" s="61"/>
      <c r="U136" s="61"/>
      <c r="V136" s="61"/>
      <c r="W136" s="61"/>
      <c r="X136" s="61"/>
      <c r="Y136" s="61"/>
      <c r="Z136" s="61"/>
      <c r="AA136" s="61"/>
      <c r="AB136" s="61"/>
      <c r="AC136" s="61"/>
      <c r="AD136" s="61"/>
      <c r="AE136" s="188"/>
      <c r="AF136" s="61">
        <v>0</v>
      </c>
      <c r="AG136" s="61"/>
      <c r="AH136" s="61"/>
      <c r="AI136" s="61"/>
      <c r="AJ136" s="188"/>
      <c r="AK136" s="61">
        <v>0</v>
      </c>
      <c r="AL136" s="61"/>
      <c r="AM136" s="61">
        <v>0</v>
      </c>
      <c r="AN136" s="61"/>
      <c r="AO136" s="61"/>
      <c r="AP136" s="61"/>
      <c r="AQ136" s="61"/>
      <c r="AR136" s="61"/>
      <c r="AS136" s="61"/>
      <c r="AT136" s="61"/>
      <c r="AU136" s="61"/>
      <c r="AV136" s="61"/>
      <c r="AW136" s="61"/>
      <c r="AX136" s="61"/>
      <c r="AY136" s="61"/>
      <c r="AZ136" s="61"/>
      <c r="BA136" s="61"/>
      <c r="BB136" s="61"/>
      <c r="BC136" s="61"/>
      <c r="BD136" s="61"/>
      <c r="BE136" s="61"/>
      <c r="BF136" s="61"/>
      <c r="BG136" s="188"/>
      <c r="BH136" s="61">
        <v>0</v>
      </c>
      <c r="BI136" s="61">
        <v>0</v>
      </c>
      <c r="BJ136" s="61">
        <v>0</v>
      </c>
      <c r="BK136" s="61">
        <v>0</v>
      </c>
      <c r="BL136" s="61">
        <v>0</v>
      </c>
      <c r="BM136" s="61"/>
      <c r="BN136" s="61">
        <v>0</v>
      </c>
      <c r="BO136" s="61">
        <v>0</v>
      </c>
      <c r="BP136" s="61">
        <v>0</v>
      </c>
      <c r="BQ136" s="61">
        <v>0</v>
      </c>
      <c r="BR136" s="61"/>
      <c r="BS136" s="61"/>
      <c r="BT136" s="61"/>
      <c r="BU136" s="61"/>
      <c r="BV136" s="61"/>
      <c r="BW136" s="61"/>
      <c r="BX136" s="61"/>
      <c r="BY136" s="61"/>
      <c r="BZ136" s="61"/>
      <c r="CA136" s="61"/>
      <c r="CB136" s="61"/>
      <c r="CC136" s="61"/>
      <c r="CD136" s="61"/>
      <c r="CE136" s="188"/>
      <c r="CF136" s="61">
        <v>0</v>
      </c>
      <c r="CG136" s="61">
        <v>0</v>
      </c>
      <c r="CH136" s="61">
        <v>0</v>
      </c>
      <c r="CI136" s="61">
        <v>0</v>
      </c>
      <c r="CJ136" s="61">
        <v>0</v>
      </c>
      <c r="CK136" s="61">
        <v>0</v>
      </c>
      <c r="CL136" s="61">
        <v>0</v>
      </c>
      <c r="CM136" s="61"/>
      <c r="CN136" s="61"/>
      <c r="CO136" s="61">
        <v>0</v>
      </c>
      <c r="CP136" s="61">
        <v>0</v>
      </c>
      <c r="CQ136" s="61">
        <v>0</v>
      </c>
      <c r="CR136" s="61">
        <v>0</v>
      </c>
      <c r="CS136" s="61">
        <v>0</v>
      </c>
      <c r="CT136" s="61">
        <v>0</v>
      </c>
      <c r="CU136" s="61">
        <v>0</v>
      </c>
      <c r="CV136" s="61">
        <v>0</v>
      </c>
      <c r="CW136" s="61">
        <v>0</v>
      </c>
      <c r="CX136" s="61"/>
      <c r="CY136" s="61">
        <v>0</v>
      </c>
      <c r="CZ136" s="61"/>
      <c r="DA136" s="61"/>
      <c r="DB136" s="61"/>
      <c r="DC136" s="61">
        <v>0</v>
      </c>
      <c r="DD136" s="61"/>
      <c r="DE136" s="61"/>
      <c r="DF136" s="61"/>
      <c r="DG136" s="61"/>
      <c r="DH136" s="188"/>
      <c r="DI136" s="61">
        <v>0</v>
      </c>
      <c r="DJ136" s="61">
        <v>0</v>
      </c>
      <c r="DK136" s="61"/>
      <c r="DL136" s="188"/>
      <c r="DM136" s="61">
        <v>0</v>
      </c>
      <c r="DN136" s="61">
        <v>0</v>
      </c>
      <c r="DO136" s="61"/>
      <c r="DP136" s="61">
        <v>0</v>
      </c>
      <c r="DQ136" s="61">
        <v>0</v>
      </c>
      <c r="DR136" s="61">
        <v>0</v>
      </c>
      <c r="DS136" s="61">
        <v>0</v>
      </c>
      <c r="DT136" s="61">
        <v>0</v>
      </c>
      <c r="DU136" s="61">
        <v>0</v>
      </c>
      <c r="DV136" s="61">
        <v>0</v>
      </c>
      <c r="DW136" s="61">
        <v>0</v>
      </c>
      <c r="DX136" s="61"/>
      <c r="DY136" s="61">
        <v>0</v>
      </c>
      <c r="DZ136" s="61">
        <v>0</v>
      </c>
      <c r="EA136" s="61"/>
      <c r="EB136" s="61"/>
      <c r="EC136" s="61"/>
      <c r="ED136" s="61"/>
      <c r="EE136" s="61"/>
      <c r="EF136" s="61"/>
      <c r="EG136" s="61"/>
      <c r="EH136" s="61"/>
      <c r="EI136" s="61"/>
      <c r="EJ136" s="61"/>
      <c r="EK136" s="61"/>
      <c r="EL136" s="61"/>
      <c r="EM136" s="61"/>
      <c r="EN136" s="61"/>
      <c r="EO136" s="61"/>
      <c r="EP136" s="61"/>
      <c r="EQ136" s="61"/>
      <c r="ER136" s="61"/>
      <c r="ES136" s="61"/>
      <c r="ET136" s="61"/>
      <c r="EU136" s="61"/>
      <c r="EV136" s="139">
        <f t="shared" si="282"/>
        <v>0</v>
      </c>
    </row>
    <row r="137" spans="1:152" x14ac:dyDescent="0.2">
      <c r="A137" s="48" t="s">
        <v>42</v>
      </c>
      <c r="B137" s="48"/>
      <c r="C137" s="61"/>
      <c r="D137" s="61"/>
      <c r="E137" s="61"/>
      <c r="F137" s="239"/>
      <c r="H137" s="61">
        <v>0</v>
      </c>
      <c r="I137" s="61">
        <v>0</v>
      </c>
      <c r="J137" s="61">
        <v>0</v>
      </c>
      <c r="K137" s="61">
        <v>0</v>
      </c>
      <c r="L137" s="61">
        <v>0</v>
      </c>
      <c r="M137" s="61">
        <v>0</v>
      </c>
      <c r="N137" s="61">
        <v>0</v>
      </c>
      <c r="O137" s="61">
        <v>0</v>
      </c>
      <c r="P137" s="61">
        <v>0</v>
      </c>
      <c r="Q137" s="61"/>
      <c r="R137" s="61">
        <v>0</v>
      </c>
      <c r="S137" s="61"/>
      <c r="T137" s="61"/>
      <c r="U137" s="61"/>
      <c r="V137" s="61"/>
      <c r="W137" s="61"/>
      <c r="X137" s="61"/>
      <c r="Y137" s="61"/>
      <c r="Z137" s="61"/>
      <c r="AA137" s="61"/>
      <c r="AB137" s="61"/>
      <c r="AC137" s="61"/>
      <c r="AD137" s="61"/>
      <c r="AE137" s="188"/>
      <c r="AF137" s="61">
        <v>0</v>
      </c>
      <c r="AG137" s="61"/>
      <c r="AH137" s="61"/>
      <c r="AI137" s="61"/>
      <c r="AJ137" s="188"/>
      <c r="AK137" s="61">
        <v>0</v>
      </c>
      <c r="AL137" s="61"/>
      <c r="AM137" s="61">
        <v>0</v>
      </c>
      <c r="AN137" s="61"/>
      <c r="AO137" s="61"/>
      <c r="AP137" s="61"/>
      <c r="AQ137" s="61"/>
      <c r="AR137" s="61"/>
      <c r="AS137" s="61"/>
      <c r="AT137" s="61"/>
      <c r="AU137" s="61"/>
      <c r="AV137" s="61"/>
      <c r="AW137" s="61"/>
      <c r="AX137" s="61"/>
      <c r="AY137" s="61"/>
      <c r="AZ137" s="61"/>
      <c r="BA137" s="61"/>
      <c r="BB137" s="61"/>
      <c r="BC137" s="61"/>
      <c r="BD137" s="61"/>
      <c r="BE137" s="61"/>
      <c r="BF137" s="61"/>
      <c r="BG137" s="188"/>
      <c r="BH137" s="61">
        <v>0</v>
      </c>
      <c r="BI137" s="61">
        <v>0</v>
      </c>
      <c r="BJ137" s="61">
        <v>0</v>
      </c>
      <c r="BK137" s="61">
        <v>0</v>
      </c>
      <c r="BL137" s="61">
        <v>0</v>
      </c>
      <c r="BM137" s="61"/>
      <c r="BN137" s="61">
        <v>0</v>
      </c>
      <c r="BO137" s="61">
        <v>0</v>
      </c>
      <c r="BP137" s="61">
        <v>0</v>
      </c>
      <c r="BQ137" s="61">
        <v>0</v>
      </c>
      <c r="BR137" s="61"/>
      <c r="BS137" s="61"/>
      <c r="BT137" s="61"/>
      <c r="BU137" s="61"/>
      <c r="BV137" s="61"/>
      <c r="BW137" s="61"/>
      <c r="BX137" s="61"/>
      <c r="BY137" s="61"/>
      <c r="BZ137" s="61"/>
      <c r="CA137" s="61"/>
      <c r="CB137" s="61"/>
      <c r="CC137" s="61"/>
      <c r="CD137" s="61"/>
      <c r="CE137" s="188"/>
      <c r="CF137" s="61">
        <v>0</v>
      </c>
      <c r="CG137" s="61">
        <v>0</v>
      </c>
      <c r="CH137" s="61">
        <v>0</v>
      </c>
      <c r="CI137" s="61">
        <v>0</v>
      </c>
      <c r="CJ137" s="61">
        <v>0</v>
      </c>
      <c r="CK137" s="61">
        <v>0</v>
      </c>
      <c r="CL137" s="61">
        <v>0</v>
      </c>
      <c r="CM137" s="61"/>
      <c r="CN137" s="61"/>
      <c r="CO137" s="61">
        <v>0</v>
      </c>
      <c r="CP137" s="61">
        <v>0</v>
      </c>
      <c r="CQ137" s="61">
        <v>0</v>
      </c>
      <c r="CR137" s="61">
        <v>0</v>
      </c>
      <c r="CS137" s="61">
        <v>0</v>
      </c>
      <c r="CT137" s="61">
        <v>0</v>
      </c>
      <c r="CU137" s="61">
        <v>0</v>
      </c>
      <c r="CV137" s="61">
        <v>0</v>
      </c>
      <c r="CW137" s="61">
        <v>0</v>
      </c>
      <c r="CX137" s="61"/>
      <c r="CY137" s="61">
        <v>0</v>
      </c>
      <c r="CZ137" s="61"/>
      <c r="DA137" s="61"/>
      <c r="DB137" s="61"/>
      <c r="DC137" s="61">
        <v>0</v>
      </c>
      <c r="DD137" s="61"/>
      <c r="DE137" s="61"/>
      <c r="DF137" s="61"/>
      <c r="DG137" s="61"/>
      <c r="DH137" s="188"/>
      <c r="DI137" s="61">
        <v>0</v>
      </c>
      <c r="DJ137" s="61">
        <v>0</v>
      </c>
      <c r="DK137" s="61"/>
      <c r="DL137" s="188"/>
      <c r="DM137" s="61">
        <v>0</v>
      </c>
      <c r="DN137" s="61">
        <v>0</v>
      </c>
      <c r="DO137" s="61"/>
      <c r="DP137" s="61">
        <v>0</v>
      </c>
      <c r="DQ137" s="61">
        <v>0</v>
      </c>
      <c r="DR137" s="61">
        <v>0</v>
      </c>
      <c r="DS137" s="61">
        <v>0</v>
      </c>
      <c r="DT137" s="61">
        <v>0</v>
      </c>
      <c r="DU137" s="61">
        <v>0</v>
      </c>
      <c r="DV137" s="61">
        <v>0</v>
      </c>
      <c r="DW137" s="61">
        <v>0</v>
      </c>
      <c r="DX137" s="61"/>
      <c r="DY137" s="61">
        <v>0</v>
      </c>
      <c r="DZ137" s="61">
        <v>0</v>
      </c>
      <c r="EA137" s="61"/>
      <c r="EB137" s="61"/>
      <c r="EC137" s="61"/>
      <c r="ED137" s="61"/>
      <c r="EE137" s="61"/>
      <c r="EF137" s="61"/>
      <c r="EG137" s="61"/>
      <c r="EH137" s="61"/>
      <c r="EI137" s="61"/>
      <c r="EJ137" s="61"/>
      <c r="EK137" s="61"/>
      <c r="EL137" s="61"/>
      <c r="EM137" s="61"/>
      <c r="EN137" s="61"/>
      <c r="EO137" s="61"/>
      <c r="EP137" s="61"/>
      <c r="EQ137" s="61"/>
      <c r="ER137" s="61"/>
      <c r="ES137" s="61"/>
      <c r="ET137" s="61"/>
      <c r="EU137" s="61"/>
      <c r="EV137" s="139">
        <f t="shared" si="282"/>
        <v>0</v>
      </c>
    </row>
    <row r="138" spans="1:152" x14ac:dyDescent="0.2">
      <c r="A138" s="48" t="s">
        <v>43</v>
      </c>
      <c r="B138" s="48"/>
      <c r="C138" s="61"/>
      <c r="D138" s="61"/>
      <c r="E138" s="61"/>
      <c r="F138" s="239"/>
      <c r="H138" s="61">
        <v>0</v>
      </c>
      <c r="I138" s="61">
        <v>0</v>
      </c>
      <c r="J138" s="61">
        <v>0</v>
      </c>
      <c r="K138" s="61">
        <v>0</v>
      </c>
      <c r="L138" s="61">
        <v>0</v>
      </c>
      <c r="M138" s="61">
        <v>0</v>
      </c>
      <c r="N138" s="61">
        <v>0</v>
      </c>
      <c r="O138" s="61">
        <v>0</v>
      </c>
      <c r="P138" s="61">
        <v>0</v>
      </c>
      <c r="Q138" s="61"/>
      <c r="R138" s="61">
        <v>0</v>
      </c>
      <c r="S138" s="61"/>
      <c r="T138" s="61"/>
      <c r="U138" s="61"/>
      <c r="V138" s="61"/>
      <c r="W138" s="61"/>
      <c r="X138" s="61"/>
      <c r="Y138" s="61"/>
      <c r="Z138" s="61"/>
      <c r="AA138" s="61"/>
      <c r="AB138" s="61"/>
      <c r="AC138" s="61"/>
      <c r="AD138" s="61"/>
      <c r="AE138" s="188"/>
      <c r="AF138" s="61">
        <v>0</v>
      </c>
      <c r="AG138" s="61"/>
      <c r="AH138" s="61"/>
      <c r="AI138" s="61"/>
      <c r="AJ138" s="188"/>
      <c r="AK138" s="61">
        <v>0</v>
      </c>
      <c r="AL138" s="61"/>
      <c r="AM138" s="61">
        <v>0</v>
      </c>
      <c r="AN138" s="61"/>
      <c r="AO138" s="61"/>
      <c r="AP138" s="61"/>
      <c r="AQ138" s="61"/>
      <c r="AR138" s="61"/>
      <c r="AS138" s="61"/>
      <c r="AT138" s="61"/>
      <c r="AU138" s="61"/>
      <c r="AV138" s="61"/>
      <c r="AW138" s="61"/>
      <c r="AX138" s="61"/>
      <c r="AY138" s="61"/>
      <c r="AZ138" s="61"/>
      <c r="BA138" s="61"/>
      <c r="BB138" s="61"/>
      <c r="BC138" s="61"/>
      <c r="BD138" s="61"/>
      <c r="BE138" s="61"/>
      <c r="BF138" s="61"/>
      <c r="BG138" s="188"/>
      <c r="BH138" s="61">
        <v>0</v>
      </c>
      <c r="BI138" s="61">
        <v>0</v>
      </c>
      <c r="BJ138" s="61">
        <v>0</v>
      </c>
      <c r="BK138" s="61">
        <v>0</v>
      </c>
      <c r="BL138" s="61">
        <v>0</v>
      </c>
      <c r="BM138" s="61"/>
      <c r="BN138" s="61">
        <v>0</v>
      </c>
      <c r="BO138" s="61">
        <v>0</v>
      </c>
      <c r="BP138" s="61">
        <v>0</v>
      </c>
      <c r="BQ138" s="61">
        <v>0</v>
      </c>
      <c r="BR138" s="61"/>
      <c r="BS138" s="61"/>
      <c r="BT138" s="61"/>
      <c r="BU138" s="61"/>
      <c r="BV138" s="61"/>
      <c r="BW138" s="61"/>
      <c r="BX138" s="61"/>
      <c r="BY138" s="61"/>
      <c r="BZ138" s="61"/>
      <c r="CA138" s="61"/>
      <c r="CB138" s="61"/>
      <c r="CC138" s="61"/>
      <c r="CD138" s="61"/>
      <c r="CE138" s="188"/>
      <c r="CF138" s="61">
        <v>0</v>
      </c>
      <c r="CG138" s="61">
        <v>0</v>
      </c>
      <c r="CH138" s="61">
        <v>0</v>
      </c>
      <c r="CI138" s="61">
        <v>0</v>
      </c>
      <c r="CJ138" s="61">
        <v>0</v>
      </c>
      <c r="CK138" s="61">
        <v>0</v>
      </c>
      <c r="CL138" s="61">
        <v>0</v>
      </c>
      <c r="CM138" s="61"/>
      <c r="CN138" s="61"/>
      <c r="CO138" s="61">
        <v>0</v>
      </c>
      <c r="CP138" s="61">
        <v>0</v>
      </c>
      <c r="CQ138" s="61">
        <v>0</v>
      </c>
      <c r="CR138" s="61">
        <v>0</v>
      </c>
      <c r="CS138" s="61">
        <v>0</v>
      </c>
      <c r="CT138" s="61">
        <v>0</v>
      </c>
      <c r="CU138" s="61">
        <v>0</v>
      </c>
      <c r="CV138" s="61">
        <v>0</v>
      </c>
      <c r="CW138" s="61">
        <v>0</v>
      </c>
      <c r="CX138" s="61"/>
      <c r="CY138" s="61">
        <v>0</v>
      </c>
      <c r="CZ138" s="61"/>
      <c r="DA138" s="61"/>
      <c r="DB138" s="61"/>
      <c r="DC138" s="61">
        <v>0</v>
      </c>
      <c r="DD138" s="61"/>
      <c r="DE138" s="61"/>
      <c r="DF138" s="61"/>
      <c r="DG138" s="61"/>
      <c r="DH138" s="188"/>
      <c r="DI138" s="61">
        <v>0</v>
      </c>
      <c r="DJ138" s="61">
        <v>0</v>
      </c>
      <c r="DK138" s="61"/>
      <c r="DL138" s="188"/>
      <c r="DM138" s="61">
        <v>0</v>
      </c>
      <c r="DN138" s="61">
        <v>0</v>
      </c>
      <c r="DO138" s="61"/>
      <c r="DP138" s="61">
        <v>0</v>
      </c>
      <c r="DQ138" s="61">
        <v>0</v>
      </c>
      <c r="DR138" s="61">
        <v>0</v>
      </c>
      <c r="DS138" s="61">
        <v>0</v>
      </c>
      <c r="DT138" s="61">
        <v>0</v>
      </c>
      <c r="DU138" s="61">
        <v>0</v>
      </c>
      <c r="DV138" s="61">
        <v>0</v>
      </c>
      <c r="DW138" s="61">
        <v>0</v>
      </c>
      <c r="DX138" s="61"/>
      <c r="DY138" s="61">
        <v>0</v>
      </c>
      <c r="DZ138" s="61">
        <v>0</v>
      </c>
      <c r="EA138" s="61"/>
      <c r="EB138" s="61"/>
      <c r="EC138" s="61"/>
      <c r="ED138" s="61"/>
      <c r="EE138" s="61"/>
      <c r="EF138" s="61"/>
      <c r="EG138" s="61"/>
      <c r="EH138" s="61"/>
      <c r="EI138" s="61"/>
      <c r="EJ138" s="61"/>
      <c r="EK138" s="61"/>
      <c r="EL138" s="61"/>
      <c r="EM138" s="61"/>
      <c r="EN138" s="61"/>
      <c r="EO138" s="61"/>
      <c r="EP138" s="61"/>
      <c r="EQ138" s="61"/>
      <c r="ER138" s="61"/>
      <c r="ES138" s="61"/>
      <c r="ET138" s="61"/>
      <c r="EU138" s="61"/>
      <c r="EV138" s="139">
        <f t="shared" si="282"/>
        <v>0</v>
      </c>
    </row>
    <row r="139" spans="1:152" x14ac:dyDescent="0.2">
      <c r="A139" s="48" t="s">
        <v>44</v>
      </c>
      <c r="B139" s="48"/>
      <c r="C139" s="61"/>
      <c r="D139" s="61"/>
      <c r="E139" s="61"/>
      <c r="F139" s="239"/>
      <c r="H139" s="61">
        <v>0</v>
      </c>
      <c r="I139" s="61">
        <v>0</v>
      </c>
      <c r="J139" s="61">
        <v>0</v>
      </c>
      <c r="K139" s="61">
        <v>0</v>
      </c>
      <c r="L139" s="61">
        <v>0</v>
      </c>
      <c r="M139" s="61">
        <v>0</v>
      </c>
      <c r="N139" s="61">
        <v>0</v>
      </c>
      <c r="O139" s="61">
        <v>0</v>
      </c>
      <c r="P139" s="61">
        <v>0</v>
      </c>
      <c r="Q139" s="61"/>
      <c r="R139" s="61">
        <v>0</v>
      </c>
      <c r="S139" s="61"/>
      <c r="T139" s="61"/>
      <c r="U139" s="61"/>
      <c r="V139" s="61"/>
      <c r="W139" s="61"/>
      <c r="X139" s="61"/>
      <c r="Y139" s="61"/>
      <c r="Z139" s="61"/>
      <c r="AA139" s="61"/>
      <c r="AB139" s="61"/>
      <c r="AC139" s="61"/>
      <c r="AD139" s="61"/>
      <c r="AE139" s="188"/>
      <c r="AF139" s="61">
        <v>0</v>
      </c>
      <c r="AG139" s="61"/>
      <c r="AH139" s="61"/>
      <c r="AI139" s="61"/>
      <c r="AJ139" s="188"/>
      <c r="AK139" s="61">
        <v>1</v>
      </c>
      <c r="AL139" s="61"/>
      <c r="AM139" s="61">
        <v>0</v>
      </c>
      <c r="AN139" s="61"/>
      <c r="AO139" s="61"/>
      <c r="AP139" s="61"/>
      <c r="AQ139" s="61"/>
      <c r="AR139" s="61"/>
      <c r="AS139" s="61"/>
      <c r="AT139" s="61"/>
      <c r="AU139" s="61"/>
      <c r="AV139" s="61"/>
      <c r="AW139" s="61"/>
      <c r="AX139" s="61"/>
      <c r="AY139" s="61"/>
      <c r="AZ139" s="61"/>
      <c r="BA139" s="61"/>
      <c r="BB139" s="61"/>
      <c r="BC139" s="61"/>
      <c r="BD139" s="61"/>
      <c r="BE139" s="61"/>
      <c r="BF139" s="61"/>
      <c r="BG139" s="188"/>
      <c r="BH139" s="61">
        <v>0</v>
      </c>
      <c r="BI139" s="61">
        <v>0</v>
      </c>
      <c r="BJ139" s="61">
        <v>0</v>
      </c>
      <c r="BK139" s="61">
        <v>0</v>
      </c>
      <c r="BL139" s="61">
        <v>0</v>
      </c>
      <c r="BM139" s="61"/>
      <c r="BN139" s="61">
        <v>0</v>
      </c>
      <c r="BO139" s="61">
        <v>0</v>
      </c>
      <c r="BP139" s="61">
        <v>0</v>
      </c>
      <c r="BQ139" s="61">
        <v>0</v>
      </c>
      <c r="BR139" s="61"/>
      <c r="BS139" s="61"/>
      <c r="BT139" s="61"/>
      <c r="BU139" s="61"/>
      <c r="BV139" s="61"/>
      <c r="BW139" s="61"/>
      <c r="BX139" s="61"/>
      <c r="BY139" s="61"/>
      <c r="BZ139" s="61"/>
      <c r="CA139" s="61"/>
      <c r="CB139" s="61"/>
      <c r="CC139" s="61"/>
      <c r="CD139" s="61"/>
      <c r="CE139" s="188"/>
      <c r="CF139" s="61">
        <v>0</v>
      </c>
      <c r="CG139" s="61">
        <v>0</v>
      </c>
      <c r="CH139" s="61">
        <v>0</v>
      </c>
      <c r="CI139" s="61">
        <v>0</v>
      </c>
      <c r="CJ139" s="61">
        <v>0</v>
      </c>
      <c r="CK139" s="61">
        <v>0</v>
      </c>
      <c r="CL139" s="61">
        <v>0</v>
      </c>
      <c r="CM139" s="61"/>
      <c r="CN139" s="61"/>
      <c r="CO139" s="61">
        <v>0</v>
      </c>
      <c r="CP139" s="61">
        <v>0</v>
      </c>
      <c r="CQ139" s="61">
        <v>0</v>
      </c>
      <c r="CR139" s="61">
        <v>0</v>
      </c>
      <c r="CS139" s="61">
        <v>0</v>
      </c>
      <c r="CT139" s="61">
        <v>0</v>
      </c>
      <c r="CU139" s="61">
        <v>0</v>
      </c>
      <c r="CV139" s="61">
        <v>0</v>
      </c>
      <c r="CW139" s="61">
        <v>0</v>
      </c>
      <c r="CX139" s="61"/>
      <c r="CY139" s="61">
        <v>0</v>
      </c>
      <c r="CZ139" s="61"/>
      <c r="DA139" s="61"/>
      <c r="DB139" s="61"/>
      <c r="DC139" s="61">
        <v>0</v>
      </c>
      <c r="DD139" s="61"/>
      <c r="DE139" s="61"/>
      <c r="DF139" s="61"/>
      <c r="DG139" s="61"/>
      <c r="DH139" s="188"/>
      <c r="DI139" s="61">
        <v>0</v>
      </c>
      <c r="DJ139" s="61">
        <v>0</v>
      </c>
      <c r="DK139" s="61"/>
      <c r="DL139" s="188"/>
      <c r="DM139" s="61">
        <v>1</v>
      </c>
      <c r="DN139" s="61">
        <v>0</v>
      </c>
      <c r="DO139" s="61"/>
      <c r="DP139" s="61">
        <v>0</v>
      </c>
      <c r="DQ139" s="61">
        <v>0</v>
      </c>
      <c r="DR139" s="61">
        <v>0</v>
      </c>
      <c r="DS139" s="61">
        <v>0</v>
      </c>
      <c r="DT139" s="61">
        <v>0</v>
      </c>
      <c r="DU139" s="61">
        <v>0</v>
      </c>
      <c r="DV139" s="61">
        <v>0</v>
      </c>
      <c r="DW139" s="61">
        <v>0</v>
      </c>
      <c r="DX139" s="61"/>
      <c r="DY139" s="61">
        <v>0</v>
      </c>
      <c r="DZ139" s="61">
        <v>0</v>
      </c>
      <c r="EA139" s="61"/>
      <c r="EB139" s="61"/>
      <c r="EC139" s="61"/>
      <c r="ED139" s="61"/>
      <c r="EE139" s="61"/>
      <c r="EF139" s="61"/>
      <c r="EG139" s="61"/>
      <c r="EH139" s="61"/>
      <c r="EI139" s="61"/>
      <c r="EJ139" s="61"/>
      <c r="EK139" s="61"/>
      <c r="EL139" s="61"/>
      <c r="EM139" s="61"/>
      <c r="EN139" s="61"/>
      <c r="EO139" s="61"/>
      <c r="EP139" s="61"/>
      <c r="EQ139" s="61"/>
      <c r="ER139" s="61"/>
      <c r="ES139" s="61"/>
      <c r="ET139" s="61"/>
      <c r="EU139" s="61"/>
      <c r="EV139" s="139">
        <f t="shared" si="282"/>
        <v>2</v>
      </c>
    </row>
    <row r="140" spans="1:152" x14ac:dyDescent="0.2">
      <c r="A140" s="48" t="s">
        <v>45</v>
      </c>
      <c r="B140" s="48"/>
      <c r="C140" s="61"/>
      <c r="D140" s="61"/>
      <c r="E140" s="61"/>
      <c r="F140" s="239"/>
      <c r="H140" s="61">
        <v>0</v>
      </c>
      <c r="I140" s="61">
        <v>0</v>
      </c>
      <c r="J140" s="61">
        <v>0</v>
      </c>
      <c r="K140" s="61">
        <v>0</v>
      </c>
      <c r="L140" s="61">
        <v>0</v>
      </c>
      <c r="M140" s="61">
        <v>0</v>
      </c>
      <c r="N140" s="61">
        <v>0</v>
      </c>
      <c r="O140" s="61">
        <v>0</v>
      </c>
      <c r="P140" s="61">
        <v>0</v>
      </c>
      <c r="Q140" s="61"/>
      <c r="R140" s="61">
        <v>0</v>
      </c>
      <c r="S140" s="61"/>
      <c r="T140" s="61"/>
      <c r="U140" s="61"/>
      <c r="V140" s="61"/>
      <c r="W140" s="61"/>
      <c r="X140" s="61"/>
      <c r="Y140" s="61"/>
      <c r="Z140" s="61"/>
      <c r="AA140" s="61"/>
      <c r="AB140" s="61"/>
      <c r="AC140" s="61"/>
      <c r="AD140" s="61"/>
      <c r="AE140" s="188"/>
      <c r="AF140" s="61">
        <v>0</v>
      </c>
      <c r="AG140" s="61"/>
      <c r="AH140" s="61"/>
      <c r="AI140" s="61"/>
      <c r="AJ140" s="188"/>
      <c r="AK140" s="61">
        <v>0</v>
      </c>
      <c r="AL140" s="61"/>
      <c r="AM140" s="61">
        <v>0</v>
      </c>
      <c r="AN140" s="61"/>
      <c r="AO140" s="61"/>
      <c r="AP140" s="61"/>
      <c r="AQ140" s="61"/>
      <c r="AR140" s="61"/>
      <c r="AS140" s="61"/>
      <c r="AT140" s="61"/>
      <c r="AU140" s="61"/>
      <c r="AV140" s="61"/>
      <c r="AW140" s="61"/>
      <c r="AX140" s="61"/>
      <c r="AY140" s="61"/>
      <c r="AZ140" s="61"/>
      <c r="BA140" s="61"/>
      <c r="BB140" s="61"/>
      <c r="BC140" s="61"/>
      <c r="BD140" s="61"/>
      <c r="BE140" s="61"/>
      <c r="BF140" s="61"/>
      <c r="BG140" s="188"/>
      <c r="BH140" s="61">
        <v>0</v>
      </c>
      <c r="BI140" s="61">
        <v>0</v>
      </c>
      <c r="BJ140" s="61">
        <v>0</v>
      </c>
      <c r="BK140" s="61">
        <v>0</v>
      </c>
      <c r="BL140" s="61">
        <v>0</v>
      </c>
      <c r="BM140" s="61"/>
      <c r="BN140" s="61">
        <v>0</v>
      </c>
      <c r="BO140" s="61">
        <v>0</v>
      </c>
      <c r="BP140" s="61">
        <v>0</v>
      </c>
      <c r="BQ140" s="61">
        <v>0</v>
      </c>
      <c r="BR140" s="61"/>
      <c r="BS140" s="61"/>
      <c r="BT140" s="61"/>
      <c r="BU140" s="61"/>
      <c r="BV140" s="61"/>
      <c r="BW140" s="61"/>
      <c r="BX140" s="61"/>
      <c r="BY140" s="61"/>
      <c r="BZ140" s="61"/>
      <c r="CA140" s="61"/>
      <c r="CB140" s="61"/>
      <c r="CC140" s="61"/>
      <c r="CD140" s="61"/>
      <c r="CE140" s="188"/>
      <c r="CF140" s="61">
        <v>0</v>
      </c>
      <c r="CG140" s="61">
        <v>0</v>
      </c>
      <c r="CH140" s="61">
        <v>0</v>
      </c>
      <c r="CI140" s="61">
        <v>0</v>
      </c>
      <c r="CJ140" s="61">
        <v>0</v>
      </c>
      <c r="CK140" s="61">
        <v>0</v>
      </c>
      <c r="CL140" s="61">
        <v>0</v>
      </c>
      <c r="CM140" s="61"/>
      <c r="CN140" s="61"/>
      <c r="CO140" s="61">
        <v>0</v>
      </c>
      <c r="CP140" s="61">
        <v>0</v>
      </c>
      <c r="CQ140" s="61">
        <v>0</v>
      </c>
      <c r="CR140" s="61">
        <v>0</v>
      </c>
      <c r="CS140" s="61">
        <v>0</v>
      </c>
      <c r="CT140" s="61">
        <v>0</v>
      </c>
      <c r="CU140" s="61">
        <v>0</v>
      </c>
      <c r="CV140" s="61">
        <v>0</v>
      </c>
      <c r="CW140" s="61">
        <v>0</v>
      </c>
      <c r="CX140" s="61"/>
      <c r="CY140" s="61">
        <v>0</v>
      </c>
      <c r="CZ140" s="61"/>
      <c r="DA140" s="61"/>
      <c r="DB140" s="61"/>
      <c r="DC140" s="61">
        <v>0</v>
      </c>
      <c r="DD140" s="61"/>
      <c r="DE140" s="61"/>
      <c r="DF140" s="61"/>
      <c r="DG140" s="61"/>
      <c r="DH140" s="188"/>
      <c r="DI140" s="61">
        <v>0</v>
      </c>
      <c r="DJ140" s="61">
        <v>0</v>
      </c>
      <c r="DK140" s="61"/>
      <c r="DL140" s="188"/>
      <c r="DM140" s="61">
        <v>0</v>
      </c>
      <c r="DN140" s="61">
        <v>0</v>
      </c>
      <c r="DO140" s="61"/>
      <c r="DP140" s="61">
        <v>0</v>
      </c>
      <c r="DQ140" s="61">
        <v>0</v>
      </c>
      <c r="DR140" s="61">
        <v>0</v>
      </c>
      <c r="DS140" s="61">
        <v>0</v>
      </c>
      <c r="DT140" s="61">
        <v>0</v>
      </c>
      <c r="DU140" s="61">
        <v>0</v>
      </c>
      <c r="DV140" s="61">
        <v>0</v>
      </c>
      <c r="DW140" s="61">
        <v>0</v>
      </c>
      <c r="DX140" s="61"/>
      <c r="DY140" s="61">
        <v>0</v>
      </c>
      <c r="DZ140" s="61">
        <v>0</v>
      </c>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139">
        <f t="shared" si="282"/>
        <v>0</v>
      </c>
    </row>
    <row r="141" spans="1:152" x14ac:dyDescent="0.2">
      <c r="A141" s="48" t="s">
        <v>46</v>
      </c>
      <c r="B141" s="48"/>
      <c r="C141" s="61"/>
      <c r="D141" s="61"/>
      <c r="E141" s="61"/>
      <c r="F141" s="239"/>
      <c r="H141" s="61">
        <v>0</v>
      </c>
      <c r="I141" s="61">
        <v>0</v>
      </c>
      <c r="J141" s="61">
        <v>0</v>
      </c>
      <c r="K141" s="61">
        <v>0</v>
      </c>
      <c r="L141" s="61">
        <v>0</v>
      </c>
      <c r="M141" s="61">
        <v>0</v>
      </c>
      <c r="N141" s="61">
        <v>0</v>
      </c>
      <c r="O141" s="61">
        <v>0</v>
      </c>
      <c r="P141" s="61">
        <v>0</v>
      </c>
      <c r="Q141" s="61"/>
      <c r="R141" s="61">
        <v>0</v>
      </c>
      <c r="S141" s="61"/>
      <c r="T141" s="61"/>
      <c r="U141" s="61"/>
      <c r="V141" s="61"/>
      <c r="W141" s="61"/>
      <c r="X141" s="61"/>
      <c r="Y141" s="61"/>
      <c r="Z141" s="61"/>
      <c r="AA141" s="61"/>
      <c r="AB141" s="61"/>
      <c r="AC141" s="61"/>
      <c r="AD141" s="61"/>
      <c r="AE141" s="188"/>
      <c r="AF141" s="61">
        <v>0</v>
      </c>
      <c r="AG141" s="61"/>
      <c r="AH141" s="61"/>
      <c r="AI141" s="61"/>
      <c r="AJ141" s="188"/>
      <c r="AK141" s="61">
        <v>0</v>
      </c>
      <c r="AL141" s="61"/>
      <c r="AM141" s="61">
        <v>0</v>
      </c>
      <c r="AN141" s="61"/>
      <c r="AO141" s="61"/>
      <c r="AP141" s="61"/>
      <c r="AQ141" s="61"/>
      <c r="AR141" s="61"/>
      <c r="AS141" s="61"/>
      <c r="AT141" s="61"/>
      <c r="AU141" s="61"/>
      <c r="AV141" s="61"/>
      <c r="AW141" s="61"/>
      <c r="AX141" s="61"/>
      <c r="AY141" s="61"/>
      <c r="AZ141" s="61"/>
      <c r="BA141" s="61"/>
      <c r="BB141" s="61"/>
      <c r="BC141" s="61"/>
      <c r="BD141" s="61"/>
      <c r="BE141" s="61"/>
      <c r="BF141" s="61"/>
      <c r="BG141" s="188"/>
      <c r="BH141" s="61">
        <v>0</v>
      </c>
      <c r="BI141" s="61">
        <v>0</v>
      </c>
      <c r="BJ141" s="61">
        <v>0</v>
      </c>
      <c r="BK141" s="61">
        <v>0</v>
      </c>
      <c r="BL141" s="61">
        <v>0</v>
      </c>
      <c r="BM141" s="61"/>
      <c r="BN141" s="61">
        <v>0</v>
      </c>
      <c r="BO141" s="61">
        <v>0</v>
      </c>
      <c r="BP141" s="61">
        <v>0</v>
      </c>
      <c r="BQ141" s="61">
        <v>0</v>
      </c>
      <c r="BR141" s="61"/>
      <c r="BS141" s="61"/>
      <c r="BT141" s="61"/>
      <c r="BU141" s="61"/>
      <c r="BV141" s="61"/>
      <c r="BW141" s="61"/>
      <c r="BX141" s="61"/>
      <c r="BY141" s="61"/>
      <c r="BZ141" s="61"/>
      <c r="CA141" s="61"/>
      <c r="CB141" s="61"/>
      <c r="CC141" s="61"/>
      <c r="CD141" s="61"/>
      <c r="CE141" s="188"/>
      <c r="CF141" s="61">
        <v>0</v>
      </c>
      <c r="CG141" s="61">
        <v>0</v>
      </c>
      <c r="CH141" s="61">
        <v>0</v>
      </c>
      <c r="CI141" s="61">
        <v>0</v>
      </c>
      <c r="CJ141" s="61">
        <v>0</v>
      </c>
      <c r="CK141" s="61">
        <v>0</v>
      </c>
      <c r="CL141" s="61">
        <v>0</v>
      </c>
      <c r="CM141" s="61"/>
      <c r="CN141" s="61"/>
      <c r="CO141" s="61">
        <v>0</v>
      </c>
      <c r="CP141" s="61">
        <v>0</v>
      </c>
      <c r="CQ141" s="61">
        <v>0</v>
      </c>
      <c r="CR141" s="61">
        <v>0</v>
      </c>
      <c r="CS141" s="61">
        <v>0</v>
      </c>
      <c r="CT141" s="61">
        <v>0</v>
      </c>
      <c r="CU141" s="61">
        <v>0</v>
      </c>
      <c r="CV141" s="61">
        <v>0</v>
      </c>
      <c r="CW141" s="61">
        <v>0</v>
      </c>
      <c r="CX141" s="61"/>
      <c r="CY141" s="61">
        <v>0</v>
      </c>
      <c r="CZ141" s="61"/>
      <c r="DA141" s="61"/>
      <c r="DB141" s="61"/>
      <c r="DC141" s="61">
        <v>0</v>
      </c>
      <c r="DD141" s="61"/>
      <c r="DE141" s="61"/>
      <c r="DF141" s="61"/>
      <c r="DG141" s="61"/>
      <c r="DH141" s="188"/>
      <c r="DI141" s="61">
        <v>0</v>
      </c>
      <c r="DJ141" s="61">
        <v>0</v>
      </c>
      <c r="DK141" s="61"/>
      <c r="DL141" s="188"/>
      <c r="DM141" s="61">
        <v>0</v>
      </c>
      <c r="DN141" s="61">
        <v>0</v>
      </c>
      <c r="DO141" s="61"/>
      <c r="DP141" s="61">
        <v>0</v>
      </c>
      <c r="DQ141" s="61">
        <v>0</v>
      </c>
      <c r="DR141" s="61">
        <v>0</v>
      </c>
      <c r="DS141" s="61">
        <v>0</v>
      </c>
      <c r="DT141" s="61">
        <v>0</v>
      </c>
      <c r="DU141" s="61">
        <v>0</v>
      </c>
      <c r="DV141" s="61">
        <v>0</v>
      </c>
      <c r="DW141" s="61">
        <v>0</v>
      </c>
      <c r="DX141" s="61"/>
      <c r="DY141" s="61">
        <v>0</v>
      </c>
      <c r="DZ141" s="61">
        <v>0</v>
      </c>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139">
        <f t="shared" si="282"/>
        <v>0</v>
      </c>
    </row>
    <row r="142" spans="1:152" x14ac:dyDescent="0.2">
      <c r="A142" s="48" t="s">
        <v>47</v>
      </c>
      <c r="B142" s="48"/>
      <c r="C142" s="61"/>
      <c r="D142" s="61"/>
      <c r="E142" s="61"/>
      <c r="F142" s="239"/>
      <c r="H142" s="61">
        <v>0</v>
      </c>
      <c r="I142" s="61">
        <v>0</v>
      </c>
      <c r="J142" s="61">
        <v>0</v>
      </c>
      <c r="K142" s="61">
        <v>0</v>
      </c>
      <c r="L142" s="61">
        <v>0</v>
      </c>
      <c r="M142" s="61">
        <v>0</v>
      </c>
      <c r="N142" s="61">
        <v>0</v>
      </c>
      <c r="O142" s="61">
        <v>0</v>
      </c>
      <c r="P142" s="61">
        <v>0</v>
      </c>
      <c r="Q142" s="61"/>
      <c r="R142" s="61">
        <v>0</v>
      </c>
      <c r="S142" s="61"/>
      <c r="T142" s="61"/>
      <c r="U142" s="61"/>
      <c r="V142" s="61"/>
      <c r="W142" s="61"/>
      <c r="X142" s="61"/>
      <c r="Y142" s="61"/>
      <c r="Z142" s="61"/>
      <c r="AA142" s="61"/>
      <c r="AB142" s="61"/>
      <c r="AC142" s="61"/>
      <c r="AD142" s="61"/>
      <c r="AE142" s="188"/>
      <c r="AF142" s="61">
        <v>0</v>
      </c>
      <c r="AG142" s="61"/>
      <c r="AH142" s="61"/>
      <c r="AI142" s="61"/>
      <c r="AJ142" s="188"/>
      <c r="AK142" s="61">
        <v>0</v>
      </c>
      <c r="AL142" s="61"/>
      <c r="AM142" s="61">
        <v>0</v>
      </c>
      <c r="AN142" s="61"/>
      <c r="AO142" s="61"/>
      <c r="AP142" s="61"/>
      <c r="AQ142" s="61"/>
      <c r="AR142" s="61"/>
      <c r="AS142" s="61"/>
      <c r="AT142" s="61"/>
      <c r="AU142" s="61"/>
      <c r="AV142" s="61"/>
      <c r="AW142" s="61"/>
      <c r="AX142" s="61"/>
      <c r="AY142" s="61"/>
      <c r="AZ142" s="61"/>
      <c r="BA142" s="61"/>
      <c r="BB142" s="61"/>
      <c r="BC142" s="61"/>
      <c r="BD142" s="61"/>
      <c r="BE142" s="61"/>
      <c r="BF142" s="61"/>
      <c r="BG142" s="188"/>
      <c r="BH142" s="61">
        <v>0</v>
      </c>
      <c r="BI142" s="61">
        <v>0</v>
      </c>
      <c r="BJ142" s="61">
        <v>0</v>
      </c>
      <c r="BK142" s="61">
        <v>0</v>
      </c>
      <c r="BL142" s="61">
        <v>0</v>
      </c>
      <c r="BM142" s="61"/>
      <c r="BN142" s="61">
        <v>0</v>
      </c>
      <c r="BO142" s="61">
        <v>0</v>
      </c>
      <c r="BP142" s="61">
        <v>0</v>
      </c>
      <c r="BQ142" s="61">
        <v>0</v>
      </c>
      <c r="BR142" s="61"/>
      <c r="BS142" s="61"/>
      <c r="BT142" s="61"/>
      <c r="BU142" s="61"/>
      <c r="BV142" s="61"/>
      <c r="BW142" s="61"/>
      <c r="BX142" s="61"/>
      <c r="BY142" s="61"/>
      <c r="BZ142" s="61"/>
      <c r="CA142" s="61"/>
      <c r="CB142" s="61"/>
      <c r="CC142" s="61"/>
      <c r="CD142" s="61"/>
      <c r="CE142" s="188"/>
      <c r="CF142" s="61">
        <v>0</v>
      </c>
      <c r="CG142" s="61">
        <v>0</v>
      </c>
      <c r="CH142" s="61">
        <v>0</v>
      </c>
      <c r="CI142" s="61">
        <v>0</v>
      </c>
      <c r="CJ142" s="61">
        <v>0</v>
      </c>
      <c r="CK142" s="61">
        <v>0</v>
      </c>
      <c r="CL142" s="61">
        <v>0</v>
      </c>
      <c r="CM142" s="61"/>
      <c r="CN142" s="61"/>
      <c r="CO142" s="61">
        <v>0</v>
      </c>
      <c r="CP142" s="61">
        <v>0</v>
      </c>
      <c r="CQ142" s="61">
        <v>0</v>
      </c>
      <c r="CR142" s="61">
        <v>0</v>
      </c>
      <c r="CS142" s="61">
        <v>0</v>
      </c>
      <c r="CT142" s="61">
        <v>0</v>
      </c>
      <c r="CU142" s="61">
        <v>0</v>
      </c>
      <c r="CV142" s="61">
        <v>0</v>
      </c>
      <c r="CW142" s="61">
        <v>0</v>
      </c>
      <c r="CX142" s="61"/>
      <c r="CY142" s="61">
        <v>0</v>
      </c>
      <c r="CZ142" s="61"/>
      <c r="DA142" s="61"/>
      <c r="DB142" s="61"/>
      <c r="DC142" s="61">
        <v>0</v>
      </c>
      <c r="DD142" s="61"/>
      <c r="DE142" s="61"/>
      <c r="DF142" s="61"/>
      <c r="DG142" s="61"/>
      <c r="DH142" s="188"/>
      <c r="DI142" s="61">
        <v>0</v>
      </c>
      <c r="DJ142" s="61">
        <v>0</v>
      </c>
      <c r="DK142" s="61"/>
      <c r="DL142" s="188"/>
      <c r="DM142" s="61">
        <v>0</v>
      </c>
      <c r="DN142" s="61">
        <v>0</v>
      </c>
      <c r="DO142" s="61"/>
      <c r="DP142" s="61">
        <v>0</v>
      </c>
      <c r="DQ142" s="61">
        <v>0</v>
      </c>
      <c r="DR142" s="61">
        <v>0</v>
      </c>
      <c r="DS142" s="61">
        <v>0</v>
      </c>
      <c r="DT142" s="61">
        <v>0</v>
      </c>
      <c r="DU142" s="61">
        <v>0</v>
      </c>
      <c r="DV142" s="61">
        <v>0</v>
      </c>
      <c r="DW142" s="61">
        <v>0</v>
      </c>
      <c r="DX142" s="61"/>
      <c r="DY142" s="61">
        <v>0</v>
      </c>
      <c r="DZ142" s="61">
        <v>0</v>
      </c>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139">
        <f t="shared" si="282"/>
        <v>0</v>
      </c>
    </row>
    <row r="143" spans="1:152" x14ac:dyDescent="0.2">
      <c r="A143" s="48" t="s">
        <v>80</v>
      </c>
      <c r="B143" s="48"/>
      <c r="C143" s="61"/>
      <c r="D143" s="61"/>
      <c r="E143" s="61"/>
      <c r="F143" s="239"/>
      <c r="H143" s="61">
        <v>0</v>
      </c>
      <c r="I143" s="61">
        <v>0</v>
      </c>
      <c r="J143" s="61">
        <v>0</v>
      </c>
      <c r="K143" s="61">
        <v>0</v>
      </c>
      <c r="L143" s="61">
        <v>0</v>
      </c>
      <c r="M143" s="61">
        <v>0</v>
      </c>
      <c r="N143" s="61">
        <v>0</v>
      </c>
      <c r="O143" s="61">
        <v>0</v>
      </c>
      <c r="P143" s="61">
        <v>0</v>
      </c>
      <c r="Q143" s="61"/>
      <c r="R143" s="61">
        <v>0</v>
      </c>
      <c r="S143" s="61"/>
      <c r="T143" s="61"/>
      <c r="U143" s="61"/>
      <c r="V143" s="61"/>
      <c r="W143" s="61"/>
      <c r="X143" s="61"/>
      <c r="Y143" s="61"/>
      <c r="Z143" s="61"/>
      <c r="AA143" s="61"/>
      <c r="AB143" s="61"/>
      <c r="AC143" s="61"/>
      <c r="AD143" s="61"/>
      <c r="AE143" s="188"/>
      <c r="AF143" s="61">
        <v>0</v>
      </c>
      <c r="AG143" s="61"/>
      <c r="AH143" s="61"/>
      <c r="AI143" s="61"/>
      <c r="AJ143" s="188"/>
      <c r="AK143" s="61">
        <v>0</v>
      </c>
      <c r="AL143" s="61"/>
      <c r="AM143" s="61">
        <v>0</v>
      </c>
      <c r="AN143" s="61"/>
      <c r="AO143" s="61"/>
      <c r="AP143" s="61"/>
      <c r="AQ143" s="61"/>
      <c r="AR143" s="61"/>
      <c r="AS143" s="61"/>
      <c r="AT143" s="61"/>
      <c r="AU143" s="61"/>
      <c r="AV143" s="61"/>
      <c r="AW143" s="61"/>
      <c r="AX143" s="61"/>
      <c r="AY143" s="61"/>
      <c r="AZ143" s="61"/>
      <c r="BA143" s="61"/>
      <c r="BB143" s="61"/>
      <c r="BC143" s="61"/>
      <c r="BD143" s="61"/>
      <c r="BE143" s="61"/>
      <c r="BF143" s="61"/>
      <c r="BG143" s="188"/>
      <c r="BH143" s="61">
        <v>0</v>
      </c>
      <c r="BI143" s="61">
        <v>0</v>
      </c>
      <c r="BJ143" s="61">
        <v>0</v>
      </c>
      <c r="BK143" s="61">
        <v>0</v>
      </c>
      <c r="BL143" s="61">
        <v>0</v>
      </c>
      <c r="BM143" s="61"/>
      <c r="BN143" s="61">
        <v>0</v>
      </c>
      <c r="BO143" s="61">
        <v>0</v>
      </c>
      <c r="BP143" s="61">
        <v>0</v>
      </c>
      <c r="BQ143" s="61">
        <v>0</v>
      </c>
      <c r="BR143" s="61"/>
      <c r="BS143" s="61"/>
      <c r="BT143" s="61"/>
      <c r="BU143" s="61"/>
      <c r="BV143" s="61"/>
      <c r="BW143" s="61"/>
      <c r="BX143" s="61"/>
      <c r="BY143" s="61"/>
      <c r="BZ143" s="61"/>
      <c r="CA143" s="61"/>
      <c r="CB143" s="61"/>
      <c r="CC143" s="61"/>
      <c r="CD143" s="61"/>
      <c r="CE143" s="188"/>
      <c r="CF143" s="61">
        <v>0</v>
      </c>
      <c r="CG143" s="61">
        <v>0</v>
      </c>
      <c r="CH143" s="61">
        <v>0</v>
      </c>
      <c r="CI143" s="61">
        <v>0</v>
      </c>
      <c r="CJ143" s="61">
        <v>0</v>
      </c>
      <c r="CK143" s="61">
        <v>0</v>
      </c>
      <c r="CL143" s="61">
        <v>0</v>
      </c>
      <c r="CM143" s="61"/>
      <c r="CN143" s="61"/>
      <c r="CO143" s="61">
        <v>0</v>
      </c>
      <c r="CP143" s="61">
        <v>0</v>
      </c>
      <c r="CQ143" s="61">
        <v>0</v>
      </c>
      <c r="CR143" s="61">
        <v>0</v>
      </c>
      <c r="CS143" s="61">
        <v>0</v>
      </c>
      <c r="CT143" s="61">
        <v>0</v>
      </c>
      <c r="CU143" s="61">
        <v>0</v>
      </c>
      <c r="CV143" s="61">
        <v>0</v>
      </c>
      <c r="CW143" s="61">
        <v>0</v>
      </c>
      <c r="CX143" s="61"/>
      <c r="CY143" s="61">
        <v>0</v>
      </c>
      <c r="CZ143" s="61"/>
      <c r="DA143" s="61"/>
      <c r="DB143" s="61"/>
      <c r="DC143" s="61">
        <v>0</v>
      </c>
      <c r="DD143" s="61"/>
      <c r="DE143" s="61"/>
      <c r="DF143" s="61"/>
      <c r="DG143" s="61"/>
      <c r="DH143" s="188"/>
      <c r="DI143" s="61">
        <v>0</v>
      </c>
      <c r="DJ143" s="61">
        <v>0</v>
      </c>
      <c r="DK143" s="61"/>
      <c r="DL143" s="188"/>
      <c r="DM143" s="61">
        <v>0</v>
      </c>
      <c r="DN143" s="61">
        <v>0</v>
      </c>
      <c r="DO143" s="61"/>
      <c r="DP143" s="61">
        <v>0</v>
      </c>
      <c r="DQ143" s="61">
        <v>0</v>
      </c>
      <c r="DR143" s="61">
        <v>0</v>
      </c>
      <c r="DS143" s="61">
        <v>0</v>
      </c>
      <c r="DT143" s="61">
        <v>0</v>
      </c>
      <c r="DU143" s="61">
        <v>0</v>
      </c>
      <c r="DV143" s="61">
        <v>0</v>
      </c>
      <c r="DW143" s="61">
        <v>0</v>
      </c>
      <c r="DX143" s="61"/>
      <c r="DY143" s="61">
        <v>0</v>
      </c>
      <c r="DZ143" s="61">
        <v>0</v>
      </c>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139">
        <f t="shared" si="282"/>
        <v>0</v>
      </c>
    </row>
    <row r="144" spans="1:152" x14ac:dyDescent="0.2">
      <c r="A144" s="48" t="s">
        <v>48</v>
      </c>
      <c r="B144" s="48"/>
      <c r="C144" s="61"/>
      <c r="D144" s="61"/>
      <c r="E144" s="61"/>
      <c r="F144" s="239"/>
      <c r="H144" s="61">
        <v>0</v>
      </c>
      <c r="I144" s="61">
        <v>0</v>
      </c>
      <c r="J144" s="61">
        <v>0</v>
      </c>
      <c r="K144" s="61">
        <v>0</v>
      </c>
      <c r="L144" s="61">
        <v>0</v>
      </c>
      <c r="M144" s="61">
        <v>0</v>
      </c>
      <c r="N144" s="61">
        <v>0</v>
      </c>
      <c r="O144" s="61">
        <v>0</v>
      </c>
      <c r="P144" s="61">
        <v>0</v>
      </c>
      <c r="Q144" s="61"/>
      <c r="R144" s="61">
        <v>0</v>
      </c>
      <c r="S144" s="61"/>
      <c r="T144" s="61"/>
      <c r="U144" s="61"/>
      <c r="V144" s="61"/>
      <c r="W144" s="61"/>
      <c r="X144" s="61"/>
      <c r="Y144" s="61"/>
      <c r="Z144" s="61"/>
      <c r="AA144" s="61"/>
      <c r="AB144" s="61"/>
      <c r="AC144" s="61"/>
      <c r="AD144" s="61"/>
      <c r="AE144" s="188"/>
      <c r="AF144" s="61">
        <v>0</v>
      </c>
      <c r="AG144" s="61"/>
      <c r="AH144" s="61"/>
      <c r="AI144" s="61"/>
      <c r="AJ144" s="188"/>
      <c r="AK144" s="61">
        <v>0</v>
      </c>
      <c r="AL144" s="61"/>
      <c r="AM144" s="61">
        <v>0</v>
      </c>
      <c r="AN144" s="61"/>
      <c r="AO144" s="61"/>
      <c r="AP144" s="61"/>
      <c r="AQ144" s="61"/>
      <c r="AR144" s="61"/>
      <c r="AS144" s="61"/>
      <c r="AT144" s="61"/>
      <c r="AU144" s="61"/>
      <c r="AV144" s="61"/>
      <c r="AW144" s="61"/>
      <c r="AX144" s="61"/>
      <c r="AY144" s="61"/>
      <c r="AZ144" s="61"/>
      <c r="BA144" s="61"/>
      <c r="BB144" s="61"/>
      <c r="BC144" s="61"/>
      <c r="BD144" s="61"/>
      <c r="BE144" s="61"/>
      <c r="BF144" s="61"/>
      <c r="BG144" s="188"/>
      <c r="BH144" s="61">
        <v>0</v>
      </c>
      <c r="BI144" s="61">
        <v>0</v>
      </c>
      <c r="BJ144" s="61">
        <v>0</v>
      </c>
      <c r="BK144" s="61">
        <v>0</v>
      </c>
      <c r="BL144" s="61">
        <v>0</v>
      </c>
      <c r="BM144" s="61"/>
      <c r="BN144" s="61">
        <v>0</v>
      </c>
      <c r="BO144" s="61">
        <v>0</v>
      </c>
      <c r="BP144" s="61">
        <v>0</v>
      </c>
      <c r="BQ144" s="61">
        <v>0</v>
      </c>
      <c r="BR144" s="61"/>
      <c r="BS144" s="61"/>
      <c r="BT144" s="61"/>
      <c r="BU144" s="61"/>
      <c r="BV144" s="61"/>
      <c r="BW144" s="61"/>
      <c r="BX144" s="61"/>
      <c r="BY144" s="61"/>
      <c r="BZ144" s="61"/>
      <c r="CA144" s="61"/>
      <c r="CB144" s="61"/>
      <c r="CC144" s="61"/>
      <c r="CD144" s="61"/>
      <c r="CE144" s="188"/>
      <c r="CF144" s="61">
        <v>0</v>
      </c>
      <c r="CG144" s="61">
        <v>0</v>
      </c>
      <c r="CH144" s="61">
        <v>0</v>
      </c>
      <c r="CI144" s="61">
        <v>0</v>
      </c>
      <c r="CJ144" s="61">
        <v>0</v>
      </c>
      <c r="CK144" s="61">
        <v>0</v>
      </c>
      <c r="CL144" s="61">
        <v>0</v>
      </c>
      <c r="CM144" s="61"/>
      <c r="CN144" s="61"/>
      <c r="CO144" s="61">
        <v>0</v>
      </c>
      <c r="CP144" s="61">
        <v>0</v>
      </c>
      <c r="CQ144" s="61">
        <v>0</v>
      </c>
      <c r="CR144" s="61">
        <v>0</v>
      </c>
      <c r="CS144" s="61">
        <v>0</v>
      </c>
      <c r="CT144" s="61">
        <v>0</v>
      </c>
      <c r="CU144" s="61">
        <v>0</v>
      </c>
      <c r="CV144" s="61">
        <v>0</v>
      </c>
      <c r="CW144" s="61">
        <v>0</v>
      </c>
      <c r="CX144" s="61"/>
      <c r="CY144" s="61">
        <v>0</v>
      </c>
      <c r="CZ144" s="61"/>
      <c r="DA144" s="61"/>
      <c r="DB144" s="61"/>
      <c r="DC144" s="61">
        <v>0</v>
      </c>
      <c r="DD144" s="61"/>
      <c r="DE144" s="61"/>
      <c r="DF144" s="61"/>
      <c r="DG144" s="61"/>
      <c r="DH144" s="188"/>
      <c r="DI144" s="61">
        <v>0</v>
      </c>
      <c r="DJ144" s="61">
        <v>0</v>
      </c>
      <c r="DK144" s="61"/>
      <c r="DL144" s="188"/>
      <c r="DM144" s="61">
        <v>0</v>
      </c>
      <c r="DN144" s="61">
        <v>0</v>
      </c>
      <c r="DO144" s="61"/>
      <c r="DP144" s="61">
        <v>0</v>
      </c>
      <c r="DQ144" s="61">
        <v>0</v>
      </c>
      <c r="DR144" s="61">
        <v>0</v>
      </c>
      <c r="DS144" s="61">
        <v>0</v>
      </c>
      <c r="DT144" s="61">
        <v>0</v>
      </c>
      <c r="DU144" s="61">
        <v>0</v>
      </c>
      <c r="DV144" s="61">
        <v>0</v>
      </c>
      <c r="DW144" s="61">
        <v>0</v>
      </c>
      <c r="DX144" s="61"/>
      <c r="DY144" s="61">
        <v>0</v>
      </c>
      <c r="DZ144" s="61">
        <v>0</v>
      </c>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139">
        <f t="shared" si="282"/>
        <v>0</v>
      </c>
    </row>
    <row r="145" spans="1:152" x14ac:dyDescent="0.2">
      <c r="A145" s="48" t="s">
        <v>49</v>
      </c>
      <c r="B145" s="48"/>
      <c r="C145" s="61"/>
      <c r="D145" s="61"/>
      <c r="E145" s="61"/>
      <c r="F145" s="239"/>
      <c r="H145" s="61">
        <v>0</v>
      </c>
      <c r="I145" s="61">
        <v>0</v>
      </c>
      <c r="J145" s="61">
        <v>0</v>
      </c>
      <c r="K145" s="61">
        <v>0</v>
      </c>
      <c r="L145" s="61">
        <v>0</v>
      </c>
      <c r="M145" s="61">
        <v>0</v>
      </c>
      <c r="N145" s="61">
        <v>0</v>
      </c>
      <c r="O145" s="61">
        <v>0</v>
      </c>
      <c r="P145" s="61">
        <v>0</v>
      </c>
      <c r="Q145" s="61"/>
      <c r="R145" s="61">
        <v>0</v>
      </c>
      <c r="S145" s="61"/>
      <c r="T145" s="61"/>
      <c r="U145" s="61"/>
      <c r="V145" s="61"/>
      <c r="W145" s="61"/>
      <c r="X145" s="61"/>
      <c r="Y145" s="61"/>
      <c r="Z145" s="61"/>
      <c r="AA145" s="61"/>
      <c r="AB145" s="61"/>
      <c r="AC145" s="61"/>
      <c r="AD145" s="61"/>
      <c r="AE145" s="188"/>
      <c r="AF145" s="61">
        <v>0</v>
      </c>
      <c r="AG145" s="61"/>
      <c r="AH145" s="61"/>
      <c r="AI145" s="61"/>
      <c r="AJ145" s="188"/>
      <c r="AK145" s="61">
        <v>0</v>
      </c>
      <c r="AL145" s="61"/>
      <c r="AM145" s="61">
        <v>0</v>
      </c>
      <c r="AN145" s="61"/>
      <c r="AO145" s="61"/>
      <c r="AP145" s="61"/>
      <c r="AQ145" s="61"/>
      <c r="AR145" s="61"/>
      <c r="AS145" s="61"/>
      <c r="AT145" s="61"/>
      <c r="AU145" s="61"/>
      <c r="AV145" s="61"/>
      <c r="AW145" s="61"/>
      <c r="AX145" s="61"/>
      <c r="AY145" s="61"/>
      <c r="AZ145" s="61"/>
      <c r="BA145" s="61"/>
      <c r="BB145" s="61"/>
      <c r="BC145" s="61"/>
      <c r="BD145" s="61"/>
      <c r="BE145" s="61"/>
      <c r="BF145" s="61"/>
      <c r="BG145" s="188"/>
      <c r="BH145" s="61">
        <v>0</v>
      </c>
      <c r="BI145" s="61">
        <v>0</v>
      </c>
      <c r="BJ145" s="61">
        <v>0</v>
      </c>
      <c r="BK145" s="61">
        <v>0</v>
      </c>
      <c r="BL145" s="61">
        <v>0</v>
      </c>
      <c r="BM145" s="61"/>
      <c r="BN145" s="61">
        <v>0</v>
      </c>
      <c r="BO145" s="61">
        <v>0</v>
      </c>
      <c r="BP145" s="61">
        <v>0</v>
      </c>
      <c r="BQ145" s="61">
        <v>0</v>
      </c>
      <c r="BR145" s="61"/>
      <c r="BS145" s="61"/>
      <c r="BT145" s="61"/>
      <c r="BU145" s="61"/>
      <c r="BV145" s="61"/>
      <c r="BW145" s="61"/>
      <c r="BX145" s="61"/>
      <c r="BY145" s="61"/>
      <c r="BZ145" s="61"/>
      <c r="CA145" s="61"/>
      <c r="CB145" s="61"/>
      <c r="CC145" s="61"/>
      <c r="CD145" s="61"/>
      <c r="CE145" s="188"/>
      <c r="CF145" s="61">
        <v>0</v>
      </c>
      <c r="CG145" s="61">
        <v>0</v>
      </c>
      <c r="CH145" s="61">
        <v>0</v>
      </c>
      <c r="CI145" s="61">
        <v>0</v>
      </c>
      <c r="CJ145" s="61">
        <v>0</v>
      </c>
      <c r="CK145" s="61">
        <v>0</v>
      </c>
      <c r="CL145" s="61">
        <v>0</v>
      </c>
      <c r="CM145" s="61"/>
      <c r="CN145" s="61"/>
      <c r="CO145" s="61">
        <v>0</v>
      </c>
      <c r="CP145" s="61">
        <v>0</v>
      </c>
      <c r="CQ145" s="61">
        <v>0</v>
      </c>
      <c r="CR145" s="61">
        <v>0</v>
      </c>
      <c r="CS145" s="61">
        <v>0</v>
      </c>
      <c r="CT145" s="61">
        <v>0</v>
      </c>
      <c r="CU145" s="61">
        <v>0</v>
      </c>
      <c r="CV145" s="61">
        <v>0</v>
      </c>
      <c r="CW145" s="61">
        <v>0</v>
      </c>
      <c r="CX145" s="61"/>
      <c r="CY145" s="61">
        <v>0</v>
      </c>
      <c r="CZ145" s="61"/>
      <c r="DA145" s="61"/>
      <c r="DB145" s="61"/>
      <c r="DC145" s="61">
        <v>0</v>
      </c>
      <c r="DD145" s="61"/>
      <c r="DE145" s="61"/>
      <c r="DF145" s="61"/>
      <c r="DG145" s="61"/>
      <c r="DH145" s="188"/>
      <c r="DI145" s="61">
        <v>0</v>
      </c>
      <c r="DJ145" s="61">
        <v>0</v>
      </c>
      <c r="DK145" s="61"/>
      <c r="DL145" s="188"/>
      <c r="DM145" s="61">
        <v>0</v>
      </c>
      <c r="DN145" s="61">
        <v>0</v>
      </c>
      <c r="DO145" s="61"/>
      <c r="DP145" s="61">
        <v>0</v>
      </c>
      <c r="DQ145" s="61">
        <v>0</v>
      </c>
      <c r="DR145" s="61">
        <v>0</v>
      </c>
      <c r="DS145" s="61">
        <v>0</v>
      </c>
      <c r="DT145" s="61">
        <v>0</v>
      </c>
      <c r="DU145" s="61">
        <v>0</v>
      </c>
      <c r="DV145" s="61">
        <v>0</v>
      </c>
      <c r="DW145" s="61">
        <v>0</v>
      </c>
      <c r="DX145" s="61"/>
      <c r="DY145" s="61">
        <v>0</v>
      </c>
      <c r="DZ145" s="61">
        <v>0</v>
      </c>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139">
        <f t="shared" si="282"/>
        <v>0</v>
      </c>
    </row>
    <row r="146" spans="1:152" x14ac:dyDescent="0.2">
      <c r="A146" s="48" t="s">
        <v>50</v>
      </c>
      <c r="B146" s="48"/>
      <c r="C146" s="61"/>
      <c r="D146" s="61"/>
      <c r="E146" s="61"/>
      <c r="F146" s="239"/>
      <c r="H146" s="61">
        <v>0</v>
      </c>
      <c r="I146" s="61">
        <v>0</v>
      </c>
      <c r="J146" s="61">
        <v>0</v>
      </c>
      <c r="K146" s="61">
        <v>0</v>
      </c>
      <c r="L146" s="61">
        <v>0</v>
      </c>
      <c r="M146" s="61">
        <v>0</v>
      </c>
      <c r="N146" s="61">
        <v>0</v>
      </c>
      <c r="O146" s="61">
        <v>0</v>
      </c>
      <c r="P146" s="61">
        <v>0</v>
      </c>
      <c r="Q146" s="61"/>
      <c r="R146" s="61">
        <v>0</v>
      </c>
      <c r="S146" s="61"/>
      <c r="T146" s="61"/>
      <c r="U146" s="61"/>
      <c r="V146" s="61"/>
      <c r="W146" s="61"/>
      <c r="X146" s="61"/>
      <c r="Y146" s="61"/>
      <c r="Z146" s="61"/>
      <c r="AA146" s="61"/>
      <c r="AB146" s="61"/>
      <c r="AC146" s="61"/>
      <c r="AD146" s="61"/>
      <c r="AE146" s="188"/>
      <c r="AF146" s="61">
        <v>0</v>
      </c>
      <c r="AG146" s="61"/>
      <c r="AH146" s="61"/>
      <c r="AI146" s="61"/>
      <c r="AJ146" s="188"/>
      <c r="AK146" s="61">
        <v>0</v>
      </c>
      <c r="AL146" s="61"/>
      <c r="AM146" s="61">
        <v>0</v>
      </c>
      <c r="AN146" s="61"/>
      <c r="AO146" s="61"/>
      <c r="AP146" s="61"/>
      <c r="AQ146" s="61"/>
      <c r="AR146" s="61"/>
      <c r="AS146" s="61"/>
      <c r="AT146" s="61"/>
      <c r="AU146" s="61"/>
      <c r="AV146" s="61"/>
      <c r="AW146" s="61"/>
      <c r="AX146" s="61"/>
      <c r="AY146" s="61"/>
      <c r="AZ146" s="61"/>
      <c r="BA146" s="61"/>
      <c r="BB146" s="61"/>
      <c r="BC146" s="61"/>
      <c r="BD146" s="61"/>
      <c r="BE146" s="61"/>
      <c r="BF146" s="61"/>
      <c r="BG146" s="188"/>
      <c r="BH146" s="61">
        <v>0</v>
      </c>
      <c r="BI146" s="61">
        <v>0</v>
      </c>
      <c r="BJ146" s="61">
        <v>0</v>
      </c>
      <c r="BK146" s="61">
        <v>0</v>
      </c>
      <c r="BL146" s="61">
        <v>0</v>
      </c>
      <c r="BM146" s="61"/>
      <c r="BN146" s="61">
        <v>0</v>
      </c>
      <c r="BO146" s="61">
        <v>0</v>
      </c>
      <c r="BP146" s="61">
        <v>0</v>
      </c>
      <c r="BQ146" s="61">
        <v>0</v>
      </c>
      <c r="BR146" s="61"/>
      <c r="BS146" s="61"/>
      <c r="BT146" s="61"/>
      <c r="BU146" s="61"/>
      <c r="BV146" s="61"/>
      <c r="BW146" s="61"/>
      <c r="BX146" s="61"/>
      <c r="BY146" s="61"/>
      <c r="BZ146" s="61"/>
      <c r="CA146" s="61"/>
      <c r="CB146" s="61"/>
      <c r="CC146" s="61"/>
      <c r="CD146" s="61"/>
      <c r="CE146" s="188"/>
      <c r="CF146" s="61">
        <v>0</v>
      </c>
      <c r="CG146" s="61">
        <v>0</v>
      </c>
      <c r="CH146" s="61">
        <v>0</v>
      </c>
      <c r="CI146" s="61">
        <v>0</v>
      </c>
      <c r="CJ146" s="61">
        <v>0</v>
      </c>
      <c r="CK146" s="61">
        <v>0</v>
      </c>
      <c r="CL146" s="61">
        <v>0</v>
      </c>
      <c r="CM146" s="61"/>
      <c r="CN146" s="61"/>
      <c r="CO146" s="61">
        <v>0</v>
      </c>
      <c r="CP146" s="61">
        <v>0</v>
      </c>
      <c r="CQ146" s="61">
        <v>0</v>
      </c>
      <c r="CR146" s="61">
        <v>0</v>
      </c>
      <c r="CS146" s="61">
        <v>0</v>
      </c>
      <c r="CT146" s="61">
        <v>0</v>
      </c>
      <c r="CU146" s="61">
        <v>0</v>
      </c>
      <c r="CV146" s="61">
        <v>0</v>
      </c>
      <c r="CW146" s="61">
        <v>0</v>
      </c>
      <c r="CX146" s="61"/>
      <c r="CY146" s="61">
        <v>0</v>
      </c>
      <c r="CZ146" s="61"/>
      <c r="DA146" s="61"/>
      <c r="DB146" s="61"/>
      <c r="DC146" s="61">
        <v>0</v>
      </c>
      <c r="DD146" s="61"/>
      <c r="DE146" s="61"/>
      <c r="DF146" s="61"/>
      <c r="DG146" s="61"/>
      <c r="DH146" s="188"/>
      <c r="DI146" s="61">
        <v>0</v>
      </c>
      <c r="DJ146" s="61">
        <v>0</v>
      </c>
      <c r="DK146" s="61"/>
      <c r="DL146" s="188"/>
      <c r="DM146" s="61">
        <v>0</v>
      </c>
      <c r="DN146" s="61">
        <v>0</v>
      </c>
      <c r="DO146" s="61"/>
      <c r="DP146" s="61">
        <v>0</v>
      </c>
      <c r="DQ146" s="61">
        <v>0</v>
      </c>
      <c r="DR146" s="61">
        <v>0</v>
      </c>
      <c r="DS146" s="61">
        <v>0</v>
      </c>
      <c r="DT146" s="61">
        <v>0</v>
      </c>
      <c r="DU146" s="61">
        <v>0</v>
      </c>
      <c r="DV146" s="61">
        <v>0</v>
      </c>
      <c r="DW146" s="61">
        <v>0</v>
      </c>
      <c r="DX146" s="61"/>
      <c r="DY146" s="61">
        <v>0</v>
      </c>
      <c r="DZ146" s="61">
        <v>0</v>
      </c>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139">
        <f t="shared" ref="EV146" si="283">SUM(C146:EU146)</f>
        <v>0</v>
      </c>
    </row>
    <row r="147" spans="1:152" x14ac:dyDescent="0.2">
      <c r="A147" s="48" t="s">
        <v>79</v>
      </c>
      <c r="B147" s="48"/>
      <c r="C147" s="61"/>
      <c r="D147" s="61"/>
      <c r="E147" s="61"/>
      <c r="F147" s="239"/>
      <c r="H147" s="61">
        <v>0</v>
      </c>
      <c r="I147" s="61">
        <v>0</v>
      </c>
      <c r="J147" s="61">
        <v>0</v>
      </c>
      <c r="K147" s="61">
        <v>0</v>
      </c>
      <c r="L147" s="61">
        <v>0</v>
      </c>
      <c r="M147" s="61">
        <v>0</v>
      </c>
      <c r="N147" s="61">
        <v>0</v>
      </c>
      <c r="O147" s="61">
        <v>0</v>
      </c>
      <c r="P147" s="61">
        <v>0</v>
      </c>
      <c r="Q147" s="61"/>
      <c r="R147" s="61">
        <v>0</v>
      </c>
      <c r="S147" s="61"/>
      <c r="T147" s="61"/>
      <c r="U147" s="61"/>
      <c r="V147" s="61"/>
      <c r="W147" s="61"/>
      <c r="X147" s="61"/>
      <c r="Y147" s="61"/>
      <c r="Z147" s="61"/>
      <c r="AA147" s="61"/>
      <c r="AB147" s="61"/>
      <c r="AC147" s="61"/>
      <c r="AD147" s="61"/>
      <c r="AE147" s="188"/>
      <c r="AF147" s="61">
        <v>0</v>
      </c>
      <c r="AG147" s="61"/>
      <c r="AH147" s="61"/>
      <c r="AI147" s="61"/>
      <c r="AJ147" s="188"/>
      <c r="AK147" s="61">
        <v>0</v>
      </c>
      <c r="AL147" s="61"/>
      <c r="AM147" s="61">
        <v>0</v>
      </c>
      <c r="AN147" s="61"/>
      <c r="AO147" s="61"/>
      <c r="AP147" s="61"/>
      <c r="AQ147" s="61"/>
      <c r="AR147" s="61"/>
      <c r="AS147" s="61"/>
      <c r="AT147" s="61"/>
      <c r="AU147" s="61"/>
      <c r="AV147" s="61"/>
      <c r="AW147" s="61"/>
      <c r="AX147" s="61"/>
      <c r="AY147" s="61"/>
      <c r="AZ147" s="61"/>
      <c r="BA147" s="61"/>
      <c r="BB147" s="61"/>
      <c r="BC147" s="61"/>
      <c r="BD147" s="61"/>
      <c r="BE147" s="61"/>
      <c r="BF147" s="61"/>
      <c r="BG147" s="188"/>
      <c r="BH147" s="61">
        <v>0</v>
      </c>
      <c r="BI147" s="61">
        <v>0</v>
      </c>
      <c r="BJ147" s="61">
        <v>0</v>
      </c>
      <c r="BK147" s="61">
        <v>0</v>
      </c>
      <c r="BL147" s="61">
        <v>0</v>
      </c>
      <c r="BM147" s="61"/>
      <c r="BN147" s="61">
        <v>0</v>
      </c>
      <c r="BO147" s="61">
        <v>0</v>
      </c>
      <c r="BP147" s="61">
        <v>0</v>
      </c>
      <c r="BQ147" s="61">
        <v>0</v>
      </c>
      <c r="BR147" s="61"/>
      <c r="BS147" s="61"/>
      <c r="BT147" s="61"/>
      <c r="BU147" s="61"/>
      <c r="BV147" s="61"/>
      <c r="BW147" s="61"/>
      <c r="BX147" s="61"/>
      <c r="BY147" s="61"/>
      <c r="BZ147" s="61"/>
      <c r="CA147" s="61"/>
      <c r="CB147" s="61"/>
      <c r="CC147" s="61"/>
      <c r="CD147" s="61"/>
      <c r="CE147" s="188"/>
      <c r="CF147" s="61">
        <v>0</v>
      </c>
      <c r="CG147" s="61">
        <v>0</v>
      </c>
      <c r="CH147" s="61">
        <v>0</v>
      </c>
      <c r="CI147" s="61">
        <v>0</v>
      </c>
      <c r="CJ147" s="61">
        <v>0</v>
      </c>
      <c r="CK147" s="61">
        <v>0</v>
      </c>
      <c r="CL147" s="61">
        <v>0</v>
      </c>
      <c r="CM147" s="61"/>
      <c r="CN147" s="61"/>
      <c r="CO147" s="61">
        <v>0</v>
      </c>
      <c r="CP147" s="61">
        <v>0</v>
      </c>
      <c r="CQ147" s="61">
        <v>0</v>
      </c>
      <c r="CR147" s="61">
        <v>0</v>
      </c>
      <c r="CS147" s="61">
        <v>0</v>
      </c>
      <c r="CT147" s="61">
        <v>0</v>
      </c>
      <c r="CU147" s="61">
        <v>0</v>
      </c>
      <c r="CV147" s="61">
        <v>0</v>
      </c>
      <c r="CW147" s="61">
        <v>0</v>
      </c>
      <c r="CX147" s="61"/>
      <c r="CY147" s="61">
        <v>0</v>
      </c>
      <c r="CZ147" s="61"/>
      <c r="DA147" s="61"/>
      <c r="DB147" s="61"/>
      <c r="DC147" s="61">
        <v>0</v>
      </c>
      <c r="DD147" s="61"/>
      <c r="DE147" s="61"/>
      <c r="DF147" s="61"/>
      <c r="DG147" s="61"/>
      <c r="DH147" s="188"/>
      <c r="DI147" s="61">
        <v>0</v>
      </c>
      <c r="DJ147" s="61">
        <v>0</v>
      </c>
      <c r="DK147" s="61"/>
      <c r="DL147" s="188"/>
      <c r="DM147" s="61">
        <v>0</v>
      </c>
      <c r="DN147" s="61">
        <v>0</v>
      </c>
      <c r="DO147" s="61"/>
      <c r="DP147" s="61">
        <v>0</v>
      </c>
      <c r="DQ147" s="61">
        <v>0</v>
      </c>
      <c r="DR147" s="61">
        <v>0</v>
      </c>
      <c r="DS147" s="61">
        <v>0</v>
      </c>
      <c r="DT147" s="61">
        <v>0</v>
      </c>
      <c r="DU147" s="61">
        <v>0</v>
      </c>
      <c r="DV147" s="61">
        <v>0</v>
      </c>
      <c r="DW147" s="61">
        <v>0</v>
      </c>
      <c r="DX147" s="61"/>
      <c r="DY147" s="61">
        <v>0</v>
      </c>
      <c r="DZ147" s="61">
        <v>0</v>
      </c>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139">
        <f t="shared" ref="EV147:EV156" si="284">SUM(C147:EU147)</f>
        <v>0</v>
      </c>
    </row>
    <row r="148" spans="1:152" x14ac:dyDescent="0.2">
      <c r="A148" s="48" t="s">
        <v>78</v>
      </c>
      <c r="B148" s="48"/>
      <c r="C148" s="61"/>
      <c r="D148" s="61"/>
      <c r="E148" s="61"/>
      <c r="F148" s="239"/>
      <c r="H148" s="61">
        <v>0</v>
      </c>
      <c r="I148" s="61">
        <v>0</v>
      </c>
      <c r="J148" s="61">
        <v>0</v>
      </c>
      <c r="K148" s="61">
        <v>0</v>
      </c>
      <c r="L148" s="61">
        <v>0</v>
      </c>
      <c r="M148" s="61">
        <v>0</v>
      </c>
      <c r="N148" s="61">
        <v>0</v>
      </c>
      <c r="O148" s="61">
        <v>0</v>
      </c>
      <c r="P148" s="61">
        <v>0</v>
      </c>
      <c r="Q148" s="61"/>
      <c r="R148" s="61">
        <v>0</v>
      </c>
      <c r="S148" s="61"/>
      <c r="T148" s="61"/>
      <c r="U148" s="61"/>
      <c r="V148" s="61"/>
      <c r="W148" s="61"/>
      <c r="X148" s="61"/>
      <c r="Y148" s="61"/>
      <c r="Z148" s="61"/>
      <c r="AA148" s="61"/>
      <c r="AB148" s="61"/>
      <c r="AC148" s="61"/>
      <c r="AD148" s="61"/>
      <c r="AE148" s="188"/>
      <c r="AF148" s="61">
        <v>0</v>
      </c>
      <c r="AG148" s="61"/>
      <c r="AH148" s="61"/>
      <c r="AI148" s="61"/>
      <c r="AJ148" s="188"/>
      <c r="AK148" s="61">
        <v>0</v>
      </c>
      <c r="AL148" s="61"/>
      <c r="AM148" s="61">
        <v>0</v>
      </c>
      <c r="AN148" s="61"/>
      <c r="AO148" s="61"/>
      <c r="AP148" s="61"/>
      <c r="AQ148" s="61"/>
      <c r="AR148" s="61"/>
      <c r="AS148" s="61"/>
      <c r="AT148" s="61"/>
      <c r="AU148" s="61"/>
      <c r="AV148" s="61"/>
      <c r="AW148" s="61"/>
      <c r="AX148" s="61"/>
      <c r="AY148" s="61"/>
      <c r="AZ148" s="61"/>
      <c r="BA148" s="61"/>
      <c r="BB148" s="61"/>
      <c r="BC148" s="61"/>
      <c r="BD148" s="61"/>
      <c r="BE148" s="61"/>
      <c r="BF148" s="61"/>
      <c r="BG148" s="188"/>
      <c r="BH148" s="61">
        <v>0</v>
      </c>
      <c r="BI148" s="61">
        <v>0</v>
      </c>
      <c r="BJ148" s="61">
        <v>0</v>
      </c>
      <c r="BK148" s="61">
        <v>0</v>
      </c>
      <c r="BL148" s="61">
        <v>0</v>
      </c>
      <c r="BM148" s="61"/>
      <c r="BN148" s="61">
        <v>0</v>
      </c>
      <c r="BO148" s="61">
        <v>0</v>
      </c>
      <c r="BP148" s="61">
        <v>0</v>
      </c>
      <c r="BQ148" s="61">
        <v>0</v>
      </c>
      <c r="BR148" s="61"/>
      <c r="BS148" s="61"/>
      <c r="BT148" s="61"/>
      <c r="BU148" s="61"/>
      <c r="BV148" s="61"/>
      <c r="BW148" s="61"/>
      <c r="BX148" s="61"/>
      <c r="BY148" s="61"/>
      <c r="BZ148" s="61"/>
      <c r="CA148" s="61"/>
      <c r="CB148" s="61"/>
      <c r="CC148" s="61"/>
      <c r="CD148" s="61"/>
      <c r="CE148" s="188"/>
      <c r="CF148" s="61">
        <v>0</v>
      </c>
      <c r="CG148" s="61">
        <v>0</v>
      </c>
      <c r="CH148" s="61">
        <v>0</v>
      </c>
      <c r="CI148" s="61">
        <v>0</v>
      </c>
      <c r="CJ148" s="61">
        <v>0</v>
      </c>
      <c r="CK148" s="61">
        <v>0</v>
      </c>
      <c r="CL148" s="61">
        <v>0</v>
      </c>
      <c r="CM148" s="61"/>
      <c r="CN148" s="61"/>
      <c r="CO148" s="61">
        <v>0</v>
      </c>
      <c r="CP148" s="61">
        <v>0</v>
      </c>
      <c r="CQ148" s="61">
        <v>0</v>
      </c>
      <c r="CR148" s="61">
        <v>0</v>
      </c>
      <c r="CS148" s="61">
        <v>0</v>
      </c>
      <c r="CT148" s="61">
        <v>0</v>
      </c>
      <c r="CU148" s="61">
        <v>0</v>
      </c>
      <c r="CV148" s="61">
        <v>0</v>
      </c>
      <c r="CW148" s="61">
        <v>0</v>
      </c>
      <c r="CX148" s="61"/>
      <c r="CY148" s="61">
        <v>0</v>
      </c>
      <c r="CZ148" s="61"/>
      <c r="DA148" s="61"/>
      <c r="DB148" s="61"/>
      <c r="DC148" s="61">
        <v>0</v>
      </c>
      <c r="DD148" s="61"/>
      <c r="DE148" s="61"/>
      <c r="DF148" s="61"/>
      <c r="DG148" s="61"/>
      <c r="DH148" s="188"/>
      <c r="DI148" s="61">
        <v>0</v>
      </c>
      <c r="DJ148" s="61">
        <v>0</v>
      </c>
      <c r="DK148" s="61"/>
      <c r="DL148" s="188"/>
      <c r="DM148" s="61">
        <v>0</v>
      </c>
      <c r="DN148" s="61">
        <v>0</v>
      </c>
      <c r="DO148" s="61"/>
      <c r="DP148" s="61">
        <v>0</v>
      </c>
      <c r="DQ148" s="61">
        <v>0</v>
      </c>
      <c r="DR148" s="61">
        <v>0</v>
      </c>
      <c r="DS148" s="61">
        <v>0</v>
      </c>
      <c r="DT148" s="61">
        <v>0</v>
      </c>
      <c r="DU148" s="61">
        <v>0</v>
      </c>
      <c r="DV148" s="61">
        <v>0</v>
      </c>
      <c r="DW148" s="61">
        <v>0</v>
      </c>
      <c r="DX148" s="61"/>
      <c r="DY148" s="61">
        <v>0</v>
      </c>
      <c r="DZ148" s="61">
        <v>0</v>
      </c>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139">
        <f t="shared" si="284"/>
        <v>0</v>
      </c>
    </row>
    <row r="149" spans="1:152" x14ac:dyDescent="0.2">
      <c r="A149" s="48" t="s">
        <v>51</v>
      </c>
      <c r="B149" s="48"/>
      <c r="C149" s="61"/>
      <c r="D149" s="61"/>
      <c r="E149" s="61"/>
      <c r="F149" s="239"/>
      <c r="H149" s="61">
        <v>0</v>
      </c>
      <c r="I149" s="61">
        <v>0</v>
      </c>
      <c r="J149" s="61">
        <v>0</v>
      </c>
      <c r="K149" s="61">
        <v>0</v>
      </c>
      <c r="L149" s="61">
        <v>0</v>
      </c>
      <c r="M149" s="61">
        <v>0</v>
      </c>
      <c r="N149" s="61">
        <v>0</v>
      </c>
      <c r="O149" s="61">
        <v>0</v>
      </c>
      <c r="P149" s="61">
        <v>0</v>
      </c>
      <c r="Q149" s="61"/>
      <c r="R149" s="61">
        <v>0</v>
      </c>
      <c r="S149" s="61"/>
      <c r="T149" s="61"/>
      <c r="U149" s="61"/>
      <c r="V149" s="61"/>
      <c r="W149" s="61"/>
      <c r="X149" s="61"/>
      <c r="Y149" s="61"/>
      <c r="Z149" s="61"/>
      <c r="AA149" s="61"/>
      <c r="AB149" s="61"/>
      <c r="AC149" s="61"/>
      <c r="AD149" s="61"/>
      <c r="AE149" s="188"/>
      <c r="AF149" s="61">
        <v>0</v>
      </c>
      <c r="AG149" s="61"/>
      <c r="AH149" s="61"/>
      <c r="AI149" s="61"/>
      <c r="AJ149" s="188"/>
      <c r="AK149" s="61">
        <v>1</v>
      </c>
      <c r="AL149" s="61"/>
      <c r="AM149" s="61">
        <v>1</v>
      </c>
      <c r="AN149" s="61"/>
      <c r="AO149" s="61"/>
      <c r="AP149" s="61"/>
      <c r="AQ149" s="61"/>
      <c r="AR149" s="61"/>
      <c r="AS149" s="61"/>
      <c r="AT149" s="61"/>
      <c r="AU149" s="61"/>
      <c r="AV149" s="61"/>
      <c r="AW149" s="61"/>
      <c r="AX149" s="61"/>
      <c r="AY149" s="61"/>
      <c r="AZ149" s="61"/>
      <c r="BA149" s="61"/>
      <c r="BB149" s="61"/>
      <c r="BC149" s="61"/>
      <c r="BD149" s="61"/>
      <c r="BE149" s="61"/>
      <c r="BF149" s="61"/>
      <c r="BG149" s="188"/>
      <c r="BH149" s="61">
        <v>0</v>
      </c>
      <c r="BI149" s="61">
        <v>0</v>
      </c>
      <c r="BJ149" s="61">
        <v>0</v>
      </c>
      <c r="BK149" s="61">
        <v>0</v>
      </c>
      <c r="BL149" s="61">
        <v>0</v>
      </c>
      <c r="BM149" s="61"/>
      <c r="BN149" s="61">
        <v>0</v>
      </c>
      <c r="BO149" s="61">
        <v>0</v>
      </c>
      <c r="BP149" s="61">
        <v>0</v>
      </c>
      <c r="BQ149" s="61">
        <v>0</v>
      </c>
      <c r="BR149" s="61"/>
      <c r="BS149" s="61"/>
      <c r="BT149" s="61"/>
      <c r="BU149" s="61"/>
      <c r="BV149" s="61"/>
      <c r="BW149" s="61"/>
      <c r="BX149" s="61"/>
      <c r="BY149" s="61"/>
      <c r="BZ149" s="61"/>
      <c r="CA149" s="61"/>
      <c r="CB149" s="61"/>
      <c r="CC149" s="61"/>
      <c r="CD149" s="61"/>
      <c r="CE149" s="188"/>
      <c r="CF149" s="61" t="s">
        <v>138</v>
      </c>
      <c r="CG149" s="61">
        <v>1</v>
      </c>
      <c r="CH149" s="61">
        <v>1</v>
      </c>
      <c r="CI149" s="61">
        <v>1</v>
      </c>
      <c r="CJ149" s="61">
        <v>1</v>
      </c>
      <c r="CK149" s="61">
        <v>0</v>
      </c>
      <c r="CL149" s="61">
        <v>0</v>
      </c>
      <c r="CM149" s="61"/>
      <c r="CN149" s="61"/>
      <c r="CO149" s="61">
        <v>0</v>
      </c>
      <c r="CP149" s="61">
        <v>1</v>
      </c>
      <c r="CQ149" s="61">
        <v>1</v>
      </c>
      <c r="CR149" s="61">
        <v>0</v>
      </c>
      <c r="CS149" s="61">
        <v>0</v>
      </c>
      <c r="CT149" s="61">
        <v>1</v>
      </c>
      <c r="CU149" s="61">
        <v>1</v>
      </c>
      <c r="CV149" s="61">
        <v>1</v>
      </c>
      <c r="CW149" s="61">
        <v>1</v>
      </c>
      <c r="CX149" s="61"/>
      <c r="CY149" s="61">
        <v>0</v>
      </c>
      <c r="CZ149" s="61"/>
      <c r="DA149" s="61"/>
      <c r="DB149" s="61"/>
      <c r="DC149" s="61">
        <v>0</v>
      </c>
      <c r="DD149" s="61"/>
      <c r="DE149" s="61"/>
      <c r="DF149" s="61"/>
      <c r="DG149" s="61"/>
      <c r="DH149" s="188"/>
      <c r="DI149" s="61">
        <v>0</v>
      </c>
      <c r="DJ149" s="61">
        <v>0</v>
      </c>
      <c r="DK149" s="61"/>
      <c r="DL149" s="188"/>
      <c r="DM149" s="61">
        <v>0</v>
      </c>
      <c r="DN149" s="61">
        <v>0</v>
      </c>
      <c r="DO149" s="61"/>
      <c r="DP149" s="61">
        <v>0</v>
      </c>
      <c r="DQ149" s="61">
        <v>0</v>
      </c>
      <c r="DR149" s="61">
        <v>0</v>
      </c>
      <c r="DS149" s="61">
        <v>0</v>
      </c>
      <c r="DT149" s="61">
        <v>0</v>
      </c>
      <c r="DU149" s="61">
        <v>0</v>
      </c>
      <c r="DV149" s="61">
        <v>0</v>
      </c>
      <c r="DW149" s="61">
        <v>0</v>
      </c>
      <c r="DX149" s="61"/>
      <c r="DY149" s="61">
        <v>0</v>
      </c>
      <c r="DZ149" s="61">
        <v>0</v>
      </c>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139">
        <f t="shared" si="284"/>
        <v>12</v>
      </c>
    </row>
    <row r="150" spans="1:152" ht="34" x14ac:dyDescent="0.2">
      <c r="A150" s="50" t="s">
        <v>56</v>
      </c>
      <c r="B150" s="50"/>
      <c r="C150" s="61"/>
      <c r="D150" s="61"/>
      <c r="E150" s="61"/>
      <c r="F150" s="239"/>
      <c r="H150" s="61" t="s">
        <v>605</v>
      </c>
      <c r="I150" s="61" t="s">
        <v>605</v>
      </c>
      <c r="J150" s="61" t="s">
        <v>605</v>
      </c>
      <c r="K150" s="61" t="s">
        <v>605</v>
      </c>
      <c r="L150" s="61" t="s">
        <v>605</v>
      </c>
      <c r="M150" s="61" t="s">
        <v>605</v>
      </c>
      <c r="N150" s="61" t="s">
        <v>605</v>
      </c>
      <c r="O150" s="61" t="s">
        <v>605</v>
      </c>
      <c r="P150" s="61" t="s">
        <v>605</v>
      </c>
      <c r="Q150" s="61"/>
      <c r="R150" s="61" t="s">
        <v>605</v>
      </c>
      <c r="S150" s="61"/>
      <c r="T150" s="61"/>
      <c r="U150" s="61"/>
      <c r="V150" s="61"/>
      <c r="W150" s="61"/>
      <c r="X150" s="61"/>
      <c r="Y150" s="61"/>
      <c r="Z150" s="61"/>
      <c r="AA150" s="61"/>
      <c r="AB150" s="61"/>
      <c r="AC150" s="61"/>
      <c r="AD150" s="61"/>
      <c r="AE150" s="188"/>
      <c r="AF150" s="61" t="s">
        <v>605</v>
      </c>
      <c r="AG150" s="61"/>
      <c r="AH150" s="61"/>
      <c r="AI150" s="61"/>
      <c r="AJ150" s="188"/>
      <c r="AK150" s="61" t="s">
        <v>598</v>
      </c>
      <c r="AL150" s="61"/>
      <c r="AM150" s="61" t="s">
        <v>642</v>
      </c>
      <c r="AN150" s="61"/>
      <c r="AO150" s="61"/>
      <c r="AP150" s="61"/>
      <c r="AQ150" s="61"/>
      <c r="AR150" s="61"/>
      <c r="AS150" s="61"/>
      <c r="AT150" s="61"/>
      <c r="AU150" s="61"/>
      <c r="AV150" s="61"/>
      <c r="AW150" s="61"/>
      <c r="AX150" s="61"/>
      <c r="AY150" s="61"/>
      <c r="AZ150" s="61"/>
      <c r="BA150" s="61"/>
      <c r="BB150" s="61"/>
      <c r="BC150" s="61"/>
      <c r="BD150" s="61"/>
      <c r="BE150" s="61"/>
      <c r="BF150" s="61"/>
      <c r="BG150" s="188"/>
      <c r="BH150" s="61" t="s">
        <v>605</v>
      </c>
      <c r="BI150" s="61" t="s">
        <v>605</v>
      </c>
      <c r="BJ150" s="61" t="s">
        <v>605</v>
      </c>
      <c r="BK150" s="61" t="s">
        <v>605</v>
      </c>
      <c r="BL150" s="61" t="s">
        <v>605</v>
      </c>
      <c r="BM150" s="61"/>
      <c r="BN150" s="61" t="s">
        <v>605</v>
      </c>
      <c r="BO150" s="61" t="s">
        <v>605</v>
      </c>
      <c r="BP150" s="61" t="s">
        <v>605</v>
      </c>
      <c r="BQ150" s="61" t="s">
        <v>605</v>
      </c>
      <c r="BR150" s="61"/>
      <c r="BS150" s="61"/>
      <c r="BT150" s="61"/>
      <c r="BU150" s="61"/>
      <c r="BV150" s="61"/>
      <c r="BW150" s="61"/>
      <c r="BX150" s="61"/>
      <c r="BY150" s="61"/>
      <c r="BZ150" s="61"/>
      <c r="CA150" s="61"/>
      <c r="CB150" s="61"/>
      <c r="CC150" s="61"/>
      <c r="CD150" s="61"/>
      <c r="CE150" s="188"/>
      <c r="CF150" s="221" t="s">
        <v>615</v>
      </c>
      <c r="CG150" s="61" t="s">
        <v>664</v>
      </c>
      <c r="CH150" s="61" t="s">
        <v>664</v>
      </c>
      <c r="CI150" s="61" t="s">
        <v>664</v>
      </c>
      <c r="CJ150" s="61" t="s">
        <v>664</v>
      </c>
      <c r="CK150" s="61"/>
      <c r="CL150" s="61" t="s">
        <v>605</v>
      </c>
      <c r="CM150" s="61"/>
      <c r="CN150" s="61"/>
      <c r="CO150" s="61" t="s">
        <v>605</v>
      </c>
      <c r="CP150" s="61" t="s">
        <v>664</v>
      </c>
      <c r="CQ150" s="61" t="s">
        <v>664</v>
      </c>
      <c r="CR150" s="61" t="s">
        <v>605</v>
      </c>
      <c r="CS150" s="61" t="s">
        <v>605</v>
      </c>
      <c r="CT150" s="61" t="s">
        <v>664</v>
      </c>
      <c r="CU150" s="61" t="s">
        <v>664</v>
      </c>
      <c r="CV150" s="61" t="s">
        <v>664</v>
      </c>
      <c r="CW150" s="61" t="s">
        <v>664</v>
      </c>
      <c r="CX150" s="61"/>
      <c r="CY150" s="61" t="s">
        <v>605</v>
      </c>
      <c r="CZ150" s="61"/>
      <c r="DA150" s="61"/>
      <c r="DB150" s="61"/>
      <c r="DC150" s="61" t="s">
        <v>605</v>
      </c>
      <c r="DD150" s="61"/>
      <c r="DE150" s="61"/>
      <c r="DF150" s="61"/>
      <c r="DG150" s="61"/>
      <c r="DH150" s="201"/>
      <c r="DI150" s="61" t="s">
        <v>605</v>
      </c>
      <c r="DJ150" s="61" t="s">
        <v>605</v>
      </c>
      <c r="DK150" s="61"/>
      <c r="DL150" s="188"/>
      <c r="DM150" s="61" t="s">
        <v>605</v>
      </c>
      <c r="DN150" s="61" t="s">
        <v>605</v>
      </c>
      <c r="DO150" s="61"/>
      <c r="DP150" s="61" t="s">
        <v>605</v>
      </c>
      <c r="DQ150" s="61" t="s">
        <v>605</v>
      </c>
      <c r="DR150" s="61" t="s">
        <v>605</v>
      </c>
      <c r="DS150" s="61" t="s">
        <v>605</v>
      </c>
      <c r="DT150" s="61" t="s">
        <v>605</v>
      </c>
      <c r="DU150" s="61" t="s">
        <v>605</v>
      </c>
      <c r="DV150" s="61" t="s">
        <v>605</v>
      </c>
      <c r="DW150" s="61" t="s">
        <v>605</v>
      </c>
      <c r="DX150" s="61"/>
      <c r="DY150" s="61" t="s">
        <v>605</v>
      </c>
      <c r="DZ150" s="61" t="s">
        <v>605</v>
      </c>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139"/>
    </row>
    <row r="151" spans="1:152" x14ac:dyDescent="0.2">
      <c r="A151" s="102"/>
      <c r="B151" s="102"/>
      <c r="C151" s="44"/>
      <c r="D151" s="44"/>
      <c r="E151" s="44"/>
      <c r="F151" s="255"/>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199"/>
      <c r="AF151" s="44"/>
      <c r="AG151" s="44"/>
      <c r="AH151" s="44"/>
      <c r="AI151" s="44"/>
      <c r="AJ151" s="199"/>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199"/>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199"/>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199"/>
      <c r="DI151" s="44"/>
      <c r="DJ151" s="44"/>
      <c r="DK151" s="44"/>
      <c r="DL151" s="199"/>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216"/>
    </row>
    <row r="152" spans="1:152" x14ac:dyDescent="0.2">
      <c r="A152" s="49" t="s">
        <v>117</v>
      </c>
      <c r="B152" s="49"/>
      <c r="C152" s="68"/>
      <c r="D152" s="68"/>
      <c r="E152" s="68"/>
      <c r="F152" s="253"/>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200"/>
      <c r="AF152" s="68"/>
      <c r="AG152" s="68"/>
      <c r="AH152" s="68"/>
      <c r="AI152" s="68"/>
      <c r="AJ152" s="200"/>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200"/>
      <c r="BH152" s="68"/>
      <c r="BI152" s="68"/>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200"/>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8"/>
      <c r="DE152" s="68"/>
      <c r="DF152" s="68"/>
      <c r="DG152" s="68"/>
      <c r="DH152" s="200"/>
      <c r="DI152" s="68"/>
      <c r="DJ152" s="68"/>
      <c r="DK152" s="68"/>
      <c r="DL152" s="200"/>
      <c r="DM152" s="68"/>
      <c r="DN152" s="68"/>
      <c r="DO152" s="68"/>
      <c r="DP152" s="68"/>
      <c r="DQ152" s="68"/>
      <c r="DR152" s="68"/>
      <c r="DS152" s="68"/>
      <c r="DT152" s="68"/>
      <c r="DU152" s="68"/>
      <c r="DV152" s="68"/>
      <c r="DW152" s="68"/>
      <c r="DX152" s="68"/>
      <c r="DY152" s="68"/>
      <c r="DZ152" s="68"/>
      <c r="EA152" s="68"/>
      <c r="EB152" s="68"/>
      <c r="EC152" s="68"/>
      <c r="ED152" s="68"/>
      <c r="EE152" s="68"/>
      <c r="EF152" s="68"/>
      <c r="EG152" s="68"/>
      <c r="EH152" s="68"/>
      <c r="EI152" s="68"/>
      <c r="EJ152" s="68"/>
      <c r="EK152" s="68"/>
      <c r="EL152" s="68"/>
      <c r="EM152" s="68"/>
      <c r="EN152" s="68"/>
      <c r="EO152" s="68"/>
      <c r="EP152" s="68"/>
      <c r="EQ152" s="68"/>
      <c r="ER152" s="68"/>
      <c r="ES152" s="68"/>
      <c r="ET152" s="68"/>
      <c r="EU152" s="68"/>
      <c r="EV152" s="139"/>
    </row>
    <row r="153" spans="1:152" x14ac:dyDescent="0.2">
      <c r="A153" s="48" t="s">
        <v>99</v>
      </c>
      <c r="B153" s="48"/>
      <c r="C153" s="61">
        <v>1</v>
      </c>
      <c r="D153" s="61">
        <v>1</v>
      </c>
      <c r="E153" s="61"/>
      <c r="F153" s="239">
        <v>1</v>
      </c>
      <c r="H153" s="61">
        <v>0</v>
      </c>
      <c r="I153" s="61">
        <v>0</v>
      </c>
      <c r="J153" s="61">
        <v>0</v>
      </c>
      <c r="K153" s="61">
        <v>0</v>
      </c>
      <c r="L153" s="61">
        <v>0</v>
      </c>
      <c r="M153" s="61">
        <v>0</v>
      </c>
      <c r="N153" s="61">
        <v>0</v>
      </c>
      <c r="O153" s="61">
        <v>0</v>
      </c>
      <c r="P153" s="61">
        <v>0</v>
      </c>
      <c r="Q153" s="61"/>
      <c r="R153" s="61">
        <v>0</v>
      </c>
      <c r="S153" s="61"/>
      <c r="T153" s="61"/>
      <c r="U153" s="61"/>
      <c r="V153" s="61"/>
      <c r="W153" s="61"/>
      <c r="X153" s="61"/>
      <c r="Y153" s="61"/>
      <c r="Z153" s="61"/>
      <c r="AA153" s="61"/>
      <c r="AB153" s="61"/>
      <c r="AC153" s="61"/>
      <c r="AD153" s="61"/>
      <c r="AE153" s="188"/>
      <c r="AF153" s="61">
        <v>0</v>
      </c>
      <c r="AG153" s="61"/>
      <c r="AH153" s="61"/>
      <c r="AI153" s="61"/>
      <c r="AJ153" s="188"/>
      <c r="AK153" s="61">
        <v>0</v>
      </c>
      <c r="AL153" s="61"/>
      <c r="AM153" s="61">
        <v>0</v>
      </c>
      <c r="AN153" s="61"/>
      <c r="AO153" s="61"/>
      <c r="AP153" s="61"/>
      <c r="AQ153" s="61"/>
      <c r="AR153" s="61"/>
      <c r="AS153" s="61"/>
      <c r="AT153" s="61"/>
      <c r="AU153" s="61"/>
      <c r="AV153" s="61"/>
      <c r="AW153" s="61"/>
      <c r="AX153" s="61"/>
      <c r="AY153" s="61"/>
      <c r="AZ153" s="61"/>
      <c r="BA153" s="61"/>
      <c r="BB153" s="61"/>
      <c r="BC153" s="61"/>
      <c r="BD153" s="61"/>
      <c r="BE153" s="61"/>
      <c r="BF153" s="61"/>
      <c r="BG153" s="188"/>
      <c r="BH153" s="61">
        <v>0</v>
      </c>
      <c r="BI153" s="61">
        <v>0</v>
      </c>
      <c r="BJ153" s="61">
        <v>0</v>
      </c>
      <c r="BK153" s="61">
        <v>0</v>
      </c>
      <c r="BL153" s="61">
        <v>0</v>
      </c>
      <c r="BM153" s="61"/>
      <c r="BN153" s="61">
        <v>0</v>
      </c>
      <c r="BO153" s="61">
        <v>0</v>
      </c>
      <c r="BP153" s="61">
        <v>0</v>
      </c>
      <c r="BQ153" s="61">
        <v>0</v>
      </c>
      <c r="BR153" s="61"/>
      <c r="BS153" s="61"/>
      <c r="BT153" s="61"/>
      <c r="BU153" s="61"/>
      <c r="BV153" s="61"/>
      <c r="BW153" s="61"/>
      <c r="BX153" s="61"/>
      <c r="BY153" s="61"/>
      <c r="BZ153" s="61"/>
      <c r="CA153" s="61"/>
      <c r="CB153" s="61"/>
      <c r="CC153" s="61"/>
      <c r="CD153" s="61"/>
      <c r="CE153" s="188"/>
      <c r="CF153" s="61">
        <v>0</v>
      </c>
      <c r="CG153" s="61">
        <v>0</v>
      </c>
      <c r="CH153" s="61">
        <v>0</v>
      </c>
      <c r="CI153" s="61">
        <v>0</v>
      </c>
      <c r="CJ153" s="61">
        <v>0</v>
      </c>
      <c r="CK153" s="61">
        <v>0</v>
      </c>
      <c r="CL153" s="61">
        <v>0</v>
      </c>
      <c r="CM153" s="61"/>
      <c r="CN153" s="61"/>
      <c r="CO153" s="61">
        <v>0</v>
      </c>
      <c r="CP153" s="61">
        <v>0</v>
      </c>
      <c r="CQ153" s="61">
        <v>0</v>
      </c>
      <c r="CR153" s="61">
        <v>0</v>
      </c>
      <c r="CS153" s="61">
        <v>0</v>
      </c>
      <c r="CT153" s="61">
        <v>0</v>
      </c>
      <c r="CU153" s="61">
        <v>0</v>
      </c>
      <c r="CV153" s="61">
        <v>0</v>
      </c>
      <c r="CW153" s="61">
        <v>0</v>
      </c>
      <c r="CX153" s="61"/>
      <c r="CY153" s="61">
        <v>0</v>
      </c>
      <c r="CZ153" s="61"/>
      <c r="DA153" s="61"/>
      <c r="DB153" s="61"/>
      <c r="DC153" s="61">
        <v>0</v>
      </c>
      <c r="DD153" s="61"/>
      <c r="DE153" s="61"/>
      <c r="DF153" s="61"/>
      <c r="DG153" s="61"/>
      <c r="DH153" s="188"/>
      <c r="DI153" s="61">
        <v>0</v>
      </c>
      <c r="DJ153" s="61">
        <v>0</v>
      </c>
      <c r="DK153" s="61"/>
      <c r="DL153" s="188"/>
      <c r="DM153" s="61">
        <v>0</v>
      </c>
      <c r="DN153" s="61">
        <v>0</v>
      </c>
      <c r="DO153" s="61"/>
      <c r="DP153" s="61">
        <v>0</v>
      </c>
      <c r="DQ153" s="61">
        <v>0</v>
      </c>
      <c r="DR153" s="61">
        <v>0</v>
      </c>
      <c r="DS153" s="61">
        <v>0</v>
      </c>
      <c r="DT153" s="61">
        <v>0</v>
      </c>
      <c r="DU153" s="61">
        <v>0</v>
      </c>
      <c r="DV153" s="61">
        <v>0</v>
      </c>
      <c r="DW153" s="61">
        <v>0</v>
      </c>
      <c r="DX153" s="61"/>
      <c r="DY153" s="61">
        <v>0</v>
      </c>
      <c r="DZ153" s="61">
        <v>0</v>
      </c>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139">
        <f t="shared" si="284"/>
        <v>3</v>
      </c>
    </row>
    <row r="154" spans="1:152" x14ac:dyDescent="0.2">
      <c r="A154" s="48" t="s">
        <v>52</v>
      </c>
      <c r="B154" s="48"/>
      <c r="C154" s="61">
        <v>1</v>
      </c>
      <c r="D154" s="61">
        <v>1</v>
      </c>
      <c r="E154" s="61">
        <v>1</v>
      </c>
      <c r="F154" s="239">
        <v>1</v>
      </c>
      <c r="H154" s="61">
        <v>0</v>
      </c>
      <c r="I154" s="61">
        <v>0</v>
      </c>
      <c r="J154" s="61">
        <v>0</v>
      </c>
      <c r="K154" s="61">
        <v>0</v>
      </c>
      <c r="L154" s="61">
        <v>0</v>
      </c>
      <c r="M154" s="61">
        <v>0</v>
      </c>
      <c r="N154" s="61">
        <v>0</v>
      </c>
      <c r="O154" s="61">
        <v>0</v>
      </c>
      <c r="P154" s="61">
        <v>0</v>
      </c>
      <c r="Q154" s="61"/>
      <c r="R154" s="61">
        <v>0</v>
      </c>
      <c r="S154" s="61"/>
      <c r="T154" s="61"/>
      <c r="U154" s="61"/>
      <c r="V154" s="61"/>
      <c r="W154" s="61"/>
      <c r="X154" s="61"/>
      <c r="Y154" s="61"/>
      <c r="Z154" s="61"/>
      <c r="AA154" s="61"/>
      <c r="AB154" s="61"/>
      <c r="AC154" s="61"/>
      <c r="AD154" s="61"/>
      <c r="AE154" s="188"/>
      <c r="AF154" s="61">
        <v>0</v>
      </c>
      <c r="AG154" s="61"/>
      <c r="AH154" s="61"/>
      <c r="AI154" s="61"/>
      <c r="AJ154" s="188"/>
      <c r="AK154" s="61">
        <v>0</v>
      </c>
      <c r="AL154" s="61"/>
      <c r="AM154" s="61">
        <v>0</v>
      </c>
      <c r="AN154" s="61"/>
      <c r="AO154" s="61"/>
      <c r="AP154" s="61"/>
      <c r="AQ154" s="61"/>
      <c r="AR154" s="61"/>
      <c r="AS154" s="61"/>
      <c r="AT154" s="61"/>
      <c r="AU154" s="61"/>
      <c r="AV154" s="61"/>
      <c r="AW154" s="61"/>
      <c r="AX154" s="61"/>
      <c r="AY154" s="61"/>
      <c r="AZ154" s="61"/>
      <c r="BA154" s="61"/>
      <c r="BB154" s="61"/>
      <c r="BC154" s="61"/>
      <c r="BD154" s="61"/>
      <c r="BE154" s="61"/>
      <c r="BF154" s="61"/>
      <c r="BG154" s="188"/>
      <c r="BH154" s="61">
        <v>0</v>
      </c>
      <c r="BI154" s="61">
        <v>0</v>
      </c>
      <c r="BJ154" s="61">
        <v>0</v>
      </c>
      <c r="BK154" s="61">
        <v>0</v>
      </c>
      <c r="BL154" s="61">
        <v>0</v>
      </c>
      <c r="BM154" s="61"/>
      <c r="BN154" s="61">
        <v>0</v>
      </c>
      <c r="BO154" s="61">
        <v>0</v>
      </c>
      <c r="BP154" s="61">
        <v>0</v>
      </c>
      <c r="BQ154" s="61">
        <v>0</v>
      </c>
      <c r="BR154" s="61"/>
      <c r="BS154" s="61"/>
      <c r="BT154" s="61"/>
      <c r="BU154" s="61"/>
      <c r="BV154" s="61"/>
      <c r="BW154" s="61"/>
      <c r="BX154" s="61"/>
      <c r="BY154" s="61"/>
      <c r="BZ154" s="61"/>
      <c r="CA154" s="61"/>
      <c r="CB154" s="61"/>
      <c r="CC154" s="61"/>
      <c r="CD154" s="61"/>
      <c r="CE154" s="188"/>
      <c r="CF154" s="61">
        <v>0</v>
      </c>
      <c r="CG154" s="61">
        <v>0</v>
      </c>
      <c r="CH154" s="61">
        <v>0</v>
      </c>
      <c r="CI154" s="61">
        <v>0</v>
      </c>
      <c r="CJ154" s="61">
        <v>0</v>
      </c>
      <c r="CK154" s="61">
        <v>0</v>
      </c>
      <c r="CL154" s="61">
        <v>0</v>
      </c>
      <c r="CM154" s="61"/>
      <c r="CN154" s="61"/>
      <c r="CO154" s="61">
        <v>0</v>
      </c>
      <c r="CP154" s="61">
        <v>0</v>
      </c>
      <c r="CQ154" s="61">
        <v>0</v>
      </c>
      <c r="CR154" s="61">
        <v>0</v>
      </c>
      <c r="CS154" s="61">
        <v>0</v>
      </c>
      <c r="CT154" s="61">
        <v>0</v>
      </c>
      <c r="CU154" s="61">
        <v>0</v>
      </c>
      <c r="CV154" s="61">
        <v>0</v>
      </c>
      <c r="CW154" s="61">
        <v>0</v>
      </c>
      <c r="CX154" s="61"/>
      <c r="CY154" s="61">
        <v>0</v>
      </c>
      <c r="CZ154" s="61"/>
      <c r="DA154" s="61"/>
      <c r="DB154" s="61"/>
      <c r="DC154" s="61">
        <v>0</v>
      </c>
      <c r="DD154" s="61"/>
      <c r="DE154" s="61"/>
      <c r="DF154" s="61"/>
      <c r="DG154" s="61"/>
      <c r="DH154" s="188"/>
      <c r="DI154" s="61">
        <v>0</v>
      </c>
      <c r="DJ154" s="61">
        <v>0</v>
      </c>
      <c r="DK154" s="61"/>
      <c r="DL154" s="188"/>
      <c r="DM154" s="61">
        <v>0</v>
      </c>
      <c r="DN154" s="61">
        <v>0</v>
      </c>
      <c r="DO154" s="61"/>
      <c r="DP154" s="61">
        <v>0</v>
      </c>
      <c r="DQ154" s="61">
        <v>0</v>
      </c>
      <c r="DR154" s="61">
        <v>0</v>
      </c>
      <c r="DS154" s="61">
        <v>0</v>
      </c>
      <c r="DT154" s="61">
        <v>0</v>
      </c>
      <c r="DU154" s="61">
        <v>0</v>
      </c>
      <c r="DV154" s="61">
        <v>0</v>
      </c>
      <c r="DW154" s="61">
        <v>0</v>
      </c>
      <c r="DX154" s="61"/>
      <c r="DY154" s="61">
        <v>0</v>
      </c>
      <c r="DZ154" s="61">
        <v>0</v>
      </c>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139">
        <f t="shared" si="284"/>
        <v>4</v>
      </c>
    </row>
    <row r="155" spans="1:152" x14ac:dyDescent="0.2">
      <c r="A155" s="48" t="s">
        <v>53</v>
      </c>
      <c r="B155" s="48"/>
      <c r="C155" s="61">
        <v>2</v>
      </c>
      <c r="D155" s="61">
        <v>3</v>
      </c>
      <c r="E155" s="61">
        <v>1</v>
      </c>
      <c r="F155" s="239">
        <v>2</v>
      </c>
      <c r="H155" s="61">
        <v>8</v>
      </c>
      <c r="I155" s="61">
        <v>0</v>
      </c>
      <c r="J155" s="61">
        <v>0</v>
      </c>
      <c r="K155" s="61">
        <v>0</v>
      </c>
      <c r="L155" s="61">
        <v>0</v>
      </c>
      <c r="M155" s="61">
        <v>0</v>
      </c>
      <c r="N155" s="61">
        <v>0</v>
      </c>
      <c r="O155" s="61">
        <v>0</v>
      </c>
      <c r="P155" s="61">
        <v>0</v>
      </c>
      <c r="Q155" s="61"/>
      <c r="R155" s="61">
        <v>0</v>
      </c>
      <c r="S155" s="61"/>
      <c r="T155" s="61"/>
      <c r="U155" s="61"/>
      <c r="V155" s="61"/>
      <c r="W155" s="61"/>
      <c r="X155" s="61"/>
      <c r="Y155" s="61"/>
      <c r="Z155" s="61"/>
      <c r="AA155" s="61"/>
      <c r="AB155" s="61"/>
      <c r="AC155" s="61"/>
      <c r="AD155" s="61"/>
      <c r="AE155" s="188"/>
      <c r="AF155" s="61">
        <v>0</v>
      </c>
      <c r="AG155" s="61"/>
      <c r="AH155" s="61"/>
      <c r="AI155" s="61"/>
      <c r="AJ155" s="188"/>
      <c r="AK155" s="61">
        <v>1</v>
      </c>
      <c r="AL155" s="61"/>
      <c r="AM155" s="61">
        <v>0</v>
      </c>
      <c r="AN155" s="61"/>
      <c r="AO155" s="61"/>
      <c r="AP155" s="61"/>
      <c r="AQ155" s="61"/>
      <c r="AR155" s="61"/>
      <c r="AS155" s="61"/>
      <c r="AT155" s="61"/>
      <c r="AU155" s="61"/>
      <c r="AV155" s="61"/>
      <c r="AW155" s="61"/>
      <c r="AX155" s="61"/>
      <c r="AY155" s="61"/>
      <c r="AZ155" s="61"/>
      <c r="BA155" s="61"/>
      <c r="BB155" s="61"/>
      <c r="BC155" s="61"/>
      <c r="BD155" s="61"/>
      <c r="BE155" s="61"/>
      <c r="BF155" s="61"/>
      <c r="BG155" s="188"/>
      <c r="BH155" s="61">
        <v>3</v>
      </c>
      <c r="BI155" s="61">
        <v>0</v>
      </c>
      <c r="BJ155" s="61">
        <v>0</v>
      </c>
      <c r="BK155" s="61">
        <v>0</v>
      </c>
      <c r="BL155" s="61">
        <v>0</v>
      </c>
      <c r="BM155" s="61"/>
      <c r="BN155" s="61">
        <v>0</v>
      </c>
      <c r="BO155" s="61">
        <v>0</v>
      </c>
      <c r="BP155" s="61">
        <v>0</v>
      </c>
      <c r="BQ155" s="61">
        <v>0</v>
      </c>
      <c r="BR155" s="61"/>
      <c r="BS155" s="61"/>
      <c r="BT155" s="61"/>
      <c r="BU155" s="61"/>
      <c r="BV155" s="61"/>
      <c r="BW155" s="61"/>
      <c r="BX155" s="61"/>
      <c r="BY155" s="61"/>
      <c r="BZ155" s="61"/>
      <c r="CA155" s="61"/>
      <c r="CB155" s="61"/>
      <c r="CC155" s="61"/>
      <c r="CD155" s="61"/>
      <c r="CE155" s="188"/>
      <c r="CF155" s="61">
        <v>5</v>
      </c>
      <c r="CG155" s="61">
        <v>0</v>
      </c>
      <c r="CH155" s="61">
        <v>0</v>
      </c>
      <c r="CI155" s="61">
        <v>0</v>
      </c>
      <c r="CJ155" s="61">
        <v>0</v>
      </c>
      <c r="CK155" s="61">
        <v>0</v>
      </c>
      <c r="CL155" s="61">
        <v>0</v>
      </c>
      <c r="CM155" s="61"/>
      <c r="CN155" s="61"/>
      <c r="CO155" s="61">
        <v>0</v>
      </c>
      <c r="CP155" s="61">
        <v>0</v>
      </c>
      <c r="CQ155" s="61">
        <v>0</v>
      </c>
      <c r="CR155" s="61">
        <v>0</v>
      </c>
      <c r="CS155" s="61">
        <v>0</v>
      </c>
      <c r="CT155" s="61">
        <v>0</v>
      </c>
      <c r="CU155" s="61">
        <v>0</v>
      </c>
      <c r="CV155" s="61">
        <v>0</v>
      </c>
      <c r="CW155" s="61">
        <v>0</v>
      </c>
      <c r="CX155" s="61"/>
      <c r="CY155" s="61">
        <v>0</v>
      </c>
      <c r="CZ155" s="61"/>
      <c r="DA155" s="61"/>
      <c r="DB155" s="61"/>
      <c r="DC155" s="61">
        <v>0</v>
      </c>
      <c r="DD155" s="61"/>
      <c r="DE155" s="61"/>
      <c r="DF155" s="61"/>
      <c r="DG155" s="61"/>
      <c r="DH155" s="188"/>
      <c r="DI155" s="61">
        <v>3</v>
      </c>
      <c r="DJ155" s="61">
        <v>0</v>
      </c>
      <c r="DK155" s="61"/>
      <c r="DL155" s="188"/>
      <c r="DM155" s="61">
        <v>4</v>
      </c>
      <c r="DN155" s="61">
        <v>0</v>
      </c>
      <c r="DO155" s="61"/>
      <c r="DP155" s="61">
        <v>0</v>
      </c>
      <c r="DQ155" s="61">
        <v>0</v>
      </c>
      <c r="DR155" s="61">
        <v>0</v>
      </c>
      <c r="DS155" s="61">
        <v>0</v>
      </c>
      <c r="DT155" s="61">
        <v>0</v>
      </c>
      <c r="DU155" s="61">
        <v>0</v>
      </c>
      <c r="DV155" s="61">
        <v>0</v>
      </c>
      <c r="DW155" s="61">
        <v>0</v>
      </c>
      <c r="DX155" s="61"/>
      <c r="DY155" s="61">
        <v>0</v>
      </c>
      <c r="DZ155" s="61">
        <v>0</v>
      </c>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139">
        <f t="shared" si="284"/>
        <v>32</v>
      </c>
    </row>
    <row r="156" spans="1:152" x14ac:dyDescent="0.2">
      <c r="A156" s="48" t="s">
        <v>54</v>
      </c>
      <c r="B156" s="48"/>
      <c r="C156" s="61">
        <v>3</v>
      </c>
      <c r="D156" s="61">
        <v>2</v>
      </c>
      <c r="E156" s="61">
        <v>1</v>
      </c>
      <c r="F156" s="239">
        <v>3</v>
      </c>
      <c r="H156" s="61">
        <v>2</v>
      </c>
      <c r="I156" s="61">
        <v>0</v>
      </c>
      <c r="J156" s="61">
        <v>0</v>
      </c>
      <c r="K156" s="61">
        <v>0</v>
      </c>
      <c r="L156" s="61">
        <v>0</v>
      </c>
      <c r="M156" s="61">
        <v>0</v>
      </c>
      <c r="N156" s="61">
        <v>0</v>
      </c>
      <c r="O156" s="61">
        <v>0</v>
      </c>
      <c r="P156" s="61">
        <v>0</v>
      </c>
      <c r="Q156" s="61"/>
      <c r="R156" s="61">
        <v>0</v>
      </c>
      <c r="S156" s="61"/>
      <c r="T156" s="61"/>
      <c r="U156" s="61"/>
      <c r="V156" s="61"/>
      <c r="W156" s="61"/>
      <c r="X156" s="61"/>
      <c r="Y156" s="61"/>
      <c r="Z156" s="61"/>
      <c r="AA156" s="61"/>
      <c r="AB156" s="61"/>
      <c r="AC156" s="61"/>
      <c r="AD156" s="61"/>
      <c r="AE156" s="188"/>
      <c r="AF156" s="61">
        <v>0</v>
      </c>
      <c r="AG156" s="61"/>
      <c r="AH156" s="61"/>
      <c r="AI156" s="61"/>
      <c r="AJ156" s="188"/>
      <c r="AK156" s="61">
        <v>2</v>
      </c>
      <c r="AL156" s="61"/>
      <c r="AM156" s="61">
        <v>0</v>
      </c>
      <c r="AN156" s="61"/>
      <c r="AO156" s="61"/>
      <c r="AP156" s="61"/>
      <c r="AQ156" s="61"/>
      <c r="AR156" s="61"/>
      <c r="AS156" s="61"/>
      <c r="AT156" s="61"/>
      <c r="AU156" s="61"/>
      <c r="AV156" s="61"/>
      <c r="AW156" s="61"/>
      <c r="AX156" s="61"/>
      <c r="AY156" s="61"/>
      <c r="AZ156" s="61"/>
      <c r="BA156" s="61"/>
      <c r="BB156" s="61"/>
      <c r="BC156" s="61"/>
      <c r="BD156" s="61"/>
      <c r="BE156" s="61"/>
      <c r="BF156" s="61"/>
      <c r="BG156" s="188"/>
      <c r="BH156" s="61">
        <v>2</v>
      </c>
      <c r="BI156" s="61">
        <v>0</v>
      </c>
      <c r="BJ156" s="61">
        <v>0</v>
      </c>
      <c r="BK156" s="61">
        <v>0</v>
      </c>
      <c r="BL156" s="61">
        <v>0</v>
      </c>
      <c r="BM156" s="61"/>
      <c r="BN156" s="61">
        <v>0</v>
      </c>
      <c r="BO156" s="61">
        <v>0</v>
      </c>
      <c r="BP156" s="61">
        <v>0</v>
      </c>
      <c r="BQ156" s="61">
        <v>0</v>
      </c>
      <c r="BR156" s="61"/>
      <c r="BS156" s="61"/>
      <c r="BT156" s="61"/>
      <c r="BU156" s="61"/>
      <c r="BV156" s="61"/>
      <c r="BW156" s="61"/>
      <c r="BX156" s="61"/>
      <c r="BY156" s="61"/>
      <c r="BZ156" s="61"/>
      <c r="CA156" s="61"/>
      <c r="CB156" s="61"/>
      <c r="CC156" s="61"/>
      <c r="CD156" s="61"/>
      <c r="CE156" s="188"/>
      <c r="CF156" s="61">
        <v>4</v>
      </c>
      <c r="CG156" s="61">
        <v>0</v>
      </c>
      <c r="CH156" s="61">
        <v>0</v>
      </c>
      <c r="CI156" s="61">
        <v>0</v>
      </c>
      <c r="CJ156" s="61">
        <v>0</v>
      </c>
      <c r="CK156" s="61">
        <v>0</v>
      </c>
      <c r="CL156" s="61">
        <v>0</v>
      </c>
      <c r="CM156" s="61"/>
      <c r="CN156" s="61"/>
      <c r="CO156" s="61">
        <v>0</v>
      </c>
      <c r="CP156" s="61">
        <v>0</v>
      </c>
      <c r="CQ156" s="61">
        <v>0</v>
      </c>
      <c r="CR156" s="61">
        <v>0</v>
      </c>
      <c r="CS156" s="61">
        <v>0</v>
      </c>
      <c r="CT156" s="61">
        <v>0</v>
      </c>
      <c r="CU156" s="61">
        <v>0</v>
      </c>
      <c r="CV156" s="61">
        <v>0</v>
      </c>
      <c r="CW156" s="61">
        <v>0</v>
      </c>
      <c r="CX156" s="61"/>
      <c r="CY156" s="61">
        <v>0</v>
      </c>
      <c r="CZ156" s="61"/>
      <c r="DA156" s="61"/>
      <c r="DB156" s="61"/>
      <c r="DC156" s="61">
        <v>0</v>
      </c>
      <c r="DD156" s="61"/>
      <c r="DE156" s="61"/>
      <c r="DF156" s="61"/>
      <c r="DG156" s="61"/>
      <c r="DH156" s="188"/>
      <c r="DI156" s="61">
        <v>2</v>
      </c>
      <c r="DJ156" s="61">
        <v>0</v>
      </c>
      <c r="DK156" s="61"/>
      <c r="DL156" s="188"/>
      <c r="DM156" s="61">
        <v>2</v>
      </c>
      <c r="DN156" s="61">
        <v>0</v>
      </c>
      <c r="DO156" s="61"/>
      <c r="DP156" s="61">
        <v>0</v>
      </c>
      <c r="DQ156" s="61">
        <v>0</v>
      </c>
      <c r="DR156" s="61">
        <v>0</v>
      </c>
      <c r="DS156" s="61">
        <v>0</v>
      </c>
      <c r="DT156" s="61">
        <v>0</v>
      </c>
      <c r="DU156" s="61">
        <v>0</v>
      </c>
      <c r="DV156" s="61">
        <v>0</v>
      </c>
      <c r="DW156" s="61">
        <v>0</v>
      </c>
      <c r="DX156" s="61"/>
      <c r="DY156" s="61">
        <v>0</v>
      </c>
      <c r="DZ156" s="61">
        <v>0</v>
      </c>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139">
        <f t="shared" si="284"/>
        <v>23</v>
      </c>
    </row>
    <row r="157" spans="1:152" ht="34" x14ac:dyDescent="0.2">
      <c r="A157" s="50" t="s">
        <v>55</v>
      </c>
      <c r="B157" s="50"/>
      <c r="C157" s="61" t="s">
        <v>578</v>
      </c>
      <c r="D157" s="61" t="s">
        <v>578</v>
      </c>
      <c r="E157" s="61" t="s">
        <v>582</v>
      </c>
      <c r="F157" s="239" t="s">
        <v>578</v>
      </c>
      <c r="H157" s="61" t="s">
        <v>599</v>
      </c>
      <c r="I157" s="61" t="s">
        <v>605</v>
      </c>
      <c r="J157" s="61" t="s">
        <v>605</v>
      </c>
      <c r="K157" s="61" t="s">
        <v>605</v>
      </c>
      <c r="L157" s="61" t="s">
        <v>605</v>
      </c>
      <c r="M157" s="61" t="s">
        <v>605</v>
      </c>
      <c r="N157" s="61" t="s">
        <v>605</v>
      </c>
      <c r="O157" s="61" t="s">
        <v>605</v>
      </c>
      <c r="P157" s="61" t="s">
        <v>605</v>
      </c>
      <c r="Q157" s="61"/>
      <c r="R157" s="61" t="s">
        <v>605</v>
      </c>
      <c r="S157" s="61"/>
      <c r="T157" s="61"/>
      <c r="U157" s="61"/>
      <c r="V157" s="61"/>
      <c r="W157" s="61"/>
      <c r="X157" s="61"/>
      <c r="Y157" s="61"/>
      <c r="Z157" s="61"/>
      <c r="AA157" s="61"/>
      <c r="AB157" s="61"/>
      <c r="AC157" s="61"/>
      <c r="AD157" s="61"/>
      <c r="AE157" s="188"/>
      <c r="AF157" s="61" t="s">
        <v>605</v>
      </c>
      <c r="AG157" s="61"/>
      <c r="AH157" s="61"/>
      <c r="AI157" s="61"/>
      <c r="AJ157" s="188"/>
      <c r="AK157" s="61" t="s">
        <v>599</v>
      </c>
      <c r="AL157" s="61"/>
      <c r="AM157" s="61" t="s">
        <v>605</v>
      </c>
      <c r="AN157" s="61"/>
      <c r="AO157" s="61"/>
      <c r="AP157" s="61"/>
      <c r="AQ157" s="61"/>
      <c r="AR157" s="61"/>
      <c r="AS157" s="61"/>
      <c r="AT157" s="61"/>
      <c r="AU157" s="61"/>
      <c r="AV157" s="61"/>
      <c r="AW157" s="61"/>
      <c r="AX157" s="61"/>
      <c r="AY157" s="61"/>
      <c r="AZ157" s="61"/>
      <c r="BA157" s="61"/>
      <c r="BB157" s="61"/>
      <c r="BC157" s="61"/>
      <c r="BD157" s="61"/>
      <c r="BE157" s="61"/>
      <c r="BF157" s="61"/>
      <c r="BG157" s="188"/>
      <c r="BH157" s="61" t="s">
        <v>599</v>
      </c>
      <c r="BI157" s="61" t="s">
        <v>605</v>
      </c>
      <c r="BJ157" s="61" t="s">
        <v>605</v>
      </c>
      <c r="BK157" s="61" t="s">
        <v>605</v>
      </c>
      <c r="BL157" s="61" t="s">
        <v>605</v>
      </c>
      <c r="BM157" s="61"/>
      <c r="BN157" s="61" t="s">
        <v>605</v>
      </c>
      <c r="BO157" s="61" t="s">
        <v>605</v>
      </c>
      <c r="BP157" s="61" t="s">
        <v>605</v>
      </c>
      <c r="BQ157" s="61" t="s">
        <v>605</v>
      </c>
      <c r="BR157" s="61"/>
      <c r="BS157" s="61"/>
      <c r="BT157" s="61"/>
      <c r="BU157" s="61"/>
      <c r="BV157" s="61"/>
      <c r="BW157" s="61"/>
      <c r="BX157" s="61"/>
      <c r="BY157" s="61"/>
      <c r="BZ157" s="61"/>
      <c r="CA157" s="61"/>
      <c r="CB157" s="61"/>
      <c r="CC157" s="61"/>
      <c r="CD157" s="61"/>
      <c r="CE157" s="188"/>
      <c r="CF157" s="61" t="s">
        <v>599</v>
      </c>
      <c r="CG157" s="61" t="s">
        <v>605</v>
      </c>
      <c r="CH157" s="61" t="s">
        <v>605</v>
      </c>
      <c r="CI157" s="61" t="s">
        <v>605</v>
      </c>
      <c r="CJ157" s="61" t="s">
        <v>605</v>
      </c>
      <c r="CK157" s="61"/>
      <c r="CL157" s="61" t="s">
        <v>605</v>
      </c>
      <c r="CM157" s="61"/>
      <c r="CN157" s="61"/>
      <c r="CO157" s="61" t="s">
        <v>605</v>
      </c>
      <c r="CP157" s="61" t="s">
        <v>605</v>
      </c>
      <c r="CQ157" s="61" t="s">
        <v>605</v>
      </c>
      <c r="CR157" s="61" t="s">
        <v>605</v>
      </c>
      <c r="CS157" s="61" t="s">
        <v>605</v>
      </c>
      <c r="CT157" s="61" t="s">
        <v>605</v>
      </c>
      <c r="CU157" s="61" t="s">
        <v>605</v>
      </c>
      <c r="CV157" s="61" t="s">
        <v>605</v>
      </c>
      <c r="CW157" s="61" t="s">
        <v>605</v>
      </c>
      <c r="CX157" s="61"/>
      <c r="CY157" s="61" t="s">
        <v>605</v>
      </c>
      <c r="CZ157" s="61"/>
      <c r="DA157" s="61"/>
      <c r="DB157" s="61"/>
      <c r="DC157" s="61" t="s">
        <v>605</v>
      </c>
      <c r="DD157" s="61"/>
      <c r="DE157" s="61"/>
      <c r="DF157" s="61"/>
      <c r="DG157" s="61"/>
      <c r="DH157" s="188"/>
      <c r="DI157" s="61" t="s">
        <v>599</v>
      </c>
      <c r="DJ157" s="61" t="s">
        <v>605</v>
      </c>
      <c r="DK157" s="61"/>
      <c r="DL157" s="188"/>
      <c r="DM157" s="61" t="s">
        <v>599</v>
      </c>
      <c r="DN157" s="61" t="s">
        <v>605</v>
      </c>
      <c r="DO157" s="61"/>
      <c r="DP157" s="61" t="s">
        <v>605</v>
      </c>
      <c r="DQ157" s="61" t="s">
        <v>605</v>
      </c>
      <c r="DR157" s="61" t="s">
        <v>605</v>
      </c>
      <c r="DS157" s="61" t="s">
        <v>605</v>
      </c>
      <c r="DT157" s="61" t="s">
        <v>605</v>
      </c>
      <c r="DU157" s="61" t="s">
        <v>605</v>
      </c>
      <c r="DV157" s="61" t="s">
        <v>605</v>
      </c>
      <c r="DW157" s="61" t="s">
        <v>605</v>
      </c>
      <c r="DX157" s="61"/>
      <c r="DY157" s="61" t="s">
        <v>605</v>
      </c>
      <c r="DZ157" s="61" t="s">
        <v>605</v>
      </c>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139"/>
    </row>
    <row r="158" spans="1:152" x14ac:dyDescent="0.2">
      <c r="A158" s="48"/>
      <c r="B158" s="48"/>
      <c r="C158" s="30"/>
      <c r="D158" s="30"/>
      <c r="E158" s="30"/>
      <c r="F158" s="51"/>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260"/>
      <c r="AF158" s="30"/>
      <c r="AG158" s="30"/>
      <c r="AH158" s="30"/>
      <c r="AI158" s="30"/>
      <c r="AJ158" s="26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26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26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260"/>
      <c r="DI158" s="30"/>
      <c r="DJ158" s="30"/>
      <c r="DK158" s="30"/>
      <c r="DL158" s="26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202"/>
    </row>
    <row r="159" spans="1:152" x14ac:dyDescent="0.2">
      <c r="A159" s="52" t="s">
        <v>97</v>
      </c>
      <c r="B159" s="52"/>
      <c r="C159" s="31"/>
      <c r="D159" s="31"/>
      <c r="E159" s="31"/>
      <c r="F159" s="53"/>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261"/>
      <c r="AF159" s="31"/>
      <c r="AG159" s="31"/>
      <c r="AH159" s="31"/>
      <c r="AI159" s="31"/>
      <c r="AJ159" s="26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26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26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261"/>
      <c r="DI159" s="31"/>
      <c r="DJ159" s="31"/>
      <c r="DK159" s="31"/>
      <c r="DL159" s="26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row>
    <row r="160" spans="1:152" x14ac:dyDescent="0.2">
      <c r="EV160" s="32"/>
    </row>
    <row r="161" spans="152:152" x14ac:dyDescent="0.2">
      <c r="EV161" s="32"/>
    </row>
    <row r="162" spans="152:152" x14ac:dyDescent="0.2">
      <c r="EV162" s="32"/>
    </row>
    <row r="163" spans="152:152" x14ac:dyDescent="0.2">
      <c r="EV163" s="32"/>
    </row>
    <row r="164" spans="152:152" x14ac:dyDescent="0.2">
      <c r="EV164" s="32"/>
    </row>
    <row r="165" spans="152:152" x14ac:dyDescent="0.2">
      <c r="EV165" s="32"/>
    </row>
    <row r="166" spans="152:152" x14ac:dyDescent="0.2">
      <c r="EV166" s="32"/>
    </row>
    <row r="167" spans="152:152" x14ac:dyDescent="0.2">
      <c r="EV167" s="32"/>
    </row>
    <row r="168" spans="152:152" x14ac:dyDescent="0.2">
      <c r="EV168" s="32"/>
    </row>
    <row r="169" spans="152:152" x14ac:dyDescent="0.2">
      <c r="EV169" s="32"/>
    </row>
    <row r="170" spans="152:152" x14ac:dyDescent="0.2">
      <c r="EV170" s="32"/>
    </row>
    <row r="171" spans="152:152" x14ac:dyDescent="0.2">
      <c r="EV171" s="32"/>
    </row>
    <row r="172" spans="152:152" x14ac:dyDescent="0.2">
      <c r="EV172" s="32"/>
    </row>
    <row r="173" spans="152:152" x14ac:dyDescent="0.2">
      <c r="EV173" s="32"/>
    </row>
    <row r="174" spans="152:152" x14ac:dyDescent="0.2">
      <c r="EV174" s="32"/>
    </row>
    <row r="175" spans="152:152" x14ac:dyDescent="0.2">
      <c r="EV175" s="32"/>
    </row>
    <row r="176" spans="152:152" x14ac:dyDescent="0.2">
      <c r="EV176" s="32"/>
    </row>
    <row r="177" spans="152:152" x14ac:dyDescent="0.2">
      <c r="EV177" s="32"/>
    </row>
    <row r="178" spans="152:152" x14ac:dyDescent="0.2">
      <c r="EV178" s="32"/>
    </row>
    <row r="179" spans="152:152" x14ac:dyDescent="0.2">
      <c r="EV179" s="32"/>
    </row>
    <row r="180" spans="152:152" x14ac:dyDescent="0.2">
      <c r="EV180" s="32"/>
    </row>
    <row r="181" spans="152:152" x14ac:dyDescent="0.2">
      <c r="EV181" s="32"/>
    </row>
    <row r="182" spans="152:152" x14ac:dyDescent="0.2">
      <c r="EV182" s="32"/>
    </row>
    <row r="183" spans="152:152" x14ac:dyDescent="0.2">
      <c r="EV183" s="32"/>
    </row>
    <row r="184" spans="152:152" x14ac:dyDescent="0.2">
      <c r="EV184" s="32"/>
    </row>
    <row r="185" spans="152:152" x14ac:dyDescent="0.2">
      <c r="EV185" s="32"/>
    </row>
    <row r="186" spans="152:152" x14ac:dyDescent="0.2">
      <c r="EV186" s="32"/>
    </row>
    <row r="187" spans="152:152" x14ac:dyDescent="0.2">
      <c r="EV187" s="32"/>
    </row>
    <row r="188" spans="152:152" x14ac:dyDescent="0.2">
      <c r="EV188" s="32"/>
    </row>
    <row r="189" spans="152:152" x14ac:dyDescent="0.2">
      <c r="EV189" s="32"/>
    </row>
    <row r="190" spans="152:152" x14ac:dyDescent="0.2">
      <c r="EV190" s="32"/>
    </row>
    <row r="191" spans="152:152" x14ac:dyDescent="0.2">
      <c r="EV191" s="32"/>
    </row>
    <row r="192" spans="152:152" x14ac:dyDescent="0.2">
      <c r="EV192" s="32"/>
    </row>
    <row r="193" spans="152:152" x14ac:dyDescent="0.2">
      <c r="EV193" s="32"/>
    </row>
    <row r="194" spans="152:152" x14ac:dyDescent="0.2">
      <c r="EV194" s="32"/>
    </row>
    <row r="195" spans="152:152" x14ac:dyDescent="0.2">
      <c r="EV195" s="32"/>
    </row>
    <row r="196" spans="152:152" x14ac:dyDescent="0.2">
      <c r="EV196" s="32"/>
    </row>
    <row r="197" spans="152:152" x14ac:dyDescent="0.2">
      <c r="EV197" s="32"/>
    </row>
    <row r="198" spans="152:152" x14ac:dyDescent="0.2">
      <c r="EV198" s="32"/>
    </row>
    <row r="199" spans="152:152" x14ac:dyDescent="0.2">
      <c r="EV199" s="32"/>
    </row>
    <row r="200" spans="152:152" x14ac:dyDescent="0.2">
      <c r="EV200" s="32"/>
    </row>
    <row r="201" spans="152:152" x14ac:dyDescent="0.2">
      <c r="EV201" s="32"/>
    </row>
    <row r="202" spans="152:152" x14ac:dyDescent="0.2">
      <c r="EV202" s="32"/>
    </row>
    <row r="203" spans="152:152" x14ac:dyDescent="0.2">
      <c r="EV203" s="32"/>
    </row>
    <row r="204" spans="152:152" x14ac:dyDescent="0.2">
      <c r="EV204" s="32"/>
    </row>
    <row r="205" spans="152:152" x14ac:dyDescent="0.2">
      <c r="EV205" s="32"/>
    </row>
    <row r="206" spans="152:152" x14ac:dyDescent="0.2">
      <c r="EV206" s="32"/>
    </row>
    <row r="207" spans="152:152" x14ac:dyDescent="0.2">
      <c r="EV207" s="32"/>
    </row>
    <row r="208" spans="152:152" x14ac:dyDescent="0.2">
      <c r="EV208" s="32"/>
    </row>
    <row r="209" spans="152:152" x14ac:dyDescent="0.2">
      <c r="EV209" s="32"/>
    </row>
    <row r="210" spans="152:152" x14ac:dyDescent="0.2">
      <c r="EV210" s="32"/>
    </row>
    <row r="211" spans="152:152" x14ac:dyDescent="0.2">
      <c r="EV211" s="32"/>
    </row>
    <row r="212" spans="152:152" x14ac:dyDescent="0.2">
      <c r="EV212" s="32"/>
    </row>
    <row r="213" spans="152:152" x14ac:dyDescent="0.2">
      <c r="EV213" s="32"/>
    </row>
    <row r="214" spans="152:152" x14ac:dyDescent="0.2">
      <c r="EV214" s="32"/>
    </row>
    <row r="215" spans="152:152" x14ac:dyDescent="0.2">
      <c r="EV215" s="32"/>
    </row>
    <row r="216" spans="152:152" x14ac:dyDescent="0.2">
      <c r="EV216" s="32"/>
    </row>
    <row r="217" spans="152:152" x14ac:dyDescent="0.2">
      <c r="EV217" s="32"/>
    </row>
    <row r="218" spans="152:152" x14ac:dyDescent="0.2">
      <c r="EV218" s="32"/>
    </row>
    <row r="219" spans="152:152" x14ac:dyDescent="0.2">
      <c r="EV219" s="32"/>
    </row>
    <row r="220" spans="152:152" x14ac:dyDescent="0.2">
      <c r="EV220" s="32"/>
    </row>
    <row r="221" spans="152:152" x14ac:dyDescent="0.2">
      <c r="EV221" s="32"/>
    </row>
    <row r="222" spans="152:152" x14ac:dyDescent="0.2">
      <c r="EV222" s="32"/>
    </row>
    <row r="223" spans="152:152" x14ac:dyDescent="0.2">
      <c r="EV223" s="32"/>
    </row>
    <row r="224" spans="152:152" x14ac:dyDescent="0.2">
      <c r="EV224" s="32"/>
    </row>
    <row r="225" spans="152:152" x14ac:dyDescent="0.2">
      <c r="EV225" s="32"/>
    </row>
    <row r="226" spans="152:152" x14ac:dyDescent="0.2">
      <c r="EV226" s="32"/>
    </row>
    <row r="227" spans="152:152" x14ac:dyDescent="0.2">
      <c r="EV227" s="32"/>
    </row>
    <row r="228" spans="152:152" x14ac:dyDescent="0.2">
      <c r="EV228" s="32"/>
    </row>
    <row r="229" spans="152:152" x14ac:dyDescent="0.2">
      <c r="EV229" s="32"/>
    </row>
    <row r="230" spans="152:152" x14ac:dyDescent="0.2">
      <c r="EV230" s="32"/>
    </row>
    <row r="231" spans="152:152" x14ac:dyDescent="0.2">
      <c r="EV231" s="32"/>
    </row>
    <row r="232" spans="152:152" x14ac:dyDescent="0.2">
      <c r="EV232" s="32"/>
    </row>
    <row r="233" spans="152:152" x14ac:dyDescent="0.2">
      <c r="EV233" s="32"/>
    </row>
    <row r="234" spans="152:152" x14ac:dyDescent="0.2">
      <c r="EV234" s="32"/>
    </row>
    <row r="235" spans="152:152" x14ac:dyDescent="0.2">
      <c r="EV235" s="32"/>
    </row>
    <row r="236" spans="152:152" x14ac:dyDescent="0.2">
      <c r="EV236" s="32"/>
    </row>
    <row r="237" spans="152:152" x14ac:dyDescent="0.2">
      <c r="EV237" s="32"/>
    </row>
    <row r="238" spans="152:152" x14ac:dyDescent="0.2">
      <c r="EV238" s="32"/>
    </row>
    <row r="239" spans="152:152" x14ac:dyDescent="0.2">
      <c r="EV239" s="32"/>
    </row>
    <row r="240" spans="152:152" x14ac:dyDescent="0.2">
      <c r="EV240" s="32"/>
    </row>
    <row r="241" spans="152:152" x14ac:dyDescent="0.2">
      <c r="EV241" s="32"/>
    </row>
    <row r="242" spans="152:152" x14ac:dyDescent="0.2">
      <c r="EV242" s="32"/>
    </row>
    <row r="243" spans="152:152" x14ac:dyDescent="0.2">
      <c r="EV243" s="32"/>
    </row>
    <row r="244" spans="152:152" x14ac:dyDescent="0.2">
      <c r="EV244" s="32"/>
    </row>
    <row r="245" spans="152:152" x14ac:dyDescent="0.2">
      <c r="EV245" s="32"/>
    </row>
    <row r="246" spans="152:152" x14ac:dyDescent="0.2">
      <c r="EV246" s="32"/>
    </row>
    <row r="247" spans="152:152" x14ac:dyDescent="0.2">
      <c r="EV247" s="32"/>
    </row>
    <row r="248" spans="152:152" x14ac:dyDescent="0.2">
      <c r="EV248" s="32"/>
    </row>
    <row r="249" spans="152:152" x14ac:dyDescent="0.2">
      <c r="EV249" s="32"/>
    </row>
    <row r="250" spans="152:152" x14ac:dyDescent="0.2">
      <c r="EV250" s="32"/>
    </row>
    <row r="251" spans="152:152" x14ac:dyDescent="0.2">
      <c r="EV251" s="32"/>
    </row>
    <row r="252" spans="152:152" x14ac:dyDescent="0.2">
      <c r="EV252" s="32"/>
    </row>
    <row r="253" spans="152:152" x14ac:dyDescent="0.2">
      <c r="EV253" s="32"/>
    </row>
    <row r="254" spans="152:152" x14ac:dyDescent="0.2">
      <c r="EV254" s="32"/>
    </row>
    <row r="255" spans="152:152" x14ac:dyDescent="0.2">
      <c r="EV255" s="32"/>
    </row>
    <row r="256" spans="152:152" x14ac:dyDescent="0.2">
      <c r="EV256" s="32"/>
    </row>
    <row r="257" spans="152:152" x14ac:dyDescent="0.2">
      <c r="EV257" s="32"/>
    </row>
    <row r="258" spans="152:152" x14ac:dyDescent="0.2">
      <c r="EV258" s="32"/>
    </row>
    <row r="259" spans="152:152" x14ac:dyDescent="0.2">
      <c r="EV259" s="32"/>
    </row>
    <row r="260" spans="152:152" x14ac:dyDescent="0.2">
      <c r="EV260" s="32"/>
    </row>
    <row r="261" spans="152:152" x14ac:dyDescent="0.2">
      <c r="EV261" s="32"/>
    </row>
    <row r="262" spans="152:152" x14ac:dyDescent="0.2">
      <c r="EV262" s="32"/>
    </row>
    <row r="263" spans="152:152" x14ac:dyDescent="0.2">
      <c r="EV263" s="32"/>
    </row>
    <row r="264" spans="152:152" x14ac:dyDescent="0.2">
      <c r="EV264" s="32"/>
    </row>
    <row r="265" spans="152:152" x14ac:dyDescent="0.2">
      <c r="EV265" s="32"/>
    </row>
    <row r="266" spans="152:152" x14ac:dyDescent="0.2">
      <c r="EV266" s="32"/>
    </row>
    <row r="267" spans="152:152" x14ac:dyDescent="0.2">
      <c r="EV267" s="32"/>
    </row>
    <row r="268" spans="152:152" x14ac:dyDescent="0.2">
      <c r="EV268" s="32"/>
    </row>
    <row r="269" spans="152:152" x14ac:dyDescent="0.2">
      <c r="EV269" s="32"/>
    </row>
    <row r="270" spans="152:152" x14ac:dyDescent="0.2">
      <c r="EV270" s="32"/>
    </row>
    <row r="271" spans="152:152" x14ac:dyDescent="0.2">
      <c r="EV271" s="32"/>
    </row>
    <row r="272" spans="152:152" x14ac:dyDescent="0.2">
      <c r="EV272" s="32"/>
    </row>
    <row r="273" spans="152:152" x14ac:dyDescent="0.2">
      <c r="EV273" s="32"/>
    </row>
    <row r="274" spans="152:152" x14ac:dyDescent="0.2">
      <c r="EV274" s="32"/>
    </row>
    <row r="275" spans="152:152" x14ac:dyDescent="0.2">
      <c r="EV275" s="32"/>
    </row>
    <row r="276" spans="152:152" x14ac:dyDescent="0.2">
      <c r="EV276" s="32"/>
    </row>
    <row r="277" spans="152:152" x14ac:dyDescent="0.2">
      <c r="EV277" s="32"/>
    </row>
    <row r="278" spans="152:152" x14ac:dyDescent="0.2">
      <c r="EV278" s="32"/>
    </row>
    <row r="279" spans="152:152" x14ac:dyDescent="0.2">
      <c r="EV279" s="32"/>
    </row>
    <row r="280" spans="152:152" x14ac:dyDescent="0.2">
      <c r="EV280" s="32"/>
    </row>
    <row r="281" spans="152:152" x14ac:dyDescent="0.2">
      <c r="EV281" s="32"/>
    </row>
    <row r="282" spans="152:152" x14ac:dyDescent="0.2">
      <c r="EV282" s="32"/>
    </row>
    <row r="283" spans="152:152" x14ac:dyDescent="0.2">
      <c r="EV283" s="32"/>
    </row>
    <row r="284" spans="152:152" x14ac:dyDescent="0.2">
      <c r="EV284" s="32"/>
    </row>
    <row r="285" spans="152:152" x14ac:dyDescent="0.2">
      <c r="EV285" s="32"/>
    </row>
    <row r="286" spans="152:152" x14ac:dyDescent="0.2">
      <c r="EV286" s="32"/>
    </row>
    <row r="287" spans="152:152" x14ac:dyDescent="0.2">
      <c r="EV287" s="32"/>
    </row>
    <row r="288" spans="152:152" x14ac:dyDescent="0.2">
      <c r="EV288" s="32"/>
    </row>
    <row r="289" spans="152:152" x14ac:dyDescent="0.2">
      <c r="EV289" s="32"/>
    </row>
    <row r="290" spans="152:152" x14ac:dyDescent="0.2">
      <c r="EV290" s="32"/>
    </row>
    <row r="291" spans="152:152" x14ac:dyDescent="0.2">
      <c r="EV291" s="32"/>
    </row>
    <row r="292" spans="152:152" x14ac:dyDescent="0.2">
      <c r="EV292" s="32"/>
    </row>
    <row r="293" spans="152:152" x14ac:dyDescent="0.2">
      <c r="EV293" s="32"/>
    </row>
    <row r="294" spans="152:152" x14ac:dyDescent="0.2">
      <c r="EV294" s="32"/>
    </row>
    <row r="295" spans="152:152" x14ac:dyDescent="0.2">
      <c r="EV295" s="32"/>
    </row>
    <row r="296" spans="152:152" x14ac:dyDescent="0.2">
      <c r="EV296" s="32"/>
    </row>
    <row r="297" spans="152:152" x14ac:dyDescent="0.2">
      <c r="EV297" s="32"/>
    </row>
    <row r="298" spans="152:152" x14ac:dyDescent="0.2">
      <c r="EV298" s="32"/>
    </row>
    <row r="299" spans="152:152" x14ac:dyDescent="0.2">
      <c r="EV299" s="32"/>
    </row>
    <row r="300" spans="152:152" x14ac:dyDescent="0.2">
      <c r="EV300" s="32"/>
    </row>
    <row r="301" spans="152:152" x14ac:dyDescent="0.2">
      <c r="EV301" s="32"/>
    </row>
    <row r="302" spans="152:152" x14ac:dyDescent="0.2">
      <c r="EV302" s="32"/>
    </row>
    <row r="303" spans="152:152" x14ac:dyDescent="0.2">
      <c r="EV303" s="32"/>
    </row>
    <row r="304" spans="152:152" x14ac:dyDescent="0.2">
      <c r="EV304" s="32"/>
    </row>
    <row r="305" spans="152:152" x14ac:dyDescent="0.2">
      <c r="EV305" s="32"/>
    </row>
    <row r="306" spans="152:152" x14ac:dyDescent="0.2">
      <c r="EV306" s="32"/>
    </row>
    <row r="307" spans="152:152" x14ac:dyDescent="0.2">
      <c r="EV307" s="32"/>
    </row>
    <row r="308" spans="152:152" x14ac:dyDescent="0.2">
      <c r="EV308" s="32"/>
    </row>
    <row r="309" spans="152:152" x14ac:dyDescent="0.2">
      <c r="EV309" s="32"/>
    </row>
    <row r="310" spans="152:152" x14ac:dyDescent="0.2">
      <c r="EV310" s="32"/>
    </row>
    <row r="311" spans="152:152" x14ac:dyDescent="0.2">
      <c r="EV311" s="32"/>
    </row>
    <row r="312" spans="152:152" x14ac:dyDescent="0.2">
      <c r="EV312" s="32"/>
    </row>
    <row r="313" spans="152:152" x14ac:dyDescent="0.2">
      <c r="EV313" s="32"/>
    </row>
    <row r="314" spans="152:152" x14ac:dyDescent="0.2">
      <c r="EV314" s="32"/>
    </row>
    <row r="315" spans="152:152" x14ac:dyDescent="0.2">
      <c r="EV315" s="32"/>
    </row>
    <row r="316" spans="152:152" x14ac:dyDescent="0.2">
      <c r="EV316" s="32"/>
    </row>
    <row r="317" spans="152:152" x14ac:dyDescent="0.2">
      <c r="EV317" s="32"/>
    </row>
    <row r="318" spans="152:152" x14ac:dyDescent="0.2">
      <c r="EV318" s="32"/>
    </row>
    <row r="319" spans="152:152" x14ac:dyDescent="0.2">
      <c r="EV319" s="32"/>
    </row>
    <row r="320" spans="152:152" x14ac:dyDescent="0.2">
      <c r="EV320" s="32"/>
    </row>
    <row r="321" spans="152:152" x14ac:dyDescent="0.2">
      <c r="EV321" s="32"/>
    </row>
    <row r="322" spans="152:152" x14ac:dyDescent="0.2">
      <c r="EV322" s="32"/>
    </row>
    <row r="323" spans="152:152" x14ac:dyDescent="0.2">
      <c r="EV323" s="32"/>
    </row>
    <row r="324" spans="152:152" x14ac:dyDescent="0.2">
      <c r="EV324" s="32"/>
    </row>
    <row r="325" spans="152:152" x14ac:dyDescent="0.2">
      <c r="EV325" s="32"/>
    </row>
    <row r="326" spans="152:152" x14ac:dyDescent="0.2">
      <c r="EV326" s="32"/>
    </row>
    <row r="327" spans="152:152" x14ac:dyDescent="0.2">
      <c r="EV327" s="32"/>
    </row>
    <row r="328" spans="152:152" x14ac:dyDescent="0.2">
      <c r="EV328" s="32"/>
    </row>
    <row r="329" spans="152:152" x14ac:dyDescent="0.2">
      <c r="EV329" s="32"/>
    </row>
    <row r="330" spans="152:152" x14ac:dyDescent="0.2">
      <c r="EV330" s="32"/>
    </row>
    <row r="331" spans="152:152" x14ac:dyDescent="0.2">
      <c r="EV331" s="32"/>
    </row>
    <row r="332" spans="152:152" x14ac:dyDescent="0.2">
      <c r="EV332" s="32"/>
    </row>
    <row r="333" spans="152:152" x14ac:dyDescent="0.2">
      <c r="EV333" s="32"/>
    </row>
    <row r="334" spans="152:152" x14ac:dyDescent="0.2">
      <c r="EV334" s="32"/>
    </row>
    <row r="335" spans="152:152" x14ac:dyDescent="0.2">
      <c r="EV335" s="32"/>
    </row>
    <row r="336" spans="152:152" x14ac:dyDescent="0.2">
      <c r="EV336" s="32"/>
    </row>
    <row r="337" spans="152:152" x14ac:dyDescent="0.2">
      <c r="EV337" s="32"/>
    </row>
    <row r="338" spans="152:152" x14ac:dyDescent="0.2">
      <c r="EV338" s="32"/>
    </row>
    <row r="339" spans="152:152" x14ac:dyDescent="0.2">
      <c r="EV339" s="32"/>
    </row>
    <row r="340" spans="152:152" x14ac:dyDescent="0.2">
      <c r="EV340" s="32"/>
    </row>
    <row r="341" spans="152:152" x14ac:dyDescent="0.2">
      <c r="EV341" s="32"/>
    </row>
    <row r="342" spans="152:152" x14ac:dyDescent="0.2">
      <c r="EV342" s="32"/>
    </row>
    <row r="343" spans="152:152" x14ac:dyDescent="0.2">
      <c r="EV343" s="32"/>
    </row>
    <row r="344" spans="152:152" x14ac:dyDescent="0.2">
      <c r="EV344" s="32"/>
    </row>
    <row r="345" spans="152:152" x14ac:dyDescent="0.2">
      <c r="EV345" s="32"/>
    </row>
    <row r="346" spans="152:152" x14ac:dyDescent="0.2">
      <c r="EV346" s="32"/>
    </row>
    <row r="347" spans="152:152" x14ac:dyDescent="0.2">
      <c r="EV347" s="32"/>
    </row>
    <row r="348" spans="152:152" x14ac:dyDescent="0.2">
      <c r="EV348" s="32"/>
    </row>
    <row r="349" spans="152:152" x14ac:dyDescent="0.2">
      <c r="EV349" s="32"/>
    </row>
    <row r="350" spans="152:152" x14ac:dyDescent="0.2">
      <c r="EV350" s="32"/>
    </row>
    <row r="351" spans="152:152" x14ac:dyDescent="0.2">
      <c r="EV351" s="32"/>
    </row>
    <row r="352" spans="152:152" x14ac:dyDescent="0.2">
      <c r="EV352" s="32"/>
    </row>
    <row r="353" spans="152:152" x14ac:dyDescent="0.2">
      <c r="EV353" s="32"/>
    </row>
    <row r="354" spans="152:152" x14ac:dyDescent="0.2">
      <c r="EV354" s="32"/>
    </row>
    <row r="355" spans="152:152" x14ac:dyDescent="0.2">
      <c r="EV355" s="32"/>
    </row>
    <row r="356" spans="152:152" x14ac:dyDescent="0.2">
      <c r="EV356" s="32"/>
    </row>
    <row r="357" spans="152:152" x14ac:dyDescent="0.2">
      <c r="EV357" s="32"/>
    </row>
    <row r="358" spans="152:152" x14ac:dyDescent="0.2">
      <c r="EV358" s="32"/>
    </row>
    <row r="359" spans="152:152" x14ac:dyDescent="0.2">
      <c r="EV359" s="32"/>
    </row>
    <row r="360" spans="152:152" x14ac:dyDescent="0.2">
      <c r="EV360" s="32"/>
    </row>
    <row r="361" spans="152:152" x14ac:dyDescent="0.2">
      <c r="EV361" s="32"/>
    </row>
    <row r="362" spans="152:152" x14ac:dyDescent="0.2">
      <c r="EV362" s="32"/>
    </row>
    <row r="363" spans="152:152" x14ac:dyDescent="0.2">
      <c r="EV363" s="32"/>
    </row>
    <row r="364" spans="152:152" x14ac:dyDescent="0.2">
      <c r="EV364" s="32"/>
    </row>
    <row r="365" spans="152:152" x14ac:dyDescent="0.2">
      <c r="EV365" s="32"/>
    </row>
    <row r="366" spans="152:152" x14ac:dyDescent="0.2">
      <c r="EV366" s="32"/>
    </row>
    <row r="367" spans="152:152" x14ac:dyDescent="0.2">
      <c r="EV367" s="32"/>
    </row>
    <row r="368" spans="152:152" x14ac:dyDescent="0.2">
      <c r="EV368" s="32"/>
    </row>
    <row r="369" spans="152:152" x14ac:dyDescent="0.2">
      <c r="EV369" s="32"/>
    </row>
    <row r="370" spans="152:152" x14ac:dyDescent="0.2">
      <c r="EV370" s="32"/>
    </row>
    <row r="371" spans="152:152" x14ac:dyDescent="0.2">
      <c r="EV371" s="32"/>
    </row>
    <row r="372" spans="152:152" x14ac:dyDescent="0.2">
      <c r="EV372" s="32"/>
    </row>
    <row r="373" spans="152:152" x14ac:dyDescent="0.2">
      <c r="EV373" s="32"/>
    </row>
    <row r="374" spans="152:152" x14ac:dyDescent="0.2">
      <c r="EV374" s="32"/>
    </row>
    <row r="375" spans="152:152" x14ac:dyDescent="0.2">
      <c r="EV375" s="32"/>
    </row>
    <row r="376" spans="152:152" x14ac:dyDescent="0.2">
      <c r="EV376" s="32"/>
    </row>
    <row r="377" spans="152:152" x14ac:dyDescent="0.2">
      <c r="EV377" s="32"/>
    </row>
    <row r="378" spans="152:152" x14ac:dyDescent="0.2">
      <c r="EV378" s="32"/>
    </row>
    <row r="379" spans="152:152" x14ac:dyDescent="0.2">
      <c r="EV379" s="32"/>
    </row>
    <row r="380" spans="152:152" x14ac:dyDescent="0.2">
      <c r="EV380" s="32"/>
    </row>
    <row r="381" spans="152:152" x14ac:dyDescent="0.2">
      <c r="EV381" s="32"/>
    </row>
    <row r="382" spans="152:152" x14ac:dyDescent="0.2">
      <c r="EV382" s="32"/>
    </row>
    <row r="383" spans="152:152" x14ac:dyDescent="0.2">
      <c r="EV383" s="32"/>
    </row>
    <row r="384" spans="152:152" x14ac:dyDescent="0.2">
      <c r="EV384" s="32"/>
    </row>
    <row r="385" spans="152:152" x14ac:dyDescent="0.2">
      <c r="EV385" s="32"/>
    </row>
    <row r="386" spans="152:152" x14ac:dyDescent="0.2">
      <c r="EV386" s="32"/>
    </row>
    <row r="387" spans="152:152" x14ac:dyDescent="0.2">
      <c r="EV387" s="32"/>
    </row>
    <row r="388" spans="152:152" x14ac:dyDescent="0.2">
      <c r="EV388" s="32"/>
    </row>
    <row r="389" spans="152:152" x14ac:dyDescent="0.2">
      <c r="EV389" s="32"/>
    </row>
    <row r="390" spans="152:152" x14ac:dyDescent="0.2">
      <c r="EV390" s="32"/>
    </row>
    <row r="391" spans="152:152" x14ac:dyDescent="0.2">
      <c r="EV391" s="32"/>
    </row>
    <row r="392" spans="152:152" x14ac:dyDescent="0.2">
      <c r="EV392" s="32"/>
    </row>
    <row r="393" spans="152:152" x14ac:dyDescent="0.2">
      <c r="EV393" s="32"/>
    </row>
    <row r="394" spans="152:152" x14ac:dyDescent="0.2">
      <c r="EV394" s="32"/>
    </row>
    <row r="395" spans="152:152" x14ac:dyDescent="0.2">
      <c r="EV395" s="32"/>
    </row>
    <row r="396" spans="152:152" x14ac:dyDescent="0.2">
      <c r="EV396" s="32"/>
    </row>
    <row r="397" spans="152:152" x14ac:dyDescent="0.2">
      <c r="EV397" s="32"/>
    </row>
    <row r="398" spans="152:152" x14ac:dyDescent="0.2">
      <c r="EV398" s="32"/>
    </row>
    <row r="399" spans="152:152" x14ac:dyDescent="0.2">
      <c r="EV399" s="32"/>
    </row>
    <row r="400" spans="152:152" x14ac:dyDescent="0.2">
      <c r="EV400" s="32"/>
    </row>
    <row r="401" spans="152:152" x14ac:dyDescent="0.2">
      <c r="EV401" s="32"/>
    </row>
    <row r="402" spans="152:152" x14ac:dyDescent="0.2">
      <c r="EV402" s="32"/>
    </row>
    <row r="403" spans="152:152" x14ac:dyDescent="0.2">
      <c r="EV403" s="32"/>
    </row>
    <row r="404" spans="152:152" x14ac:dyDescent="0.2">
      <c r="EV404" s="32"/>
    </row>
    <row r="405" spans="152:152" x14ac:dyDescent="0.2">
      <c r="EV405" s="32"/>
    </row>
    <row r="406" spans="152:152" x14ac:dyDescent="0.2">
      <c r="EV406" s="32"/>
    </row>
    <row r="407" spans="152:152" x14ac:dyDescent="0.2">
      <c r="EV407" s="32"/>
    </row>
    <row r="408" spans="152:152" x14ac:dyDescent="0.2">
      <c r="EV408" s="32"/>
    </row>
    <row r="409" spans="152:152" x14ac:dyDescent="0.2">
      <c r="EV409" s="32"/>
    </row>
    <row r="410" spans="152:152" x14ac:dyDescent="0.2">
      <c r="EV410" s="32"/>
    </row>
    <row r="411" spans="152:152" x14ac:dyDescent="0.2">
      <c r="EV411" s="32"/>
    </row>
    <row r="412" spans="152:152" x14ac:dyDescent="0.2">
      <c r="EV412" s="32"/>
    </row>
    <row r="413" spans="152:152" x14ac:dyDescent="0.2">
      <c r="EV413" s="32"/>
    </row>
    <row r="414" spans="152:152" x14ac:dyDescent="0.2">
      <c r="EV414" s="32"/>
    </row>
    <row r="415" spans="152:152" x14ac:dyDescent="0.2">
      <c r="EV415" s="32"/>
    </row>
    <row r="416" spans="152:152" x14ac:dyDescent="0.2">
      <c r="EV416" s="32"/>
    </row>
    <row r="417" spans="152:152" x14ac:dyDescent="0.2">
      <c r="EV417" s="32"/>
    </row>
    <row r="418" spans="152:152" x14ac:dyDescent="0.2">
      <c r="EV418" s="32"/>
    </row>
    <row r="419" spans="152:152" x14ac:dyDescent="0.2">
      <c r="EV419" s="32"/>
    </row>
    <row r="420" spans="152:152" x14ac:dyDescent="0.2">
      <c r="EV420" s="32"/>
    </row>
    <row r="421" spans="152:152" x14ac:dyDescent="0.2">
      <c r="EV421" s="32"/>
    </row>
    <row r="422" spans="152:152" x14ac:dyDescent="0.2">
      <c r="EV422" s="32"/>
    </row>
    <row r="423" spans="152:152" x14ac:dyDescent="0.2">
      <c r="EV423" s="32"/>
    </row>
    <row r="424" spans="152:152" x14ac:dyDescent="0.2">
      <c r="EV424" s="32"/>
    </row>
    <row r="425" spans="152:152" x14ac:dyDescent="0.2">
      <c r="EV425" s="32"/>
    </row>
    <row r="426" spans="152:152" x14ac:dyDescent="0.2">
      <c r="EV426" s="32"/>
    </row>
    <row r="427" spans="152:152" x14ac:dyDescent="0.2">
      <c r="EV427" s="32"/>
    </row>
    <row r="428" spans="152:152" x14ac:dyDescent="0.2">
      <c r="EV428" s="32"/>
    </row>
    <row r="429" spans="152:152" x14ac:dyDescent="0.2">
      <c r="EV429" s="32"/>
    </row>
    <row r="430" spans="152:152" x14ac:dyDescent="0.2">
      <c r="EV430" s="32"/>
    </row>
    <row r="431" spans="152:152" x14ac:dyDescent="0.2">
      <c r="EV431" s="32"/>
    </row>
    <row r="432" spans="152:152" x14ac:dyDescent="0.2">
      <c r="EV432" s="32"/>
    </row>
    <row r="433" spans="152:152" x14ac:dyDescent="0.2">
      <c r="EV433" s="32"/>
    </row>
    <row r="434" spans="152:152" x14ac:dyDescent="0.2">
      <c r="EV434" s="32"/>
    </row>
    <row r="435" spans="152:152" x14ac:dyDescent="0.2">
      <c r="EV435" s="32"/>
    </row>
    <row r="436" spans="152:152" x14ac:dyDescent="0.2">
      <c r="EV436" s="32"/>
    </row>
    <row r="437" spans="152:152" x14ac:dyDescent="0.2">
      <c r="EV437" s="32"/>
    </row>
    <row r="438" spans="152:152" x14ac:dyDescent="0.2">
      <c r="EV438" s="32"/>
    </row>
    <row r="439" spans="152:152" x14ac:dyDescent="0.2">
      <c r="EV439" s="32"/>
    </row>
    <row r="440" spans="152:152" x14ac:dyDescent="0.2">
      <c r="EV440" s="32"/>
    </row>
    <row r="441" spans="152:152" x14ac:dyDescent="0.2">
      <c r="EV441" s="32"/>
    </row>
    <row r="442" spans="152:152" x14ac:dyDescent="0.2">
      <c r="EV442" s="32"/>
    </row>
    <row r="443" spans="152:152" x14ac:dyDescent="0.2">
      <c r="EV443" s="32"/>
    </row>
    <row r="444" spans="152:152" x14ac:dyDescent="0.2">
      <c r="EV444" s="32"/>
    </row>
    <row r="445" spans="152:152" x14ac:dyDescent="0.2">
      <c r="EV445" s="32"/>
    </row>
    <row r="446" spans="152:152" x14ac:dyDescent="0.2">
      <c r="EV446" s="32"/>
    </row>
    <row r="447" spans="152:152" x14ac:dyDescent="0.2">
      <c r="EV447" s="32"/>
    </row>
    <row r="448" spans="152:152" x14ac:dyDescent="0.2">
      <c r="EV448" s="32"/>
    </row>
    <row r="449" spans="152:152" x14ac:dyDescent="0.2">
      <c r="EV449" s="32"/>
    </row>
    <row r="450" spans="152:152" x14ac:dyDescent="0.2">
      <c r="EV450" s="32"/>
    </row>
    <row r="451" spans="152:152" x14ac:dyDescent="0.2">
      <c r="EV451" s="32"/>
    </row>
    <row r="452" spans="152:152" x14ac:dyDescent="0.2">
      <c r="EV452" s="32"/>
    </row>
    <row r="453" spans="152:152" x14ac:dyDescent="0.2">
      <c r="EV453" s="32"/>
    </row>
    <row r="454" spans="152:152" x14ac:dyDescent="0.2">
      <c r="EV454" s="32"/>
    </row>
    <row r="455" spans="152:152" x14ac:dyDescent="0.2">
      <c r="EV455" s="32"/>
    </row>
    <row r="456" spans="152:152" x14ac:dyDescent="0.2">
      <c r="EV456" s="32"/>
    </row>
    <row r="457" spans="152:152" x14ac:dyDescent="0.2">
      <c r="EV457" s="32"/>
    </row>
    <row r="458" spans="152:152" x14ac:dyDescent="0.2">
      <c r="EV458" s="32"/>
    </row>
    <row r="459" spans="152:152" x14ac:dyDescent="0.2">
      <c r="EV459" s="32"/>
    </row>
    <row r="460" spans="152:152" x14ac:dyDescent="0.2">
      <c r="EV460" s="32"/>
    </row>
    <row r="461" spans="152:152" x14ac:dyDescent="0.2">
      <c r="EV461" s="32"/>
    </row>
    <row r="462" spans="152:152" x14ac:dyDescent="0.2">
      <c r="EV462" s="32"/>
    </row>
    <row r="463" spans="152:152" x14ac:dyDescent="0.2">
      <c r="EV463" s="32"/>
    </row>
    <row r="464" spans="152:152" x14ac:dyDescent="0.2">
      <c r="EV464" s="32"/>
    </row>
    <row r="465" spans="152:152" x14ac:dyDescent="0.2">
      <c r="EV465" s="32"/>
    </row>
    <row r="466" spans="152:152" x14ac:dyDescent="0.2">
      <c r="EV466" s="32"/>
    </row>
    <row r="467" spans="152:152" x14ac:dyDescent="0.2">
      <c r="EV467" s="32"/>
    </row>
    <row r="468" spans="152:152" x14ac:dyDescent="0.2">
      <c r="EV468" s="32"/>
    </row>
    <row r="469" spans="152:152" x14ac:dyDescent="0.2">
      <c r="EV469" s="32"/>
    </row>
    <row r="470" spans="152:152" x14ac:dyDescent="0.2">
      <c r="EV470" s="32"/>
    </row>
    <row r="471" spans="152:152" x14ac:dyDescent="0.2">
      <c r="EV471" s="32"/>
    </row>
    <row r="472" spans="152:152" x14ac:dyDescent="0.2">
      <c r="EV472" s="32"/>
    </row>
    <row r="473" spans="152:152" x14ac:dyDescent="0.2">
      <c r="EV473" s="32"/>
    </row>
    <row r="474" spans="152:152" x14ac:dyDescent="0.2">
      <c r="EV474" s="32"/>
    </row>
    <row r="475" spans="152:152" x14ac:dyDescent="0.2">
      <c r="EV475" s="32"/>
    </row>
    <row r="476" spans="152:152" x14ac:dyDescent="0.2">
      <c r="EV476" s="32"/>
    </row>
    <row r="477" spans="152:152" x14ac:dyDescent="0.2">
      <c r="EV477" s="32"/>
    </row>
    <row r="478" spans="152:152" x14ac:dyDescent="0.2">
      <c r="EV478" s="32"/>
    </row>
    <row r="479" spans="152:152" x14ac:dyDescent="0.2">
      <c r="EV479" s="32"/>
    </row>
    <row r="480" spans="152:152" x14ac:dyDescent="0.2">
      <c r="EV480" s="32"/>
    </row>
    <row r="481" spans="152:152" x14ac:dyDescent="0.2">
      <c r="EV481" s="32"/>
    </row>
    <row r="482" spans="152:152" x14ac:dyDescent="0.2">
      <c r="EV482" s="32"/>
    </row>
    <row r="483" spans="152:152" x14ac:dyDescent="0.2">
      <c r="EV483" s="32"/>
    </row>
    <row r="484" spans="152:152" x14ac:dyDescent="0.2">
      <c r="EV484" s="32"/>
    </row>
    <row r="485" spans="152:152" x14ac:dyDescent="0.2">
      <c r="EV485" s="32"/>
    </row>
    <row r="486" spans="152:152" x14ac:dyDescent="0.2">
      <c r="EV486" s="32"/>
    </row>
    <row r="487" spans="152:152" x14ac:dyDescent="0.2">
      <c r="EV487" s="32"/>
    </row>
    <row r="488" spans="152:152" x14ac:dyDescent="0.2">
      <c r="EV488" s="32"/>
    </row>
    <row r="489" spans="152:152" x14ac:dyDescent="0.2">
      <c r="EV489" s="32"/>
    </row>
    <row r="490" spans="152:152" x14ac:dyDescent="0.2">
      <c r="EV490" s="32"/>
    </row>
    <row r="491" spans="152:152" x14ac:dyDescent="0.2">
      <c r="EV491" s="32"/>
    </row>
    <row r="492" spans="152:152" x14ac:dyDescent="0.2">
      <c r="EV492" s="32"/>
    </row>
    <row r="493" spans="152:152" x14ac:dyDescent="0.2">
      <c r="EV493" s="32"/>
    </row>
    <row r="494" spans="152:152" x14ac:dyDescent="0.2">
      <c r="EV494" s="32"/>
    </row>
    <row r="495" spans="152:152" x14ac:dyDescent="0.2">
      <c r="EV495" s="32"/>
    </row>
    <row r="496" spans="152:152" x14ac:dyDescent="0.2">
      <c r="EV496" s="32"/>
    </row>
    <row r="497" spans="152:152" x14ac:dyDescent="0.2">
      <c r="EV497" s="32"/>
    </row>
    <row r="498" spans="152:152" x14ac:dyDescent="0.2">
      <c r="EV498" s="32"/>
    </row>
    <row r="499" spans="152:152" x14ac:dyDescent="0.2">
      <c r="EV499" s="32"/>
    </row>
    <row r="500" spans="152:152" x14ac:dyDescent="0.2">
      <c r="EV500" s="32"/>
    </row>
    <row r="501" spans="152:152" x14ac:dyDescent="0.2">
      <c r="EV501" s="32"/>
    </row>
    <row r="502" spans="152:152" x14ac:dyDescent="0.2">
      <c r="EV502" s="32"/>
    </row>
    <row r="503" spans="152:152" x14ac:dyDescent="0.2">
      <c r="EV503" s="32"/>
    </row>
    <row r="504" spans="152:152" x14ac:dyDescent="0.2">
      <c r="EV504" s="32"/>
    </row>
    <row r="505" spans="152:152" x14ac:dyDescent="0.2">
      <c r="EV505" s="32"/>
    </row>
    <row r="506" spans="152:152" x14ac:dyDescent="0.2">
      <c r="EV506" s="32"/>
    </row>
    <row r="507" spans="152:152" x14ac:dyDescent="0.2">
      <c r="EV507" s="32"/>
    </row>
    <row r="508" spans="152:152" x14ac:dyDescent="0.2">
      <c r="EV508" s="32"/>
    </row>
    <row r="509" spans="152:152" x14ac:dyDescent="0.2">
      <c r="EV509" s="32"/>
    </row>
    <row r="510" spans="152:152" x14ac:dyDescent="0.2">
      <c r="EV510" s="32"/>
    </row>
    <row r="511" spans="152:152" x14ac:dyDescent="0.2">
      <c r="EV511" s="32"/>
    </row>
    <row r="512" spans="152:152" x14ac:dyDescent="0.2">
      <c r="EV512" s="32"/>
    </row>
    <row r="513" spans="152:152" x14ac:dyDescent="0.2">
      <c r="EV513" s="32"/>
    </row>
    <row r="514" spans="152:152" x14ac:dyDescent="0.2">
      <c r="EV514" s="32"/>
    </row>
    <row r="515" spans="152:152" x14ac:dyDescent="0.2">
      <c r="EV515" s="32"/>
    </row>
    <row r="516" spans="152:152" x14ac:dyDescent="0.2">
      <c r="EV516" s="32"/>
    </row>
    <row r="517" spans="152:152" x14ac:dyDescent="0.2">
      <c r="EV517" s="32"/>
    </row>
    <row r="518" spans="152:152" x14ac:dyDescent="0.2">
      <c r="EV518" s="32"/>
    </row>
    <row r="519" spans="152:152" x14ac:dyDescent="0.2">
      <c r="EV519" s="32"/>
    </row>
    <row r="520" spans="152:152" x14ac:dyDescent="0.2">
      <c r="EV520" s="32"/>
    </row>
    <row r="521" spans="152:152" x14ac:dyDescent="0.2">
      <c r="EV521" s="32"/>
    </row>
    <row r="522" spans="152:152" x14ac:dyDescent="0.2">
      <c r="EV522" s="32"/>
    </row>
    <row r="523" spans="152:152" x14ac:dyDescent="0.2">
      <c r="EV523" s="32"/>
    </row>
    <row r="524" spans="152:152" x14ac:dyDescent="0.2">
      <c r="EV524" s="32"/>
    </row>
    <row r="525" spans="152:152" x14ac:dyDescent="0.2">
      <c r="EV525" s="32"/>
    </row>
    <row r="526" spans="152:152" x14ac:dyDescent="0.2">
      <c r="EV526" s="32"/>
    </row>
    <row r="527" spans="152:152" x14ac:dyDescent="0.2">
      <c r="EV527" s="32"/>
    </row>
    <row r="528" spans="152:152" x14ac:dyDescent="0.2">
      <c r="EV528" s="32"/>
    </row>
    <row r="529" spans="152:152" x14ac:dyDescent="0.2">
      <c r="EV529" s="32"/>
    </row>
    <row r="530" spans="152:152" x14ac:dyDescent="0.2">
      <c r="EV530" s="32"/>
    </row>
    <row r="531" spans="152:152" x14ac:dyDescent="0.2">
      <c r="EV531" s="32"/>
    </row>
    <row r="532" spans="152:152" x14ac:dyDescent="0.2">
      <c r="EV532" s="32"/>
    </row>
    <row r="533" spans="152:152" x14ac:dyDescent="0.2">
      <c r="EV533" s="32"/>
    </row>
    <row r="534" spans="152:152" x14ac:dyDescent="0.2">
      <c r="EV534" s="32"/>
    </row>
    <row r="535" spans="152:152" x14ac:dyDescent="0.2">
      <c r="EV535" s="32"/>
    </row>
    <row r="536" spans="152:152" x14ac:dyDescent="0.2">
      <c r="EV536" s="32"/>
    </row>
    <row r="537" spans="152:152" x14ac:dyDescent="0.2">
      <c r="EV537" s="32"/>
    </row>
    <row r="538" spans="152:152" x14ac:dyDescent="0.2">
      <c r="EV538" s="32"/>
    </row>
    <row r="539" spans="152:152" x14ac:dyDescent="0.2">
      <c r="EV539" s="32"/>
    </row>
    <row r="540" spans="152:152" x14ac:dyDescent="0.2">
      <c r="EV540" s="32"/>
    </row>
    <row r="541" spans="152:152" x14ac:dyDescent="0.2">
      <c r="EV541" s="32"/>
    </row>
    <row r="542" spans="152:152" x14ac:dyDescent="0.2">
      <c r="EV542" s="32"/>
    </row>
    <row r="543" spans="152:152" x14ac:dyDescent="0.2">
      <c r="EV543" s="32"/>
    </row>
    <row r="544" spans="152:152" x14ac:dyDescent="0.2">
      <c r="EV544" s="32"/>
    </row>
    <row r="545" spans="152:152" x14ac:dyDescent="0.2">
      <c r="EV545" s="32"/>
    </row>
    <row r="546" spans="152:152" x14ac:dyDescent="0.2">
      <c r="EV546" s="32"/>
    </row>
    <row r="547" spans="152:152" x14ac:dyDescent="0.2">
      <c r="EV547" s="32"/>
    </row>
    <row r="548" spans="152:152" x14ac:dyDescent="0.2">
      <c r="EV548" s="32"/>
    </row>
    <row r="549" spans="152:152" x14ac:dyDescent="0.2">
      <c r="EV549" s="32"/>
    </row>
    <row r="550" spans="152:152" x14ac:dyDescent="0.2">
      <c r="EV550" s="32"/>
    </row>
    <row r="551" spans="152:152" x14ac:dyDescent="0.2">
      <c r="EV551" s="32"/>
    </row>
    <row r="552" spans="152:152" x14ac:dyDescent="0.2">
      <c r="EV552" s="32"/>
    </row>
    <row r="553" spans="152:152" x14ac:dyDescent="0.2">
      <c r="EV553" s="32"/>
    </row>
    <row r="554" spans="152:152" x14ac:dyDescent="0.2">
      <c r="EV554" s="32"/>
    </row>
    <row r="555" spans="152:152" x14ac:dyDescent="0.2">
      <c r="EV555" s="32"/>
    </row>
    <row r="556" spans="152:152" x14ac:dyDescent="0.2">
      <c r="EV556" s="32"/>
    </row>
    <row r="557" spans="152:152" x14ac:dyDescent="0.2">
      <c r="EV557" s="32"/>
    </row>
    <row r="558" spans="152:152" x14ac:dyDescent="0.2">
      <c r="EV558" s="32"/>
    </row>
    <row r="559" spans="152:152" x14ac:dyDescent="0.2">
      <c r="EV559" s="32"/>
    </row>
    <row r="560" spans="152:152" x14ac:dyDescent="0.2">
      <c r="EV560" s="32"/>
    </row>
    <row r="561" spans="152:152" x14ac:dyDescent="0.2">
      <c r="EV561" s="32"/>
    </row>
    <row r="562" spans="152:152" x14ac:dyDescent="0.2">
      <c r="EV562" s="32"/>
    </row>
    <row r="563" spans="152:152" x14ac:dyDescent="0.2">
      <c r="EV563" s="32"/>
    </row>
    <row r="564" spans="152:152" x14ac:dyDescent="0.2">
      <c r="EV564" s="32"/>
    </row>
    <row r="565" spans="152:152" x14ac:dyDescent="0.2">
      <c r="EV565" s="32"/>
    </row>
    <row r="566" spans="152:152" x14ac:dyDescent="0.2">
      <c r="EV566" s="32"/>
    </row>
    <row r="567" spans="152:152" x14ac:dyDescent="0.2">
      <c r="EV567" s="32"/>
    </row>
    <row r="568" spans="152:152" x14ac:dyDescent="0.2">
      <c r="EV568" s="32"/>
    </row>
    <row r="569" spans="152:152" x14ac:dyDescent="0.2">
      <c r="EV569" s="32"/>
    </row>
    <row r="570" spans="152:152" x14ac:dyDescent="0.2">
      <c r="EV570" s="32"/>
    </row>
    <row r="571" spans="152:152" x14ac:dyDescent="0.2">
      <c r="EV571" s="32"/>
    </row>
    <row r="572" spans="152:152" x14ac:dyDescent="0.2">
      <c r="EV572" s="32"/>
    </row>
    <row r="573" spans="152:152" x14ac:dyDescent="0.2">
      <c r="EV573" s="32"/>
    </row>
    <row r="574" spans="152:152" x14ac:dyDescent="0.2">
      <c r="EV574" s="32"/>
    </row>
    <row r="575" spans="152:152" x14ac:dyDescent="0.2">
      <c r="EV575" s="32"/>
    </row>
    <row r="576" spans="152:152" x14ac:dyDescent="0.2">
      <c r="EV576" s="32"/>
    </row>
    <row r="577" spans="152:152" x14ac:dyDescent="0.2">
      <c r="EV577" s="32"/>
    </row>
    <row r="578" spans="152:152" x14ac:dyDescent="0.2">
      <c r="EV578" s="32"/>
    </row>
    <row r="579" spans="152:152" x14ac:dyDescent="0.2">
      <c r="EV579" s="32"/>
    </row>
    <row r="580" spans="152:152" x14ac:dyDescent="0.2">
      <c r="EV580" s="32"/>
    </row>
    <row r="581" spans="152:152" x14ac:dyDescent="0.2">
      <c r="EV581" s="32"/>
    </row>
    <row r="582" spans="152:152" x14ac:dyDescent="0.2">
      <c r="EV582" s="32"/>
    </row>
    <row r="583" spans="152:152" x14ac:dyDescent="0.2">
      <c r="EV583" s="32"/>
    </row>
    <row r="584" spans="152:152" x14ac:dyDescent="0.2">
      <c r="EV584" s="32"/>
    </row>
    <row r="585" spans="152:152" x14ac:dyDescent="0.2">
      <c r="EV585" s="32"/>
    </row>
    <row r="586" spans="152:152" x14ac:dyDescent="0.2">
      <c r="EV586" s="32"/>
    </row>
    <row r="587" spans="152:152" x14ac:dyDescent="0.2">
      <c r="EV587" s="32"/>
    </row>
    <row r="588" spans="152:152" x14ac:dyDescent="0.2">
      <c r="EV588" s="32"/>
    </row>
    <row r="589" spans="152:152" x14ac:dyDescent="0.2">
      <c r="EV589" s="32"/>
    </row>
    <row r="590" spans="152:152" x14ac:dyDescent="0.2">
      <c r="EV590" s="32"/>
    </row>
    <row r="591" spans="152:152" x14ac:dyDescent="0.2">
      <c r="EV591" s="32"/>
    </row>
    <row r="592" spans="152:152" x14ac:dyDescent="0.2">
      <c r="EV592" s="32"/>
    </row>
    <row r="593" spans="152:152" x14ac:dyDescent="0.2">
      <c r="EV593" s="32"/>
    </row>
    <row r="594" spans="152:152" x14ac:dyDescent="0.2">
      <c r="EV594" s="32"/>
    </row>
    <row r="595" spans="152:152" x14ac:dyDescent="0.2">
      <c r="EV595" s="32"/>
    </row>
    <row r="596" spans="152:152" x14ac:dyDescent="0.2">
      <c r="EV596" s="32"/>
    </row>
    <row r="597" spans="152:152" x14ac:dyDescent="0.2">
      <c r="EV597" s="32"/>
    </row>
    <row r="598" spans="152:152" x14ac:dyDescent="0.2">
      <c r="EV598" s="32"/>
    </row>
    <row r="599" spans="152:152" x14ac:dyDescent="0.2">
      <c r="EV599" s="32"/>
    </row>
    <row r="600" spans="152:152" x14ac:dyDescent="0.2">
      <c r="EV600" s="32"/>
    </row>
    <row r="601" spans="152:152" x14ac:dyDescent="0.2">
      <c r="EV601" s="32"/>
    </row>
    <row r="602" spans="152:152" x14ac:dyDescent="0.2">
      <c r="EV602" s="32"/>
    </row>
    <row r="603" spans="152:152" x14ac:dyDescent="0.2">
      <c r="EV603" s="32"/>
    </row>
    <row r="604" spans="152:152" x14ac:dyDescent="0.2">
      <c r="EV604" s="32"/>
    </row>
    <row r="605" spans="152:152" x14ac:dyDescent="0.2">
      <c r="EV605" s="32"/>
    </row>
    <row r="606" spans="152:152" x14ac:dyDescent="0.2">
      <c r="EV606" s="32"/>
    </row>
    <row r="607" spans="152:152" x14ac:dyDescent="0.2">
      <c r="EV607" s="32"/>
    </row>
    <row r="608" spans="152:152" x14ac:dyDescent="0.2">
      <c r="EV608" s="32"/>
    </row>
    <row r="609" spans="152:152" x14ac:dyDescent="0.2">
      <c r="EV609" s="32"/>
    </row>
    <row r="610" spans="152:152" x14ac:dyDescent="0.2">
      <c r="EV610" s="32"/>
    </row>
    <row r="611" spans="152:152" x14ac:dyDescent="0.2">
      <c r="EV611" s="32"/>
    </row>
    <row r="612" spans="152:152" x14ac:dyDescent="0.2">
      <c r="EV612" s="32"/>
    </row>
    <row r="613" spans="152:152" x14ac:dyDescent="0.2">
      <c r="EV613" s="32"/>
    </row>
    <row r="614" spans="152:152" x14ac:dyDescent="0.2">
      <c r="EV614" s="32"/>
    </row>
    <row r="615" spans="152:152" x14ac:dyDescent="0.2">
      <c r="EV615" s="32"/>
    </row>
    <row r="616" spans="152:152" x14ac:dyDescent="0.2">
      <c r="EV616" s="32"/>
    </row>
    <row r="617" spans="152:152" x14ac:dyDescent="0.2">
      <c r="EV617" s="32"/>
    </row>
    <row r="618" spans="152:152" x14ac:dyDescent="0.2">
      <c r="EV618" s="32"/>
    </row>
    <row r="619" spans="152:152" x14ac:dyDescent="0.2">
      <c r="EV619" s="32"/>
    </row>
    <row r="620" spans="152:152" x14ac:dyDescent="0.2">
      <c r="EV620" s="32"/>
    </row>
    <row r="621" spans="152:152" x14ac:dyDescent="0.2">
      <c r="EV621" s="32"/>
    </row>
    <row r="622" spans="152:152" x14ac:dyDescent="0.2">
      <c r="EV622" s="32"/>
    </row>
    <row r="623" spans="152:152" x14ac:dyDescent="0.2">
      <c r="EV623" s="32"/>
    </row>
    <row r="624" spans="152:152" x14ac:dyDescent="0.2">
      <c r="EV624" s="32"/>
    </row>
    <row r="625" spans="152:152" x14ac:dyDescent="0.2">
      <c r="EV625" s="32"/>
    </row>
    <row r="626" spans="152:152" x14ac:dyDescent="0.2">
      <c r="EV626" s="32"/>
    </row>
    <row r="627" spans="152:152" x14ac:dyDescent="0.2">
      <c r="EV627" s="32"/>
    </row>
    <row r="628" spans="152:152" x14ac:dyDescent="0.2">
      <c r="EV628" s="32"/>
    </row>
    <row r="629" spans="152:152" x14ac:dyDescent="0.2">
      <c r="EV629" s="32"/>
    </row>
    <row r="630" spans="152:152" x14ac:dyDescent="0.2">
      <c r="EV630" s="32"/>
    </row>
    <row r="631" spans="152:152" x14ac:dyDescent="0.2">
      <c r="EV631" s="32"/>
    </row>
    <row r="632" spans="152:152" x14ac:dyDescent="0.2">
      <c r="EV632" s="32"/>
    </row>
    <row r="633" spans="152:152" x14ac:dyDescent="0.2">
      <c r="EV633" s="32"/>
    </row>
    <row r="634" spans="152:152" x14ac:dyDescent="0.2">
      <c r="EV634" s="32"/>
    </row>
    <row r="635" spans="152:152" x14ac:dyDescent="0.2">
      <c r="EV635" s="32"/>
    </row>
    <row r="636" spans="152:152" x14ac:dyDescent="0.2">
      <c r="EV636" s="32"/>
    </row>
    <row r="637" spans="152:152" x14ac:dyDescent="0.2">
      <c r="EV637" s="32"/>
    </row>
    <row r="638" spans="152:152" x14ac:dyDescent="0.2">
      <c r="EV638" s="32"/>
    </row>
    <row r="639" spans="152:152" x14ac:dyDescent="0.2">
      <c r="EV639" s="32"/>
    </row>
    <row r="640" spans="152:152" x14ac:dyDescent="0.2">
      <c r="EV640" s="32"/>
    </row>
    <row r="641" spans="152:152" x14ac:dyDescent="0.2">
      <c r="EV641" s="32"/>
    </row>
    <row r="642" spans="152:152" x14ac:dyDescent="0.2">
      <c r="EV642" s="32"/>
    </row>
    <row r="643" spans="152:152" x14ac:dyDescent="0.2">
      <c r="EV643" s="32"/>
    </row>
    <row r="644" spans="152:152" x14ac:dyDescent="0.2">
      <c r="EV644" s="32"/>
    </row>
    <row r="645" spans="152:152" x14ac:dyDescent="0.2">
      <c r="EV645" s="32"/>
    </row>
    <row r="646" spans="152:152" x14ac:dyDescent="0.2">
      <c r="EV646" s="32"/>
    </row>
    <row r="647" spans="152:152" x14ac:dyDescent="0.2">
      <c r="EV647" s="32"/>
    </row>
    <row r="648" spans="152:152" x14ac:dyDescent="0.2">
      <c r="EV648" s="32"/>
    </row>
    <row r="649" spans="152:152" x14ac:dyDescent="0.2">
      <c r="EV649" s="32"/>
    </row>
    <row r="650" spans="152:152" x14ac:dyDescent="0.2">
      <c r="EV650" s="32"/>
    </row>
    <row r="651" spans="152:152" x14ac:dyDescent="0.2">
      <c r="EV651" s="32"/>
    </row>
    <row r="652" spans="152:152" x14ac:dyDescent="0.2">
      <c r="EV652" s="32"/>
    </row>
    <row r="653" spans="152:152" x14ac:dyDescent="0.2">
      <c r="EV653" s="32"/>
    </row>
    <row r="654" spans="152:152" x14ac:dyDescent="0.2">
      <c r="EV654" s="32"/>
    </row>
    <row r="655" spans="152:152" x14ac:dyDescent="0.2">
      <c r="EV655" s="32"/>
    </row>
    <row r="656" spans="152:152" x14ac:dyDescent="0.2">
      <c r="EV656" s="32"/>
    </row>
    <row r="657" spans="152:152" x14ac:dyDescent="0.2">
      <c r="EV657" s="32"/>
    </row>
    <row r="658" spans="152:152" x14ac:dyDescent="0.2">
      <c r="EV658" s="32"/>
    </row>
    <row r="659" spans="152:152" x14ac:dyDescent="0.2">
      <c r="EV659" s="32"/>
    </row>
    <row r="660" spans="152:152" x14ac:dyDescent="0.2">
      <c r="EV660" s="32"/>
    </row>
    <row r="661" spans="152:152" x14ac:dyDescent="0.2">
      <c r="EV661" s="32"/>
    </row>
    <row r="662" spans="152:152" x14ac:dyDescent="0.2">
      <c r="EV662" s="32"/>
    </row>
    <row r="663" spans="152:152" x14ac:dyDescent="0.2">
      <c r="EV663" s="32"/>
    </row>
    <row r="664" spans="152:152" x14ac:dyDescent="0.2">
      <c r="EV664" s="32"/>
    </row>
    <row r="665" spans="152:152" x14ac:dyDescent="0.2">
      <c r="EV665" s="32"/>
    </row>
    <row r="666" spans="152:152" x14ac:dyDescent="0.2">
      <c r="EV666" s="32"/>
    </row>
    <row r="667" spans="152:152" x14ac:dyDescent="0.2">
      <c r="EV667" s="32"/>
    </row>
    <row r="668" spans="152:152" x14ac:dyDescent="0.2">
      <c r="EV668" s="32"/>
    </row>
    <row r="669" spans="152:152" x14ac:dyDescent="0.2">
      <c r="EV669" s="32"/>
    </row>
    <row r="670" spans="152:152" x14ac:dyDescent="0.2">
      <c r="EV670" s="32"/>
    </row>
    <row r="671" spans="152:152" x14ac:dyDescent="0.2">
      <c r="EV671" s="32"/>
    </row>
    <row r="672" spans="152:152" x14ac:dyDescent="0.2">
      <c r="EV672" s="32"/>
    </row>
    <row r="673" spans="152:152" x14ac:dyDescent="0.2">
      <c r="EV673" s="32"/>
    </row>
    <row r="674" spans="152:152" x14ac:dyDescent="0.2">
      <c r="EV674" s="32"/>
    </row>
    <row r="675" spans="152:152" x14ac:dyDescent="0.2">
      <c r="EV675" s="32"/>
    </row>
    <row r="676" spans="152:152" x14ac:dyDescent="0.2">
      <c r="EV676" s="32"/>
    </row>
    <row r="677" spans="152:152" x14ac:dyDescent="0.2">
      <c r="EV677" s="32"/>
    </row>
    <row r="678" spans="152:152" x14ac:dyDescent="0.2">
      <c r="EV678" s="32"/>
    </row>
    <row r="679" spans="152:152" x14ac:dyDescent="0.2">
      <c r="EV679" s="32"/>
    </row>
    <row r="680" spans="152:152" x14ac:dyDescent="0.2">
      <c r="EV680" s="32"/>
    </row>
    <row r="681" spans="152:152" x14ac:dyDescent="0.2">
      <c r="EV681" s="32"/>
    </row>
    <row r="682" spans="152:152" x14ac:dyDescent="0.2">
      <c r="EV682" s="32"/>
    </row>
    <row r="683" spans="152:152" x14ac:dyDescent="0.2">
      <c r="EV683" s="32"/>
    </row>
    <row r="684" spans="152:152" x14ac:dyDescent="0.2">
      <c r="EV684" s="32"/>
    </row>
    <row r="685" spans="152:152" x14ac:dyDescent="0.2">
      <c r="EV685" s="32"/>
    </row>
    <row r="686" spans="152:152" x14ac:dyDescent="0.2">
      <c r="EV686" s="32"/>
    </row>
    <row r="687" spans="152:152" x14ac:dyDescent="0.2">
      <c r="EV687" s="32"/>
    </row>
    <row r="688" spans="152:152" x14ac:dyDescent="0.2">
      <c r="EV688" s="32"/>
    </row>
    <row r="689" spans="152:152" x14ac:dyDescent="0.2">
      <c r="EV689" s="32"/>
    </row>
    <row r="690" spans="152:152" x14ac:dyDescent="0.2">
      <c r="EV690" s="32"/>
    </row>
    <row r="691" spans="152:152" x14ac:dyDescent="0.2">
      <c r="EV691" s="32"/>
    </row>
    <row r="692" spans="152:152" x14ac:dyDescent="0.2">
      <c r="EV692" s="32"/>
    </row>
    <row r="693" spans="152:152" x14ac:dyDescent="0.2">
      <c r="EV693" s="32"/>
    </row>
    <row r="694" spans="152:152" x14ac:dyDescent="0.2">
      <c r="EV694" s="32"/>
    </row>
    <row r="695" spans="152:152" x14ac:dyDescent="0.2">
      <c r="EV695" s="32"/>
    </row>
    <row r="696" spans="152:152" x14ac:dyDescent="0.2">
      <c r="EV696" s="32"/>
    </row>
    <row r="697" spans="152:152" x14ac:dyDescent="0.2">
      <c r="EV697" s="32"/>
    </row>
    <row r="698" spans="152:152" x14ac:dyDescent="0.2">
      <c r="EV698" s="32"/>
    </row>
    <row r="699" spans="152:152" x14ac:dyDescent="0.2">
      <c r="EV699" s="32"/>
    </row>
    <row r="700" spans="152:152" x14ac:dyDescent="0.2">
      <c r="EV700" s="32"/>
    </row>
    <row r="701" spans="152:152" x14ac:dyDescent="0.2">
      <c r="EV701" s="32"/>
    </row>
    <row r="702" spans="152:152" x14ac:dyDescent="0.2">
      <c r="EV702" s="32"/>
    </row>
    <row r="703" spans="152:152" x14ac:dyDescent="0.2">
      <c r="EV703" s="32"/>
    </row>
    <row r="704" spans="152:152" x14ac:dyDescent="0.2">
      <c r="EV704" s="32"/>
    </row>
    <row r="705" spans="152:152" x14ac:dyDescent="0.2">
      <c r="EV705" s="32"/>
    </row>
    <row r="706" spans="152:152" x14ac:dyDescent="0.2">
      <c r="EV706" s="32"/>
    </row>
    <row r="707" spans="152:152" x14ac:dyDescent="0.2">
      <c r="EV707" s="32"/>
    </row>
    <row r="708" spans="152:152" x14ac:dyDescent="0.2">
      <c r="EV708" s="32"/>
    </row>
    <row r="709" spans="152:152" x14ac:dyDescent="0.2">
      <c r="EV709" s="32"/>
    </row>
    <row r="710" spans="152:152" x14ac:dyDescent="0.2">
      <c r="EV710" s="32"/>
    </row>
    <row r="711" spans="152:152" x14ac:dyDescent="0.2">
      <c r="EV711" s="32"/>
    </row>
    <row r="712" spans="152:152" x14ac:dyDescent="0.2">
      <c r="EV712" s="32"/>
    </row>
    <row r="713" spans="152:152" x14ac:dyDescent="0.2">
      <c r="EV713" s="32"/>
    </row>
    <row r="714" spans="152:152" x14ac:dyDescent="0.2">
      <c r="EV714" s="32"/>
    </row>
    <row r="715" spans="152:152" x14ac:dyDescent="0.2">
      <c r="EV715" s="32"/>
    </row>
    <row r="716" spans="152:152" x14ac:dyDescent="0.2">
      <c r="EV716" s="32"/>
    </row>
    <row r="717" spans="152:152" x14ac:dyDescent="0.2">
      <c r="EV717" s="32"/>
    </row>
    <row r="718" spans="152:152" x14ac:dyDescent="0.2">
      <c r="EV718" s="32"/>
    </row>
    <row r="719" spans="152:152" x14ac:dyDescent="0.2">
      <c r="EV719" s="32"/>
    </row>
    <row r="720" spans="152:152" x14ac:dyDescent="0.2">
      <c r="EV720" s="32"/>
    </row>
    <row r="721" spans="152:152" x14ac:dyDescent="0.2">
      <c r="EV721" s="32"/>
    </row>
    <row r="722" spans="152:152" x14ac:dyDescent="0.2">
      <c r="EV722" s="32"/>
    </row>
    <row r="723" spans="152:152" x14ac:dyDescent="0.2">
      <c r="EV723" s="32"/>
    </row>
    <row r="724" spans="152:152" x14ac:dyDescent="0.2">
      <c r="EV724" s="32"/>
    </row>
    <row r="725" spans="152:152" x14ac:dyDescent="0.2">
      <c r="EV725" s="32"/>
    </row>
    <row r="726" spans="152:152" x14ac:dyDescent="0.2">
      <c r="EV726" s="32"/>
    </row>
    <row r="727" spans="152:152" x14ac:dyDescent="0.2">
      <c r="EV727" s="32"/>
    </row>
    <row r="728" spans="152:152" x14ac:dyDescent="0.2">
      <c r="EV728" s="32"/>
    </row>
    <row r="729" spans="152:152" x14ac:dyDescent="0.2">
      <c r="EV729" s="32"/>
    </row>
    <row r="730" spans="152:152" x14ac:dyDescent="0.2">
      <c r="EV730" s="32"/>
    </row>
    <row r="731" spans="152:152" x14ac:dyDescent="0.2">
      <c r="EV731" s="32"/>
    </row>
    <row r="732" spans="152:152" x14ac:dyDescent="0.2">
      <c r="EV732" s="32"/>
    </row>
    <row r="733" spans="152:152" x14ac:dyDescent="0.2">
      <c r="EV733" s="32"/>
    </row>
    <row r="734" spans="152:152" x14ac:dyDescent="0.2">
      <c r="EV734" s="32"/>
    </row>
    <row r="735" spans="152:152" x14ac:dyDescent="0.2">
      <c r="EV735" s="32"/>
    </row>
    <row r="736" spans="152:152" x14ac:dyDescent="0.2">
      <c r="EV736" s="32"/>
    </row>
    <row r="737" spans="152:152" x14ac:dyDescent="0.2">
      <c r="EV737" s="32"/>
    </row>
    <row r="738" spans="152:152" x14ac:dyDescent="0.2">
      <c r="EV738" s="32"/>
    </row>
    <row r="739" spans="152:152" x14ac:dyDescent="0.2">
      <c r="EV739" s="32"/>
    </row>
    <row r="740" spans="152:152" x14ac:dyDescent="0.2">
      <c r="EV740" s="32"/>
    </row>
    <row r="741" spans="152:152" x14ac:dyDescent="0.2">
      <c r="EV741" s="32"/>
    </row>
    <row r="742" spans="152:152" x14ac:dyDescent="0.2">
      <c r="EV742" s="32"/>
    </row>
    <row r="743" spans="152:152" x14ac:dyDescent="0.2">
      <c r="EV743" s="32"/>
    </row>
    <row r="744" spans="152:152" x14ac:dyDescent="0.2">
      <c r="EV744" s="32"/>
    </row>
    <row r="745" spans="152:152" x14ac:dyDescent="0.2">
      <c r="EV745" s="32"/>
    </row>
    <row r="746" spans="152:152" x14ac:dyDescent="0.2">
      <c r="EV746" s="32"/>
    </row>
    <row r="747" spans="152:152" x14ac:dyDescent="0.2">
      <c r="EV747" s="32"/>
    </row>
    <row r="748" spans="152:152" x14ac:dyDescent="0.2">
      <c r="EV748" s="32"/>
    </row>
    <row r="749" spans="152:152" x14ac:dyDescent="0.2">
      <c r="EV749" s="32"/>
    </row>
    <row r="750" spans="152:152" x14ac:dyDescent="0.2">
      <c r="EV750" s="32"/>
    </row>
    <row r="751" spans="152:152" x14ac:dyDescent="0.2">
      <c r="EV751" s="32"/>
    </row>
    <row r="752" spans="152:152" x14ac:dyDescent="0.2">
      <c r="EV752" s="32"/>
    </row>
    <row r="753" spans="152:152" x14ac:dyDescent="0.2">
      <c r="EV753" s="32"/>
    </row>
    <row r="754" spans="152:152" x14ac:dyDescent="0.2">
      <c r="EV754" s="32"/>
    </row>
    <row r="755" spans="152:152" x14ac:dyDescent="0.2">
      <c r="EV755" s="32"/>
    </row>
    <row r="756" spans="152:152" x14ac:dyDescent="0.2">
      <c r="EV756" s="32"/>
    </row>
    <row r="757" spans="152:152" x14ac:dyDescent="0.2">
      <c r="EV757" s="32"/>
    </row>
    <row r="758" spans="152:152" x14ac:dyDescent="0.2">
      <c r="EV758" s="32"/>
    </row>
    <row r="759" spans="152:152" x14ac:dyDescent="0.2">
      <c r="EV759" s="32"/>
    </row>
    <row r="760" spans="152:152" x14ac:dyDescent="0.2">
      <c r="EV760" s="32"/>
    </row>
    <row r="761" spans="152:152" x14ac:dyDescent="0.2">
      <c r="EV761" s="32"/>
    </row>
    <row r="762" spans="152:152" x14ac:dyDescent="0.2">
      <c r="EV762" s="32"/>
    </row>
    <row r="763" spans="152:152" x14ac:dyDescent="0.2">
      <c r="EV763" s="32"/>
    </row>
    <row r="764" spans="152:152" x14ac:dyDescent="0.2">
      <c r="EV764" s="32"/>
    </row>
    <row r="765" spans="152:152" x14ac:dyDescent="0.2">
      <c r="EV765" s="32"/>
    </row>
    <row r="766" spans="152:152" x14ac:dyDescent="0.2">
      <c r="EV766" s="32"/>
    </row>
    <row r="767" spans="152:152" x14ac:dyDescent="0.2">
      <c r="EV767" s="32"/>
    </row>
    <row r="768" spans="152:152" x14ac:dyDescent="0.2">
      <c r="EV768" s="32"/>
    </row>
    <row r="769" spans="152:152" x14ac:dyDescent="0.2">
      <c r="EV769" s="32"/>
    </row>
    <row r="770" spans="152:152" x14ac:dyDescent="0.2">
      <c r="EV770" s="32"/>
    </row>
    <row r="771" spans="152:152" x14ac:dyDescent="0.2">
      <c r="EV771" s="32"/>
    </row>
    <row r="772" spans="152:152" x14ac:dyDescent="0.2">
      <c r="EV772" s="32"/>
    </row>
    <row r="773" spans="152:152" x14ac:dyDescent="0.2">
      <c r="EV773" s="32"/>
    </row>
    <row r="774" spans="152:152" x14ac:dyDescent="0.2">
      <c r="EV774" s="32"/>
    </row>
    <row r="775" spans="152:152" x14ac:dyDescent="0.2">
      <c r="EV775" s="32"/>
    </row>
    <row r="776" spans="152:152" x14ac:dyDescent="0.2">
      <c r="EV776" s="32"/>
    </row>
    <row r="777" spans="152:152" x14ac:dyDescent="0.2">
      <c r="EV777" s="32"/>
    </row>
    <row r="778" spans="152:152" x14ac:dyDescent="0.2">
      <c r="EV778" s="32"/>
    </row>
    <row r="779" spans="152:152" x14ac:dyDescent="0.2">
      <c r="EV779" s="32"/>
    </row>
    <row r="780" spans="152:152" x14ac:dyDescent="0.2">
      <c r="EV780" s="32"/>
    </row>
    <row r="781" spans="152:152" x14ac:dyDescent="0.2">
      <c r="EV781" s="32"/>
    </row>
    <row r="782" spans="152:152" x14ac:dyDescent="0.2">
      <c r="EV782" s="32"/>
    </row>
    <row r="783" spans="152:152" x14ac:dyDescent="0.2">
      <c r="EV783" s="32"/>
    </row>
    <row r="784" spans="152:152" x14ac:dyDescent="0.2">
      <c r="EV784" s="32"/>
    </row>
    <row r="785" spans="152:152" x14ac:dyDescent="0.2">
      <c r="EV785" s="32"/>
    </row>
    <row r="786" spans="152:152" x14ac:dyDescent="0.2">
      <c r="EV786" s="32"/>
    </row>
    <row r="787" spans="152:152" x14ac:dyDescent="0.2">
      <c r="EV787" s="32"/>
    </row>
    <row r="788" spans="152:152" x14ac:dyDescent="0.2">
      <c r="EV788" s="32"/>
    </row>
    <row r="789" spans="152:152" x14ac:dyDescent="0.2">
      <c r="EV789" s="32"/>
    </row>
    <row r="790" spans="152:152" x14ac:dyDescent="0.2">
      <c r="EV790" s="32"/>
    </row>
    <row r="791" spans="152:152" x14ac:dyDescent="0.2">
      <c r="EV791" s="32"/>
    </row>
    <row r="792" spans="152:152" x14ac:dyDescent="0.2">
      <c r="EV792" s="32"/>
    </row>
    <row r="793" spans="152:152" x14ac:dyDescent="0.2">
      <c r="EV793" s="32"/>
    </row>
    <row r="794" spans="152:152" x14ac:dyDescent="0.2">
      <c r="EV794" s="32"/>
    </row>
    <row r="795" spans="152:152" x14ac:dyDescent="0.2">
      <c r="EV795" s="32"/>
    </row>
    <row r="796" spans="152:152" x14ac:dyDescent="0.2">
      <c r="EV796" s="32"/>
    </row>
    <row r="797" spans="152:152" x14ac:dyDescent="0.2">
      <c r="EV797" s="32"/>
    </row>
    <row r="798" spans="152:152" x14ac:dyDescent="0.2">
      <c r="EV798" s="32"/>
    </row>
    <row r="799" spans="152:152" x14ac:dyDescent="0.2">
      <c r="EV799" s="32"/>
    </row>
    <row r="800" spans="152:152" x14ac:dyDescent="0.2">
      <c r="EV800" s="32"/>
    </row>
    <row r="801" spans="152:152" x14ac:dyDescent="0.2">
      <c r="EV801" s="32"/>
    </row>
    <row r="802" spans="152:152" x14ac:dyDescent="0.2">
      <c r="EV802" s="32"/>
    </row>
    <row r="803" spans="152:152" x14ac:dyDescent="0.2">
      <c r="EV803" s="32"/>
    </row>
    <row r="804" spans="152:152" x14ac:dyDescent="0.2">
      <c r="EV804" s="32"/>
    </row>
    <row r="805" spans="152:152" x14ac:dyDescent="0.2">
      <c r="EV805" s="32"/>
    </row>
    <row r="806" spans="152:152" x14ac:dyDescent="0.2">
      <c r="EV806" s="32"/>
    </row>
    <row r="807" spans="152:152" x14ac:dyDescent="0.2">
      <c r="EV807" s="32"/>
    </row>
    <row r="808" spans="152:152" x14ac:dyDescent="0.2">
      <c r="EV808" s="32"/>
    </row>
    <row r="809" spans="152:152" x14ac:dyDescent="0.2">
      <c r="EV809" s="32"/>
    </row>
    <row r="810" spans="152:152" x14ac:dyDescent="0.2">
      <c r="EV810" s="32"/>
    </row>
    <row r="811" spans="152:152" x14ac:dyDescent="0.2">
      <c r="EV811" s="32"/>
    </row>
    <row r="812" spans="152:152" x14ac:dyDescent="0.2">
      <c r="EV812" s="32"/>
    </row>
    <row r="813" spans="152:152" x14ac:dyDescent="0.2">
      <c r="EV813" s="32"/>
    </row>
    <row r="814" spans="152:152" x14ac:dyDescent="0.2">
      <c r="EV814" s="32"/>
    </row>
    <row r="815" spans="152:152" x14ac:dyDescent="0.2">
      <c r="EV815" s="32"/>
    </row>
    <row r="816" spans="152:152" x14ac:dyDescent="0.2">
      <c r="EV816" s="32"/>
    </row>
    <row r="817" spans="152:152" x14ac:dyDescent="0.2">
      <c r="EV817" s="32"/>
    </row>
    <row r="818" spans="152:152" x14ac:dyDescent="0.2">
      <c r="EV818" s="32"/>
    </row>
    <row r="819" spans="152:152" x14ac:dyDescent="0.2">
      <c r="EV819" s="32"/>
    </row>
    <row r="820" spans="152:152" x14ac:dyDescent="0.2">
      <c r="EV820" s="32"/>
    </row>
    <row r="821" spans="152:152" x14ac:dyDescent="0.2">
      <c r="EV821" s="32"/>
    </row>
    <row r="822" spans="152:152" x14ac:dyDescent="0.2">
      <c r="EV822" s="32"/>
    </row>
    <row r="823" spans="152:152" x14ac:dyDescent="0.2">
      <c r="EV823" s="32"/>
    </row>
    <row r="824" spans="152:152" x14ac:dyDescent="0.2">
      <c r="EV824" s="32"/>
    </row>
    <row r="825" spans="152:152" x14ac:dyDescent="0.2">
      <c r="EV825" s="32"/>
    </row>
    <row r="826" spans="152:152" x14ac:dyDescent="0.2">
      <c r="EV826" s="32"/>
    </row>
    <row r="827" spans="152:152" x14ac:dyDescent="0.2">
      <c r="EV827" s="32"/>
    </row>
    <row r="828" spans="152:152" x14ac:dyDescent="0.2">
      <c r="EV828" s="32"/>
    </row>
    <row r="829" spans="152:152" x14ac:dyDescent="0.2">
      <c r="EV829" s="32"/>
    </row>
    <row r="830" spans="152:152" x14ac:dyDescent="0.2">
      <c r="EV830" s="32"/>
    </row>
    <row r="831" spans="152:152" x14ac:dyDescent="0.2">
      <c r="EV831" s="32"/>
    </row>
    <row r="832" spans="152:152" x14ac:dyDescent="0.2">
      <c r="EV832" s="32"/>
    </row>
    <row r="833" spans="152:152" x14ac:dyDescent="0.2">
      <c r="EV833" s="32"/>
    </row>
    <row r="834" spans="152:152" x14ac:dyDescent="0.2">
      <c r="EV834" s="32"/>
    </row>
    <row r="835" spans="152:152" x14ac:dyDescent="0.2">
      <c r="EV835" s="32"/>
    </row>
    <row r="836" spans="152:152" x14ac:dyDescent="0.2">
      <c r="EV836" s="32"/>
    </row>
    <row r="837" spans="152:152" x14ac:dyDescent="0.2">
      <c r="EV837" s="32"/>
    </row>
    <row r="838" spans="152:152" x14ac:dyDescent="0.2">
      <c r="EV838" s="32"/>
    </row>
    <row r="839" spans="152:152" x14ac:dyDescent="0.2">
      <c r="EV839" s="32"/>
    </row>
    <row r="840" spans="152:152" x14ac:dyDescent="0.2">
      <c r="EV840" s="32"/>
    </row>
    <row r="841" spans="152:152" x14ac:dyDescent="0.2">
      <c r="EV841" s="32"/>
    </row>
    <row r="842" spans="152:152" x14ac:dyDescent="0.2">
      <c r="EV842" s="32"/>
    </row>
    <row r="843" spans="152:152" x14ac:dyDescent="0.2">
      <c r="EV843" s="32"/>
    </row>
    <row r="844" spans="152:152" x14ac:dyDescent="0.2">
      <c r="EV844" s="32"/>
    </row>
    <row r="845" spans="152:152" x14ac:dyDescent="0.2">
      <c r="EV845" s="32"/>
    </row>
    <row r="846" spans="152:152" x14ac:dyDescent="0.2">
      <c r="EV846" s="32"/>
    </row>
    <row r="847" spans="152:152" x14ac:dyDescent="0.2">
      <c r="EV847" s="32"/>
    </row>
    <row r="848" spans="152:152" x14ac:dyDescent="0.2">
      <c r="EV848" s="32"/>
    </row>
    <row r="849" spans="152:152" x14ac:dyDescent="0.2">
      <c r="EV849" s="32"/>
    </row>
    <row r="850" spans="152:152" x14ac:dyDescent="0.2">
      <c r="EV850" s="32"/>
    </row>
    <row r="851" spans="152:152" x14ac:dyDescent="0.2">
      <c r="EV851" s="32"/>
    </row>
    <row r="852" spans="152:152" x14ac:dyDescent="0.2">
      <c r="EV852" s="32"/>
    </row>
    <row r="853" spans="152:152" x14ac:dyDescent="0.2">
      <c r="EV853" s="32"/>
    </row>
    <row r="854" spans="152:152" x14ac:dyDescent="0.2">
      <c r="EV854" s="32"/>
    </row>
    <row r="855" spans="152:152" x14ac:dyDescent="0.2">
      <c r="EV855" s="32"/>
    </row>
    <row r="856" spans="152:152" x14ac:dyDescent="0.2">
      <c r="EV856" s="32"/>
    </row>
    <row r="857" spans="152:152" x14ac:dyDescent="0.2">
      <c r="EV857" s="32"/>
    </row>
    <row r="858" spans="152:152" x14ac:dyDescent="0.2">
      <c r="EV858" s="32"/>
    </row>
    <row r="859" spans="152:152" x14ac:dyDescent="0.2">
      <c r="EV859" s="32"/>
    </row>
    <row r="860" spans="152:152" x14ac:dyDescent="0.2">
      <c r="EV860" s="32"/>
    </row>
    <row r="861" spans="152:152" x14ac:dyDescent="0.2">
      <c r="EV861" s="32"/>
    </row>
    <row r="862" spans="152:152" x14ac:dyDescent="0.2">
      <c r="EV862" s="32"/>
    </row>
    <row r="863" spans="152:152" x14ac:dyDescent="0.2">
      <c r="EV863" s="32"/>
    </row>
    <row r="864" spans="152:152" x14ac:dyDescent="0.2">
      <c r="EV864" s="32"/>
    </row>
    <row r="865" spans="152:152" x14ac:dyDescent="0.2">
      <c r="EV865" s="32"/>
    </row>
    <row r="866" spans="152:152" x14ac:dyDescent="0.2">
      <c r="EV866" s="32"/>
    </row>
    <row r="867" spans="152:152" x14ac:dyDescent="0.2">
      <c r="EV867" s="32"/>
    </row>
    <row r="868" spans="152:152" x14ac:dyDescent="0.2">
      <c r="EV868" s="32"/>
    </row>
    <row r="869" spans="152:152" x14ac:dyDescent="0.2">
      <c r="EV869" s="32"/>
    </row>
    <row r="870" spans="152:152" x14ac:dyDescent="0.2">
      <c r="EV870" s="32"/>
    </row>
    <row r="871" spans="152:152" x14ac:dyDescent="0.2">
      <c r="EV871" s="32"/>
    </row>
    <row r="872" spans="152:152" x14ac:dyDescent="0.2">
      <c r="EV872" s="32"/>
    </row>
    <row r="873" spans="152:152" x14ac:dyDescent="0.2">
      <c r="EV873" s="32"/>
    </row>
    <row r="874" spans="152:152" x14ac:dyDescent="0.2">
      <c r="EV874" s="32"/>
    </row>
    <row r="875" spans="152:152" x14ac:dyDescent="0.2">
      <c r="EV875" s="32"/>
    </row>
    <row r="876" spans="152:152" x14ac:dyDescent="0.2">
      <c r="EV876" s="32"/>
    </row>
    <row r="877" spans="152:152" x14ac:dyDescent="0.2">
      <c r="EV877" s="32"/>
    </row>
    <row r="878" spans="152:152" x14ac:dyDescent="0.2">
      <c r="EV878" s="32"/>
    </row>
    <row r="879" spans="152:152" x14ac:dyDescent="0.2">
      <c r="EV879" s="32"/>
    </row>
    <row r="880" spans="152:152" x14ac:dyDescent="0.2">
      <c r="EV880" s="32"/>
    </row>
    <row r="881" spans="152:152" x14ac:dyDescent="0.2">
      <c r="EV881" s="32"/>
    </row>
    <row r="882" spans="152:152" x14ac:dyDescent="0.2">
      <c r="EV882" s="32"/>
    </row>
    <row r="883" spans="152:152" x14ac:dyDescent="0.2">
      <c r="EV883" s="32"/>
    </row>
    <row r="884" spans="152:152" x14ac:dyDescent="0.2">
      <c r="EV884" s="32"/>
    </row>
    <row r="885" spans="152:152" x14ac:dyDescent="0.2">
      <c r="EV885" s="32"/>
    </row>
    <row r="886" spans="152:152" x14ac:dyDescent="0.2">
      <c r="EV886" s="32"/>
    </row>
    <row r="887" spans="152:152" x14ac:dyDescent="0.2">
      <c r="EV887" s="32"/>
    </row>
    <row r="888" spans="152:152" x14ac:dyDescent="0.2">
      <c r="EV888" s="32"/>
    </row>
    <row r="889" spans="152:152" x14ac:dyDescent="0.2">
      <c r="EV889" s="32"/>
    </row>
    <row r="890" spans="152:152" x14ac:dyDescent="0.2">
      <c r="EV890" s="32"/>
    </row>
    <row r="891" spans="152:152" x14ac:dyDescent="0.2">
      <c r="EV891" s="32"/>
    </row>
    <row r="892" spans="152:152" x14ac:dyDescent="0.2">
      <c r="EV892" s="32"/>
    </row>
    <row r="893" spans="152:152" x14ac:dyDescent="0.2">
      <c r="EV893" s="32"/>
    </row>
    <row r="894" spans="152:152" x14ac:dyDescent="0.2">
      <c r="EV894" s="32"/>
    </row>
    <row r="895" spans="152:152" x14ac:dyDescent="0.2">
      <c r="EV895" s="32"/>
    </row>
    <row r="896" spans="152:152" x14ac:dyDescent="0.2">
      <c r="EV896" s="32"/>
    </row>
    <row r="897" spans="152:152" x14ac:dyDescent="0.2">
      <c r="EV897" s="32"/>
    </row>
    <row r="898" spans="152:152" x14ac:dyDescent="0.2">
      <c r="EV898" s="32"/>
    </row>
    <row r="899" spans="152:152" x14ac:dyDescent="0.2">
      <c r="EV899" s="32"/>
    </row>
    <row r="900" spans="152:152" x14ac:dyDescent="0.2">
      <c r="EV900" s="32"/>
    </row>
    <row r="901" spans="152:152" x14ac:dyDescent="0.2">
      <c r="EV901" s="32"/>
    </row>
    <row r="902" spans="152:152" x14ac:dyDescent="0.2">
      <c r="EV902" s="32"/>
    </row>
    <row r="903" spans="152:152" x14ac:dyDescent="0.2">
      <c r="EV903" s="32"/>
    </row>
    <row r="904" spans="152:152" x14ac:dyDescent="0.2">
      <c r="EV904" s="32"/>
    </row>
    <row r="905" spans="152:152" x14ac:dyDescent="0.2">
      <c r="EV905" s="32"/>
    </row>
    <row r="906" spans="152:152" x14ac:dyDescent="0.2">
      <c r="EV906" s="32"/>
    </row>
    <row r="907" spans="152:152" x14ac:dyDescent="0.2">
      <c r="EV907" s="32"/>
    </row>
    <row r="908" spans="152:152" x14ac:dyDescent="0.2">
      <c r="EV908" s="32"/>
    </row>
    <row r="909" spans="152:152" x14ac:dyDescent="0.2">
      <c r="EV909" s="32"/>
    </row>
    <row r="910" spans="152:152" x14ac:dyDescent="0.2">
      <c r="EV910" s="32"/>
    </row>
    <row r="911" spans="152:152" x14ac:dyDescent="0.2">
      <c r="EV911" s="32"/>
    </row>
    <row r="912" spans="152:152" x14ac:dyDescent="0.2">
      <c r="EV912" s="32"/>
    </row>
    <row r="913" spans="152:152" x14ac:dyDescent="0.2">
      <c r="EV913" s="32"/>
    </row>
    <row r="914" spans="152:152" x14ac:dyDescent="0.2">
      <c r="EV914" s="32"/>
    </row>
    <row r="915" spans="152:152" x14ac:dyDescent="0.2">
      <c r="EV915" s="32"/>
    </row>
    <row r="916" spans="152:152" x14ac:dyDescent="0.2">
      <c r="EV916" s="32"/>
    </row>
    <row r="917" spans="152:152" x14ac:dyDescent="0.2">
      <c r="EV917" s="32"/>
    </row>
    <row r="918" spans="152:152" x14ac:dyDescent="0.2">
      <c r="EV918" s="32"/>
    </row>
    <row r="919" spans="152:152" x14ac:dyDescent="0.2">
      <c r="EV919" s="32"/>
    </row>
    <row r="920" spans="152:152" x14ac:dyDescent="0.2">
      <c r="EV920" s="32"/>
    </row>
    <row r="921" spans="152:152" x14ac:dyDescent="0.2">
      <c r="EV921" s="32"/>
    </row>
    <row r="922" spans="152:152" x14ac:dyDescent="0.2">
      <c r="EV922" s="32"/>
    </row>
    <row r="923" spans="152:152" x14ac:dyDescent="0.2">
      <c r="EV923" s="32"/>
    </row>
    <row r="924" spans="152:152" x14ac:dyDescent="0.2">
      <c r="EV924" s="32"/>
    </row>
    <row r="925" spans="152:152" x14ac:dyDescent="0.2">
      <c r="EV925" s="32"/>
    </row>
    <row r="926" spans="152:152" x14ac:dyDescent="0.2">
      <c r="EV926" s="32"/>
    </row>
    <row r="927" spans="152:152" x14ac:dyDescent="0.2">
      <c r="EV927" s="32"/>
    </row>
    <row r="928" spans="152:152" x14ac:dyDescent="0.2">
      <c r="EV928" s="32"/>
    </row>
    <row r="929" spans="152:152" x14ac:dyDescent="0.2">
      <c r="EV929" s="32"/>
    </row>
    <row r="930" spans="152:152" x14ac:dyDescent="0.2">
      <c r="EV930" s="32"/>
    </row>
    <row r="931" spans="152:152" x14ac:dyDescent="0.2">
      <c r="EV931" s="32"/>
    </row>
    <row r="932" spans="152:152" x14ac:dyDescent="0.2">
      <c r="EV932" s="32"/>
    </row>
    <row r="933" spans="152:152" x14ac:dyDescent="0.2">
      <c r="EV933" s="32"/>
    </row>
    <row r="934" spans="152:152" x14ac:dyDescent="0.2">
      <c r="EV934" s="32"/>
    </row>
    <row r="935" spans="152:152" x14ac:dyDescent="0.2">
      <c r="EV935" s="32"/>
    </row>
    <row r="936" spans="152:152" x14ac:dyDescent="0.2">
      <c r="EV936" s="32"/>
    </row>
    <row r="937" spans="152:152" x14ac:dyDescent="0.2">
      <c r="EV937" s="32"/>
    </row>
    <row r="938" spans="152:152" x14ac:dyDescent="0.2">
      <c r="EV938" s="32"/>
    </row>
    <row r="939" spans="152:152" x14ac:dyDescent="0.2">
      <c r="EV939" s="32"/>
    </row>
    <row r="940" spans="152:152" x14ac:dyDescent="0.2">
      <c r="EV940" s="32"/>
    </row>
    <row r="941" spans="152:152" x14ac:dyDescent="0.2">
      <c r="EV941" s="32"/>
    </row>
    <row r="942" spans="152:152" x14ac:dyDescent="0.2">
      <c r="EV942" s="32"/>
    </row>
    <row r="943" spans="152:152" x14ac:dyDescent="0.2">
      <c r="EV943" s="32"/>
    </row>
    <row r="944" spans="152:152" x14ac:dyDescent="0.2">
      <c r="EV944" s="32"/>
    </row>
    <row r="945" spans="152:152" x14ac:dyDescent="0.2">
      <c r="EV945" s="32"/>
    </row>
    <row r="946" spans="152:152" x14ac:dyDescent="0.2">
      <c r="EV946" s="32"/>
    </row>
    <row r="947" spans="152:152" x14ac:dyDescent="0.2">
      <c r="EV947" s="32"/>
    </row>
    <row r="948" spans="152:152" x14ac:dyDescent="0.2">
      <c r="EV948" s="32"/>
    </row>
    <row r="949" spans="152:152" x14ac:dyDescent="0.2">
      <c r="EV949" s="32"/>
    </row>
    <row r="950" spans="152:152" x14ac:dyDescent="0.2">
      <c r="EV950" s="32"/>
    </row>
    <row r="951" spans="152:152" x14ac:dyDescent="0.2">
      <c r="EV951" s="32"/>
    </row>
    <row r="952" spans="152:152" x14ac:dyDescent="0.2">
      <c r="EV952" s="32"/>
    </row>
    <row r="953" spans="152:152" x14ac:dyDescent="0.2">
      <c r="EV953" s="32"/>
    </row>
    <row r="954" spans="152:152" x14ac:dyDescent="0.2">
      <c r="EV954" s="32"/>
    </row>
    <row r="955" spans="152:152" x14ac:dyDescent="0.2">
      <c r="EV955" s="32"/>
    </row>
    <row r="956" spans="152:152" x14ac:dyDescent="0.2">
      <c r="EV956" s="32"/>
    </row>
    <row r="957" spans="152:152" x14ac:dyDescent="0.2">
      <c r="EV957" s="32"/>
    </row>
    <row r="958" spans="152:152" x14ac:dyDescent="0.2">
      <c r="EV958" s="32"/>
    </row>
    <row r="959" spans="152:152" x14ac:dyDescent="0.2">
      <c r="EV959" s="32"/>
    </row>
    <row r="960" spans="152:152" x14ac:dyDescent="0.2">
      <c r="EV960" s="32"/>
    </row>
    <row r="961" spans="152:152" x14ac:dyDescent="0.2">
      <c r="EV961" s="32"/>
    </row>
    <row r="962" spans="152:152" x14ac:dyDescent="0.2">
      <c r="EV962" s="32"/>
    </row>
    <row r="963" spans="152:152" x14ac:dyDescent="0.2">
      <c r="EV963" s="32"/>
    </row>
    <row r="964" spans="152:152" x14ac:dyDescent="0.2">
      <c r="EV964" s="32"/>
    </row>
    <row r="965" spans="152:152" x14ac:dyDescent="0.2">
      <c r="EV965" s="32"/>
    </row>
    <row r="966" spans="152:152" x14ac:dyDescent="0.2">
      <c r="EV966" s="32"/>
    </row>
    <row r="967" spans="152:152" x14ac:dyDescent="0.2">
      <c r="EV967" s="32"/>
    </row>
    <row r="968" spans="152:152" x14ac:dyDescent="0.2">
      <c r="EV968" s="32"/>
    </row>
    <row r="969" spans="152:152" x14ac:dyDescent="0.2">
      <c r="EV969" s="32"/>
    </row>
    <row r="970" spans="152:152" x14ac:dyDescent="0.2">
      <c r="EV970" s="32"/>
    </row>
    <row r="971" spans="152:152" x14ac:dyDescent="0.2">
      <c r="EV971" s="32"/>
    </row>
    <row r="972" spans="152:152" x14ac:dyDescent="0.2">
      <c r="EV972" s="32"/>
    </row>
    <row r="973" spans="152:152" x14ac:dyDescent="0.2">
      <c r="EV973" s="32"/>
    </row>
    <row r="974" spans="152:152" x14ac:dyDescent="0.2">
      <c r="EV974" s="32"/>
    </row>
    <row r="975" spans="152:152" x14ac:dyDescent="0.2">
      <c r="EV975" s="32"/>
    </row>
    <row r="976" spans="152:152" x14ac:dyDescent="0.2">
      <c r="EV976" s="32"/>
    </row>
    <row r="977" spans="152:152" x14ac:dyDescent="0.2">
      <c r="EV977" s="32"/>
    </row>
    <row r="978" spans="152:152" x14ac:dyDescent="0.2">
      <c r="EV978" s="32"/>
    </row>
    <row r="979" spans="152:152" x14ac:dyDescent="0.2">
      <c r="EV979" s="32"/>
    </row>
    <row r="980" spans="152:152" x14ac:dyDescent="0.2">
      <c r="EV980" s="32"/>
    </row>
    <row r="981" spans="152:152" x14ac:dyDescent="0.2">
      <c r="EV981" s="32"/>
    </row>
    <row r="982" spans="152:152" x14ac:dyDescent="0.2">
      <c r="EV982" s="32"/>
    </row>
    <row r="983" spans="152:152" x14ac:dyDescent="0.2">
      <c r="EV983" s="32"/>
    </row>
    <row r="984" spans="152:152" x14ac:dyDescent="0.2">
      <c r="EV984" s="32"/>
    </row>
    <row r="985" spans="152:152" x14ac:dyDescent="0.2">
      <c r="EV985" s="32"/>
    </row>
    <row r="986" spans="152:152" x14ac:dyDescent="0.2">
      <c r="EV986" s="32"/>
    </row>
    <row r="987" spans="152:152" x14ac:dyDescent="0.2">
      <c r="EV987" s="32"/>
    </row>
    <row r="988" spans="152:152" x14ac:dyDescent="0.2">
      <c r="EV988" s="32"/>
    </row>
    <row r="989" spans="152:152" x14ac:dyDescent="0.2">
      <c r="EV989" s="32"/>
    </row>
    <row r="990" spans="152:152" x14ac:dyDescent="0.2">
      <c r="EV990" s="32"/>
    </row>
    <row r="991" spans="152:152" x14ac:dyDescent="0.2">
      <c r="EV991" s="32"/>
    </row>
    <row r="992" spans="152:152" x14ac:dyDescent="0.2">
      <c r="EV992" s="32"/>
    </row>
    <row r="993" spans="152:152" x14ac:dyDescent="0.2">
      <c r="EV993" s="32"/>
    </row>
    <row r="994" spans="152:152" x14ac:dyDescent="0.2">
      <c r="EV994" s="32"/>
    </row>
    <row r="995" spans="152:152" x14ac:dyDescent="0.2">
      <c r="EV995" s="32"/>
    </row>
    <row r="996" spans="152:152" x14ac:dyDescent="0.2">
      <c r="EV996" s="32"/>
    </row>
    <row r="997" spans="152:152" x14ac:dyDescent="0.2">
      <c r="EV997" s="32"/>
    </row>
    <row r="998" spans="152:152" x14ac:dyDescent="0.2">
      <c r="EV998" s="32"/>
    </row>
    <row r="999" spans="152:152" x14ac:dyDescent="0.2">
      <c r="EV999" s="32"/>
    </row>
    <row r="1000" spans="152:152" x14ac:dyDescent="0.2">
      <c r="EV1000" s="32"/>
    </row>
  </sheetData>
  <mergeCells count="2">
    <mergeCell ref="B1:B3"/>
    <mergeCell ref="G1:G3"/>
  </mergeCells>
  <hyperlinks>
    <hyperlink ref="AK6" r:id="rId1" xr:uid="{00000000-0004-0000-0500-000000000000}"/>
    <hyperlink ref="AF6" r:id="rId2" xr:uid="{00000000-0004-0000-0500-000001000000}"/>
    <hyperlink ref="DM6" r:id="rId3" xr:uid="{00000000-0004-0000-0500-000002000000}"/>
    <hyperlink ref="H6" r:id="rId4" xr:uid="{00000000-0004-0000-0500-000003000000}"/>
    <hyperlink ref="CF6" r:id="rId5" xr:uid="{00000000-0004-0000-0500-000004000000}"/>
    <hyperlink ref="BH6" r:id="rId6" xr:uid="{00000000-0004-0000-0500-000005000000}"/>
    <hyperlink ref="DI6" r:id="rId7" xr:uid="{00000000-0004-0000-0500-000006000000}"/>
    <hyperlink ref="L6" r:id="rId8" xr:uid="{00000000-0004-0000-0500-000007000000}"/>
    <hyperlink ref="J6" r:id="rId9" xr:uid="{00000000-0004-0000-0500-000008000000}"/>
    <hyperlink ref="K6" r:id="rId10" xr:uid="{00000000-0004-0000-0500-000009000000}"/>
    <hyperlink ref="M6" r:id="rId11" xr:uid="{00000000-0004-0000-0500-00000A000000}"/>
    <hyperlink ref="N6" r:id="rId12" xr:uid="{00000000-0004-0000-0500-00000B000000}"/>
    <hyperlink ref="O6" r:id="rId13" xr:uid="{00000000-0004-0000-0500-00000C000000}"/>
    <hyperlink ref="P6" r:id="rId14" xr:uid="{00000000-0004-0000-0500-00000D000000}"/>
    <hyperlink ref="R6" r:id="rId15" xr:uid="{00000000-0004-0000-0500-00000E000000}"/>
    <hyperlink ref="I6" r:id="rId16" xr:uid="{00000000-0004-0000-0500-00000F000000}"/>
    <hyperlink ref="AM6" r:id="rId17" xr:uid="{00000000-0004-0000-0500-000010000000}"/>
    <hyperlink ref="BP6" r:id="rId18" xr:uid="{00000000-0004-0000-0500-000011000000}"/>
    <hyperlink ref="BJ6" r:id="rId19" xr:uid="{00000000-0004-0000-0500-000012000000}"/>
    <hyperlink ref="BL6" r:id="rId20" xr:uid="{00000000-0004-0000-0500-000013000000}"/>
    <hyperlink ref="BO6" r:id="rId21" xr:uid="{00000000-0004-0000-0500-000014000000}"/>
    <hyperlink ref="BN6" r:id="rId22" xr:uid="{00000000-0004-0000-0500-000015000000}"/>
    <hyperlink ref="BQ6" r:id="rId23" xr:uid="{00000000-0004-0000-0500-000016000000}"/>
    <hyperlink ref="BI6" r:id="rId24" xr:uid="{00000000-0004-0000-0500-000017000000}"/>
    <hyperlink ref="BK6" r:id="rId25" xr:uid="{00000000-0004-0000-0500-000018000000}"/>
    <hyperlink ref="CG6" r:id="rId26" xr:uid="{00000000-0004-0000-0500-000019000000}"/>
    <hyperlink ref="CJ6" r:id="rId27" xr:uid="{00000000-0004-0000-0500-00001A000000}"/>
    <hyperlink ref="CT6" r:id="rId28" xr:uid="{00000000-0004-0000-0500-00001B000000}"/>
    <hyperlink ref="CW6" r:id="rId29" xr:uid="{00000000-0004-0000-0500-00001C000000}"/>
    <hyperlink ref="CU6" r:id="rId30" xr:uid="{00000000-0004-0000-0500-00001D000000}"/>
    <hyperlink ref="CP6" r:id="rId31" xr:uid="{00000000-0004-0000-0500-00001E000000}"/>
    <hyperlink ref="CK6" r:id="rId32" xr:uid="{00000000-0004-0000-0500-00001F000000}"/>
    <hyperlink ref="CL6" r:id="rId33" xr:uid="{00000000-0004-0000-0500-000020000000}"/>
    <hyperlink ref="CY6" r:id="rId34" xr:uid="{00000000-0004-0000-0500-000021000000}"/>
    <hyperlink ref="CO6" r:id="rId35" xr:uid="{00000000-0004-0000-0500-000022000000}"/>
    <hyperlink ref="CR6" r:id="rId36" xr:uid="{00000000-0004-0000-0500-000023000000}"/>
    <hyperlink ref="CS6" r:id="rId37" xr:uid="{00000000-0004-0000-0500-000024000000}"/>
    <hyperlink ref="DW6" r:id="rId38" xr:uid="{00000000-0004-0000-0500-000025000000}"/>
    <hyperlink ref="DY6" r:id="rId39" xr:uid="{00000000-0004-0000-0500-000026000000}"/>
    <hyperlink ref="DV6" r:id="rId40" xr:uid="{00000000-0004-0000-0500-000027000000}"/>
    <hyperlink ref="DZ6" r:id="rId41" xr:uid="{00000000-0004-0000-0500-000028000000}"/>
    <hyperlink ref="DQ6" r:id="rId42" xr:uid="{00000000-0004-0000-0500-000029000000}"/>
    <hyperlink ref="DU6" r:id="rId43" xr:uid="{00000000-0004-0000-0500-00002A000000}"/>
    <hyperlink ref="DR6" r:id="rId44" xr:uid="{00000000-0004-0000-0500-00002B000000}"/>
    <hyperlink ref="DN6" r:id="rId45" xr:uid="{00000000-0004-0000-0500-00002C000000}"/>
    <hyperlink ref="DP6" r:id="rId46" xr:uid="{00000000-0004-0000-0500-00002D000000}"/>
    <hyperlink ref="DS6" r:id="rId47" xr:uid="{00000000-0004-0000-0500-00002E000000}"/>
    <hyperlink ref="DT6" r:id="rId48" xr:uid="{00000000-0004-0000-0500-00002F000000}"/>
    <hyperlink ref="DJ6" r:id="rId49" xr:uid="{00000000-0004-0000-0500-000030000000}"/>
    <hyperlink ref="CI6" r:id="rId50" xr:uid="{00000000-0004-0000-0500-000031000000}"/>
    <hyperlink ref="CH6" r:id="rId51" xr:uid="{00000000-0004-0000-0500-000032000000}"/>
    <hyperlink ref="CQ6" r:id="rId52" xr:uid="{00000000-0004-0000-0500-000033000000}"/>
    <hyperlink ref="DC6" r:id="rId53" xr:uid="{00000000-0004-0000-0500-000034000000}"/>
    <hyperlink ref="CV6" r:id="rId54" xr:uid="{00000000-0004-0000-0500-000035000000}"/>
  </hyperlinks>
  <pageMargins left="0.7" right="0.7" top="0.75" bottom="0.75" header="0.3" footer="0.3"/>
  <pageSetup scale="10" fitToHeight="3"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999"/>
  <sheetViews>
    <sheetView zoomScale="95" zoomScaleNormal="95" zoomScalePageLayoutView="95" workbookViewId="0">
      <pane xSplit="1" topLeftCell="EG1" activePane="topRight" state="frozen"/>
      <selection pane="topRight" activeCell="B2" sqref="B1:EM2"/>
    </sheetView>
  </sheetViews>
  <sheetFormatPr baseColWidth="10" defaultColWidth="11.5703125" defaultRowHeight="16" x14ac:dyDescent="0.2"/>
  <cols>
    <col min="1" max="1" width="36" style="21" customWidth="1"/>
    <col min="2" max="2" width="15.5703125" style="21" customWidth="1"/>
    <col min="3" max="13" width="26.7109375" style="32" customWidth="1"/>
    <col min="14" max="14" width="14.5703125" style="21" customWidth="1"/>
    <col min="15" max="43" width="20.7109375" style="21" customWidth="1"/>
    <col min="44" max="44" width="14.5703125" style="222" customWidth="1"/>
    <col min="45" max="60" width="26.7109375" style="32" customWidth="1"/>
    <col min="61" max="61" width="14.5703125" style="222" customWidth="1"/>
    <col min="62" max="99" width="26.7109375" style="32" customWidth="1"/>
    <col min="100" max="100" width="14.5703125" style="222" customWidth="1"/>
    <col min="101" max="125" width="26.7109375" style="32" customWidth="1"/>
    <col min="126" max="126" width="14.5703125" style="222" customWidth="1"/>
    <col min="127" max="140" width="26.7109375" style="32" customWidth="1"/>
    <col min="141" max="141" width="14.5703125" style="222" customWidth="1"/>
    <col min="142" max="142" width="26.7109375" style="32" customWidth="1"/>
    <col min="143" max="143" width="16.7109375" style="21" customWidth="1"/>
    <col min="144" max="144" width="11.5703125" style="21"/>
  </cols>
  <sheetData>
    <row r="1" spans="1:144" ht="18" x14ac:dyDescent="0.2">
      <c r="A1" s="33" t="s">
        <v>0</v>
      </c>
      <c r="B1" s="33"/>
      <c r="C1" s="34"/>
      <c r="D1" s="34"/>
      <c r="E1" s="34"/>
      <c r="F1" s="34"/>
      <c r="G1" s="34"/>
      <c r="H1" s="34"/>
      <c r="I1" s="34"/>
      <c r="J1" s="34"/>
      <c r="K1" s="34"/>
      <c r="L1" s="34"/>
      <c r="M1" s="34"/>
      <c r="N1" s="33"/>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3"/>
      <c r="AS1" s="34"/>
      <c r="AT1" s="34"/>
      <c r="AU1" s="34"/>
      <c r="AV1" s="34"/>
      <c r="AW1" s="34"/>
      <c r="AX1" s="34"/>
      <c r="AY1" s="34"/>
      <c r="AZ1" s="34"/>
      <c r="BA1" s="34"/>
      <c r="BB1" s="34"/>
      <c r="BC1" s="34"/>
      <c r="BD1" s="34"/>
      <c r="BE1" s="34"/>
      <c r="BF1" s="34"/>
      <c r="BG1" s="34"/>
      <c r="BH1" s="34"/>
      <c r="BI1" s="33"/>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3" t="s">
        <v>1085</v>
      </c>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3"/>
      <c r="DW1" s="34"/>
      <c r="DX1" s="34"/>
      <c r="DY1" s="34"/>
      <c r="DZ1" s="34"/>
      <c r="EA1" s="34"/>
      <c r="EB1" s="34"/>
      <c r="EC1" s="34"/>
      <c r="ED1" s="34"/>
      <c r="EE1" s="34"/>
      <c r="EF1" s="34"/>
      <c r="EG1" s="34"/>
      <c r="EH1" s="34"/>
      <c r="EI1" s="34"/>
      <c r="EJ1" s="34"/>
      <c r="EK1" s="33"/>
      <c r="EL1" s="34"/>
      <c r="EM1" s="121" t="s">
        <v>555</v>
      </c>
    </row>
    <row r="2" spans="1:144" x14ac:dyDescent="0.2">
      <c r="A2" s="35"/>
      <c r="B2" s="35"/>
      <c r="C2" s="36"/>
      <c r="D2" s="36"/>
      <c r="E2" s="36"/>
      <c r="F2" s="36"/>
      <c r="G2" s="36"/>
      <c r="H2" s="36"/>
      <c r="I2" s="36"/>
      <c r="J2" s="36"/>
      <c r="K2" s="36"/>
      <c r="L2" s="36"/>
      <c r="M2" s="36"/>
      <c r="N2" s="35"/>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5"/>
      <c r="AS2" s="36"/>
      <c r="AT2" s="36"/>
      <c r="AU2" s="36"/>
      <c r="AV2" s="36"/>
      <c r="AW2" s="36"/>
      <c r="AX2" s="36"/>
      <c r="AY2" s="36"/>
      <c r="AZ2" s="36"/>
      <c r="BA2" s="36"/>
      <c r="BB2" s="36"/>
      <c r="BC2" s="36"/>
      <c r="BD2" s="36"/>
      <c r="BE2" s="36"/>
      <c r="BF2" s="36"/>
      <c r="BG2" s="36"/>
      <c r="BH2" s="36"/>
      <c r="BI2" s="35"/>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5"/>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5"/>
      <c r="DW2" s="36"/>
      <c r="DX2" s="36"/>
      <c r="DY2" s="36"/>
      <c r="DZ2" s="36"/>
      <c r="EA2" s="36"/>
      <c r="EB2" s="36"/>
      <c r="EC2" s="36"/>
      <c r="ED2" s="36"/>
      <c r="EE2" s="36"/>
      <c r="EF2" s="36"/>
      <c r="EG2" s="36"/>
      <c r="EH2" s="36"/>
      <c r="EI2" s="36"/>
      <c r="EJ2" s="36"/>
      <c r="EK2" s="35"/>
      <c r="EL2" s="36"/>
      <c r="EM2" s="122"/>
    </row>
    <row r="3" spans="1:144" s="8" customFormat="1" ht="39" customHeight="1" x14ac:dyDescent="0.2">
      <c r="A3" s="204"/>
      <c r="B3" s="205" t="s">
        <v>1165</v>
      </c>
      <c r="C3" s="206" t="s">
        <v>1168</v>
      </c>
      <c r="D3" s="206" t="s">
        <v>1169</v>
      </c>
      <c r="E3" s="206" t="s">
        <v>1166</v>
      </c>
      <c r="F3" s="206" t="s">
        <v>1181</v>
      </c>
      <c r="G3" s="206" t="s">
        <v>1171</v>
      </c>
      <c r="H3" s="206" t="s">
        <v>1172</v>
      </c>
      <c r="I3" s="206" t="s">
        <v>1173</v>
      </c>
      <c r="J3" s="206" t="s">
        <v>1174</v>
      </c>
      <c r="K3" s="206" t="s">
        <v>1182</v>
      </c>
      <c r="L3" s="206" t="s">
        <v>1167</v>
      </c>
      <c r="M3" s="206" t="s">
        <v>1176</v>
      </c>
      <c r="N3" s="207" t="s">
        <v>952</v>
      </c>
      <c r="O3" s="123" t="s">
        <v>955</v>
      </c>
      <c r="P3" s="206" t="s">
        <v>956</v>
      </c>
      <c r="Q3" s="123" t="s">
        <v>943</v>
      </c>
      <c r="R3" s="123" t="s">
        <v>969</v>
      </c>
      <c r="S3" s="123" t="s">
        <v>944</v>
      </c>
      <c r="T3" s="206" t="s">
        <v>957</v>
      </c>
      <c r="U3" s="123" t="s">
        <v>958</v>
      </c>
      <c r="V3" s="123" t="s">
        <v>945</v>
      </c>
      <c r="W3" s="123" t="s">
        <v>959</v>
      </c>
      <c r="X3" s="123" t="s">
        <v>946</v>
      </c>
      <c r="Y3" s="206" t="s">
        <v>947</v>
      </c>
      <c r="Z3" s="123" t="s">
        <v>948</v>
      </c>
      <c r="AA3" s="123" t="s">
        <v>960</v>
      </c>
      <c r="AB3" s="123" t="s">
        <v>961</v>
      </c>
      <c r="AC3" s="206" t="s">
        <v>949</v>
      </c>
      <c r="AD3" s="123" t="s">
        <v>970</v>
      </c>
      <c r="AE3" s="123" t="s">
        <v>950</v>
      </c>
      <c r="AF3" s="123" t="s">
        <v>951</v>
      </c>
      <c r="AG3" s="123" t="s">
        <v>953</v>
      </c>
      <c r="AH3" s="123" t="s">
        <v>962</v>
      </c>
      <c r="AI3" s="123" t="s">
        <v>963</v>
      </c>
      <c r="AJ3" s="123" t="s">
        <v>964</v>
      </c>
      <c r="AK3" s="206" t="s">
        <v>971</v>
      </c>
      <c r="AL3" s="206" t="s">
        <v>965</v>
      </c>
      <c r="AM3" s="123" t="s">
        <v>966</v>
      </c>
      <c r="AN3" s="123" t="s">
        <v>967</v>
      </c>
      <c r="AO3" s="123" t="s">
        <v>968</v>
      </c>
      <c r="AP3" s="123" t="s">
        <v>954</v>
      </c>
      <c r="AQ3" s="123" t="s">
        <v>777</v>
      </c>
      <c r="AR3" s="233" t="s">
        <v>973</v>
      </c>
      <c r="AS3" s="206" t="s">
        <v>1007</v>
      </c>
      <c r="AT3" s="123" t="s">
        <v>994</v>
      </c>
      <c r="AU3" s="123" t="s">
        <v>1002</v>
      </c>
      <c r="AV3" s="206" t="s">
        <v>1380</v>
      </c>
      <c r="AW3" s="123" t="s">
        <v>1008</v>
      </c>
      <c r="AX3" s="123" t="s">
        <v>1003</v>
      </c>
      <c r="AY3" s="123" t="s">
        <v>998</v>
      </c>
      <c r="AZ3" s="123" t="s">
        <v>1004</v>
      </c>
      <c r="BA3" s="123" t="s">
        <v>995</v>
      </c>
      <c r="BB3" s="123" t="s">
        <v>999</v>
      </c>
      <c r="BC3" s="123" t="s">
        <v>1000</v>
      </c>
      <c r="BD3" s="123" t="s">
        <v>1005</v>
      </c>
      <c r="BE3" s="123" t="s">
        <v>1001</v>
      </c>
      <c r="BF3" s="123" t="s">
        <v>1006</v>
      </c>
      <c r="BG3" s="123" t="s">
        <v>996</v>
      </c>
      <c r="BH3" s="123" t="s">
        <v>997</v>
      </c>
      <c r="BI3" s="233" t="s">
        <v>974</v>
      </c>
      <c r="BJ3" s="123" t="s">
        <v>1066</v>
      </c>
      <c r="BK3" s="123" t="s">
        <v>1067</v>
      </c>
      <c r="BL3" s="206" t="s">
        <v>1048</v>
      </c>
      <c r="BM3" s="123" t="s">
        <v>1078</v>
      </c>
      <c r="BN3" s="206" t="s">
        <v>1065</v>
      </c>
      <c r="BO3" s="123" t="s">
        <v>1068</v>
      </c>
      <c r="BP3" s="123" t="s">
        <v>1069</v>
      </c>
      <c r="BQ3" s="123" t="s">
        <v>1049</v>
      </c>
      <c r="BR3" s="123" t="s">
        <v>1050</v>
      </c>
      <c r="BS3" s="123" t="s">
        <v>1051</v>
      </c>
      <c r="BT3" s="123" t="s">
        <v>1052</v>
      </c>
      <c r="BU3" s="123" t="s">
        <v>1053</v>
      </c>
      <c r="BV3" s="123" t="s">
        <v>1054</v>
      </c>
      <c r="BW3" s="206" t="s">
        <v>1076</v>
      </c>
      <c r="BX3" s="123" t="s">
        <v>1055</v>
      </c>
      <c r="BY3" s="123" t="s">
        <v>1079</v>
      </c>
      <c r="BZ3" s="123" t="s">
        <v>1056</v>
      </c>
      <c r="CA3" s="123" t="s">
        <v>1080</v>
      </c>
      <c r="CB3" s="123" t="s">
        <v>1057</v>
      </c>
      <c r="CC3" s="123" t="s">
        <v>1058</v>
      </c>
      <c r="CD3" s="123" t="s">
        <v>1059</v>
      </c>
      <c r="CE3" s="123" t="s">
        <v>1060</v>
      </c>
      <c r="CF3" s="123" t="s">
        <v>1070</v>
      </c>
      <c r="CG3" s="123" t="s">
        <v>1071</v>
      </c>
      <c r="CH3" s="206" t="s">
        <v>1081</v>
      </c>
      <c r="CI3" s="123" t="s">
        <v>1061</v>
      </c>
      <c r="CJ3" s="123" t="s">
        <v>1072</v>
      </c>
      <c r="CK3" s="123" t="s">
        <v>1062</v>
      </c>
      <c r="CL3" s="123" t="s">
        <v>1082</v>
      </c>
      <c r="CM3" s="206" t="s">
        <v>1083</v>
      </c>
      <c r="CN3" s="123" t="s">
        <v>1077</v>
      </c>
      <c r="CO3" s="123" t="s">
        <v>1084</v>
      </c>
      <c r="CP3" s="123" t="s">
        <v>1063</v>
      </c>
      <c r="CQ3" s="123" t="s">
        <v>1073</v>
      </c>
      <c r="CR3" s="123" t="s">
        <v>1064</v>
      </c>
      <c r="CS3" s="123" t="s">
        <v>1074</v>
      </c>
      <c r="CT3" s="123" t="s">
        <v>810</v>
      </c>
      <c r="CU3" s="206" t="s">
        <v>1075</v>
      </c>
      <c r="CV3" s="223" t="s">
        <v>975</v>
      </c>
      <c r="CW3" s="123" t="s">
        <v>1112</v>
      </c>
      <c r="CX3" s="123" t="s">
        <v>1113</v>
      </c>
      <c r="CY3" s="123" t="s">
        <v>1114</v>
      </c>
      <c r="CZ3" s="123" t="s">
        <v>1115</v>
      </c>
      <c r="DA3" s="123" t="s">
        <v>1116</v>
      </c>
      <c r="DB3" s="123" t="s">
        <v>1117</v>
      </c>
      <c r="DC3" s="123" t="s">
        <v>1118</v>
      </c>
      <c r="DD3" s="123" t="s">
        <v>1119</v>
      </c>
      <c r="DE3" s="123" t="s">
        <v>1133</v>
      </c>
      <c r="DF3" s="123" t="s">
        <v>1134</v>
      </c>
      <c r="DG3" s="123" t="s">
        <v>1111</v>
      </c>
      <c r="DH3" s="123" t="s">
        <v>1120</v>
      </c>
      <c r="DI3" s="123" t="s">
        <v>1121</v>
      </c>
      <c r="DJ3" s="123" t="s">
        <v>1135</v>
      </c>
      <c r="DK3" s="123" t="s">
        <v>1122</v>
      </c>
      <c r="DL3" s="123" t="s">
        <v>1123</v>
      </c>
      <c r="DM3" s="206" t="s">
        <v>1124</v>
      </c>
      <c r="DN3" s="123" t="s">
        <v>1125</v>
      </c>
      <c r="DO3" s="123" t="s">
        <v>1126</v>
      </c>
      <c r="DP3" s="123" t="s">
        <v>1127</v>
      </c>
      <c r="DQ3" s="123" t="s">
        <v>1128</v>
      </c>
      <c r="DR3" s="123" t="s">
        <v>1131</v>
      </c>
      <c r="DS3" s="123" t="s">
        <v>1132</v>
      </c>
      <c r="DT3" s="123" t="s">
        <v>1129</v>
      </c>
      <c r="DU3" s="123" t="s">
        <v>1130</v>
      </c>
      <c r="DV3" s="223" t="s">
        <v>977</v>
      </c>
      <c r="DW3" s="123" t="s">
        <v>1160</v>
      </c>
      <c r="DX3" s="206" t="s">
        <v>1152</v>
      </c>
      <c r="DY3" s="206" t="s">
        <v>1153</v>
      </c>
      <c r="DZ3" s="206" t="s">
        <v>1154</v>
      </c>
      <c r="EA3" s="123" t="s">
        <v>1379</v>
      </c>
      <c r="EB3" s="123" t="s">
        <v>1155</v>
      </c>
      <c r="EC3" s="123" t="s">
        <v>1161</v>
      </c>
      <c r="ED3" s="123" t="s">
        <v>1163</v>
      </c>
      <c r="EE3" s="123" t="s">
        <v>1156</v>
      </c>
      <c r="EF3" s="123" t="s">
        <v>1164</v>
      </c>
      <c r="EG3" s="123" t="s">
        <v>1157</v>
      </c>
      <c r="EH3" s="123" t="s">
        <v>1158</v>
      </c>
      <c r="EI3" s="206" t="s">
        <v>1159</v>
      </c>
      <c r="EJ3" s="123" t="s">
        <v>1162</v>
      </c>
      <c r="EK3" s="223" t="s">
        <v>976</v>
      </c>
      <c r="EL3" s="206" t="s">
        <v>1136</v>
      </c>
      <c r="EM3" s="124" t="s">
        <v>555</v>
      </c>
      <c r="EN3" s="204"/>
    </row>
    <row r="4" spans="1:144" ht="15.75" customHeight="1" x14ac:dyDescent="0.2">
      <c r="A4" s="112" t="s">
        <v>972</v>
      </c>
      <c r="B4" s="19"/>
      <c r="C4" s="61"/>
      <c r="D4" s="61" t="s">
        <v>93</v>
      </c>
      <c r="E4" s="61" t="s">
        <v>93</v>
      </c>
      <c r="F4" s="61" t="s">
        <v>93</v>
      </c>
      <c r="G4" s="61" t="s">
        <v>93</v>
      </c>
      <c r="H4" s="61" t="s">
        <v>93</v>
      </c>
      <c r="I4" s="61" t="s">
        <v>93</v>
      </c>
      <c r="J4" s="61" t="s">
        <v>93</v>
      </c>
      <c r="K4" s="61" t="s">
        <v>93</v>
      </c>
      <c r="L4" s="61" t="s">
        <v>93</v>
      </c>
      <c r="M4" s="61" t="s">
        <v>93</v>
      </c>
      <c r="N4" s="208"/>
      <c r="O4" s="60"/>
      <c r="P4" s="209"/>
      <c r="Q4" s="60"/>
      <c r="R4" s="60"/>
      <c r="S4" s="60"/>
      <c r="T4" s="209"/>
      <c r="U4" s="60"/>
      <c r="V4" s="60"/>
      <c r="W4" s="60"/>
      <c r="X4" s="60"/>
      <c r="Y4" s="209"/>
      <c r="Z4" s="60"/>
      <c r="AA4" s="60"/>
      <c r="AB4" s="60"/>
      <c r="AC4" s="209"/>
      <c r="AD4" s="60"/>
      <c r="AE4" s="60"/>
      <c r="AF4" s="60"/>
      <c r="AG4" s="60"/>
      <c r="AH4" s="60"/>
      <c r="AI4" s="60"/>
      <c r="AJ4" s="60"/>
      <c r="AK4" s="209"/>
      <c r="AL4" s="209"/>
      <c r="AM4" s="60"/>
      <c r="AN4" s="60"/>
      <c r="AO4" s="60"/>
      <c r="AP4" s="60"/>
      <c r="AQ4" s="60"/>
      <c r="AR4" s="224"/>
      <c r="AS4" s="61" t="s">
        <v>93</v>
      </c>
      <c r="AT4" s="61" t="s">
        <v>93</v>
      </c>
      <c r="AU4" s="61" t="s">
        <v>93</v>
      </c>
      <c r="AV4" s="61" t="s">
        <v>93</v>
      </c>
      <c r="AW4" s="61" t="s">
        <v>93</v>
      </c>
      <c r="AX4" s="61" t="s">
        <v>93</v>
      </c>
      <c r="AY4" s="61" t="s">
        <v>93</v>
      </c>
      <c r="AZ4" s="61" t="s">
        <v>93</v>
      </c>
      <c r="BA4" s="61" t="s">
        <v>93</v>
      </c>
      <c r="BB4" s="61" t="s">
        <v>93</v>
      </c>
      <c r="BC4" s="61" t="s">
        <v>93</v>
      </c>
      <c r="BD4" s="61" t="s">
        <v>93</v>
      </c>
      <c r="BE4" s="61" t="s">
        <v>93</v>
      </c>
      <c r="BF4" s="61" t="s">
        <v>93</v>
      </c>
      <c r="BG4" s="61" t="s">
        <v>93</v>
      </c>
      <c r="BH4" s="61" t="s">
        <v>93</v>
      </c>
      <c r="BI4" s="224"/>
      <c r="BJ4" s="61" t="s">
        <v>93</v>
      </c>
      <c r="BK4" s="61" t="s">
        <v>93</v>
      </c>
      <c r="BL4" s="61" t="s">
        <v>93</v>
      </c>
      <c r="BM4" s="61" t="s">
        <v>93</v>
      </c>
      <c r="BN4" s="61" t="s">
        <v>93</v>
      </c>
      <c r="BO4" s="61" t="s">
        <v>93</v>
      </c>
      <c r="BP4" s="61" t="s">
        <v>93</v>
      </c>
      <c r="BQ4" s="61" t="s">
        <v>93</v>
      </c>
      <c r="BR4" s="61" t="s">
        <v>93</v>
      </c>
      <c r="BS4" s="61" t="s">
        <v>93</v>
      </c>
      <c r="BT4" s="61" t="s">
        <v>93</v>
      </c>
      <c r="BU4" s="61" t="s">
        <v>93</v>
      </c>
      <c r="BV4" s="61" t="s">
        <v>93</v>
      </c>
      <c r="BW4" s="61" t="s">
        <v>93</v>
      </c>
      <c r="BX4" s="61" t="s">
        <v>93</v>
      </c>
      <c r="BY4" s="61" t="s">
        <v>93</v>
      </c>
      <c r="BZ4" s="61" t="s">
        <v>93</v>
      </c>
      <c r="CA4" s="61" t="s">
        <v>93</v>
      </c>
      <c r="CB4" s="61" t="s">
        <v>93</v>
      </c>
      <c r="CC4" s="61" t="s">
        <v>93</v>
      </c>
      <c r="CD4" s="61" t="s">
        <v>93</v>
      </c>
      <c r="CE4" s="61" t="s">
        <v>93</v>
      </c>
      <c r="CF4" s="61" t="s">
        <v>93</v>
      </c>
      <c r="CG4" s="61" t="s">
        <v>93</v>
      </c>
      <c r="CH4" s="61" t="s">
        <v>93</v>
      </c>
      <c r="CI4" s="61" t="s">
        <v>93</v>
      </c>
      <c r="CJ4" s="61" t="s">
        <v>93</v>
      </c>
      <c r="CK4" s="61" t="s">
        <v>93</v>
      </c>
      <c r="CL4" s="61" t="s">
        <v>93</v>
      </c>
      <c r="CM4" s="61" t="s">
        <v>93</v>
      </c>
      <c r="CN4" s="61" t="s">
        <v>93</v>
      </c>
      <c r="CO4" s="61" t="s">
        <v>93</v>
      </c>
      <c r="CP4" s="61" t="s">
        <v>93</v>
      </c>
      <c r="CQ4" s="61" t="s">
        <v>93</v>
      </c>
      <c r="CR4" s="61" t="s">
        <v>93</v>
      </c>
      <c r="CS4" s="61" t="s">
        <v>93</v>
      </c>
      <c r="CT4" s="61" t="s">
        <v>93</v>
      </c>
      <c r="CU4" s="61" t="s">
        <v>93</v>
      </c>
      <c r="CV4" s="224"/>
      <c r="CW4" s="61" t="s">
        <v>93</v>
      </c>
      <c r="CX4" s="61" t="s">
        <v>93</v>
      </c>
      <c r="CY4" s="61" t="s">
        <v>93</v>
      </c>
      <c r="CZ4" s="61" t="s">
        <v>93</v>
      </c>
      <c r="DA4" s="61" t="s">
        <v>93</v>
      </c>
      <c r="DB4" s="61" t="s">
        <v>93</v>
      </c>
      <c r="DC4" s="61" t="s">
        <v>93</v>
      </c>
      <c r="DD4" s="61" t="s">
        <v>93</v>
      </c>
      <c r="DE4" s="61" t="s">
        <v>93</v>
      </c>
      <c r="DF4" s="61" t="s">
        <v>93</v>
      </c>
      <c r="DG4" s="61" t="s">
        <v>93</v>
      </c>
      <c r="DH4" s="61" t="s">
        <v>93</v>
      </c>
      <c r="DI4" s="61" t="s">
        <v>93</v>
      </c>
      <c r="DJ4" s="61" t="s">
        <v>93</v>
      </c>
      <c r="DK4" s="61" t="s">
        <v>93</v>
      </c>
      <c r="DL4" s="61" t="s">
        <v>93</v>
      </c>
      <c r="DM4" s="61" t="s">
        <v>93</v>
      </c>
      <c r="DN4" s="61" t="s">
        <v>93</v>
      </c>
      <c r="DO4" s="61" t="s">
        <v>93</v>
      </c>
      <c r="DP4" s="61" t="s">
        <v>93</v>
      </c>
      <c r="DQ4" s="61" t="s">
        <v>93</v>
      </c>
      <c r="DR4" s="61" t="s">
        <v>93</v>
      </c>
      <c r="DS4" s="61" t="s">
        <v>93</v>
      </c>
      <c r="DT4" s="61" t="s">
        <v>93</v>
      </c>
      <c r="DU4" s="61" t="s">
        <v>93</v>
      </c>
      <c r="DV4" s="224"/>
      <c r="DW4" s="61" t="s">
        <v>93</v>
      </c>
      <c r="DX4" s="61" t="s">
        <v>93</v>
      </c>
      <c r="DY4" s="61" t="s">
        <v>93</v>
      </c>
      <c r="DZ4" s="61" t="s">
        <v>93</v>
      </c>
      <c r="EA4" s="61" t="s">
        <v>93</v>
      </c>
      <c r="EB4" s="61" t="s">
        <v>93</v>
      </c>
      <c r="EC4" s="61" t="s">
        <v>93</v>
      </c>
      <c r="ED4" s="61" t="s">
        <v>93</v>
      </c>
      <c r="EE4" s="61" t="s">
        <v>93</v>
      </c>
      <c r="EF4" s="61" t="s">
        <v>93</v>
      </c>
      <c r="EG4" s="61" t="s">
        <v>93</v>
      </c>
      <c r="EH4" s="61" t="s">
        <v>93</v>
      </c>
      <c r="EI4" s="61" t="s">
        <v>93</v>
      </c>
      <c r="EJ4" s="61" t="s">
        <v>93</v>
      </c>
      <c r="EK4" s="224"/>
      <c r="EL4" s="61" t="s">
        <v>93</v>
      </c>
      <c r="EM4" s="152">
        <v>26</v>
      </c>
    </row>
    <row r="5" spans="1:144" ht="15.75" customHeight="1" x14ac:dyDescent="0.2">
      <c r="A5" s="20" t="s">
        <v>88</v>
      </c>
      <c r="B5" s="20"/>
      <c r="C5" s="61"/>
      <c r="D5" s="61"/>
      <c r="E5" s="61"/>
      <c r="F5" s="61"/>
      <c r="G5" s="61"/>
      <c r="H5" s="61"/>
      <c r="I5" s="61"/>
      <c r="J5" s="61"/>
      <c r="K5" s="61"/>
      <c r="L5" s="61"/>
      <c r="M5" s="61"/>
      <c r="N5" s="210"/>
      <c r="O5" s="61" t="s">
        <v>93</v>
      </c>
      <c r="P5" s="61" t="s">
        <v>93</v>
      </c>
      <c r="Q5" s="61" t="s">
        <v>93</v>
      </c>
      <c r="R5" s="61" t="s">
        <v>93</v>
      </c>
      <c r="S5" s="61" t="s">
        <v>93</v>
      </c>
      <c r="T5" s="61" t="s">
        <v>93</v>
      </c>
      <c r="U5" s="61" t="s">
        <v>93</v>
      </c>
      <c r="V5" s="61" t="s">
        <v>93</v>
      </c>
      <c r="W5" s="61" t="s">
        <v>93</v>
      </c>
      <c r="X5" s="61" t="s">
        <v>93</v>
      </c>
      <c r="Y5" s="61" t="s">
        <v>93</v>
      </c>
      <c r="Z5" s="61" t="s">
        <v>93</v>
      </c>
      <c r="AA5" s="61" t="s">
        <v>93</v>
      </c>
      <c r="AB5" s="61" t="s">
        <v>93</v>
      </c>
      <c r="AC5" s="61" t="s">
        <v>93</v>
      </c>
      <c r="AD5" s="61" t="s">
        <v>93</v>
      </c>
      <c r="AE5" s="61" t="s">
        <v>93</v>
      </c>
      <c r="AF5" s="61" t="s">
        <v>93</v>
      </c>
      <c r="AG5" s="61" t="s">
        <v>93</v>
      </c>
      <c r="AH5" s="61" t="s">
        <v>93</v>
      </c>
      <c r="AI5" s="61" t="s">
        <v>93</v>
      </c>
      <c r="AJ5" s="61" t="s">
        <v>93</v>
      </c>
      <c r="AK5" s="61" t="s">
        <v>93</v>
      </c>
      <c r="AL5" s="61" t="s">
        <v>93</v>
      </c>
      <c r="AM5" s="61" t="s">
        <v>93</v>
      </c>
      <c r="AN5" s="61" t="s">
        <v>93</v>
      </c>
      <c r="AO5" s="61" t="s">
        <v>93</v>
      </c>
      <c r="AP5" s="61" t="s">
        <v>93</v>
      </c>
      <c r="AQ5" s="61" t="s">
        <v>93</v>
      </c>
      <c r="AR5" s="225"/>
      <c r="AS5" s="61"/>
      <c r="AT5" s="61"/>
      <c r="AU5" s="61"/>
      <c r="AV5" s="61"/>
      <c r="AW5" s="61"/>
      <c r="AX5" s="61"/>
      <c r="AY5" s="61"/>
      <c r="AZ5" s="61"/>
      <c r="BA5" s="61"/>
      <c r="BB5" s="61"/>
      <c r="BC5" s="61"/>
      <c r="BD5" s="61"/>
      <c r="BE5" s="61"/>
      <c r="BF5" s="61"/>
      <c r="BG5" s="61"/>
      <c r="BH5" s="61"/>
      <c r="BI5" s="225"/>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225"/>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225"/>
      <c r="DW5" s="61"/>
      <c r="DX5" s="61"/>
      <c r="DY5" s="61"/>
      <c r="DZ5" s="61"/>
      <c r="EA5" s="61"/>
      <c r="EB5" s="61"/>
      <c r="EC5" s="61"/>
      <c r="ED5" s="61"/>
      <c r="EE5" s="61"/>
      <c r="EF5" s="61"/>
      <c r="EG5" s="61"/>
      <c r="EH5" s="61"/>
      <c r="EI5" s="61"/>
      <c r="EJ5" s="61"/>
      <c r="EK5" s="225"/>
      <c r="EL5" s="61"/>
      <c r="EM5" s="152"/>
    </row>
    <row r="6" spans="1:144" ht="15.75" customHeight="1" x14ac:dyDescent="0.2">
      <c r="A6" s="20" t="s">
        <v>89</v>
      </c>
      <c r="B6" s="20"/>
      <c r="C6" s="62"/>
      <c r="D6" s="62"/>
      <c r="E6" s="62"/>
      <c r="F6" s="62"/>
      <c r="G6" s="62"/>
      <c r="H6" s="62"/>
      <c r="I6" s="62"/>
      <c r="J6" s="62"/>
      <c r="K6" s="62"/>
      <c r="L6" s="62"/>
      <c r="M6" s="62"/>
      <c r="N6" s="210"/>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225"/>
      <c r="AS6" s="62"/>
      <c r="AT6" s="62"/>
      <c r="AU6" s="62"/>
      <c r="AV6" s="62"/>
      <c r="AW6" s="62"/>
      <c r="AX6" s="62"/>
      <c r="AY6" s="62"/>
      <c r="AZ6" s="62"/>
      <c r="BA6" s="62"/>
      <c r="BB6" s="62"/>
      <c r="BC6" s="62"/>
      <c r="BD6" s="62"/>
      <c r="BE6" s="62"/>
      <c r="BF6" s="62"/>
      <c r="BG6" s="62"/>
      <c r="BH6" s="62"/>
      <c r="BI6" s="225"/>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225"/>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225"/>
      <c r="DW6" s="62"/>
      <c r="DX6" s="62"/>
      <c r="DY6" s="62"/>
      <c r="DZ6" s="62"/>
      <c r="EA6" s="62"/>
      <c r="EB6" s="62"/>
      <c r="EC6" s="62"/>
      <c r="ED6" s="62"/>
      <c r="EE6" s="62"/>
      <c r="EF6" s="62"/>
      <c r="EG6" s="62"/>
      <c r="EH6" s="62"/>
      <c r="EI6" s="62"/>
      <c r="EJ6" s="62"/>
      <c r="EK6" s="225"/>
      <c r="EL6" s="62"/>
      <c r="EM6" s="139"/>
    </row>
    <row r="7" spans="1:144" ht="15.75" customHeight="1" x14ac:dyDescent="0.2">
      <c r="A7" s="20" t="s">
        <v>90</v>
      </c>
      <c r="B7" s="20"/>
      <c r="C7" s="62" t="s">
        <v>913</v>
      </c>
      <c r="D7" s="62" t="s">
        <v>913</v>
      </c>
      <c r="E7" s="62" t="s">
        <v>913</v>
      </c>
      <c r="F7" s="62" t="s">
        <v>913</v>
      </c>
      <c r="G7" s="62" t="s">
        <v>913</v>
      </c>
      <c r="H7" s="62" t="s">
        <v>913</v>
      </c>
      <c r="I7" s="62" t="s">
        <v>913</v>
      </c>
      <c r="J7" s="62" t="s">
        <v>913</v>
      </c>
      <c r="K7" s="62" t="s">
        <v>913</v>
      </c>
      <c r="L7" s="62" t="s">
        <v>913</v>
      </c>
      <c r="M7" s="62" t="s">
        <v>913</v>
      </c>
      <c r="N7" s="210"/>
      <c r="O7" s="62" t="s">
        <v>913</v>
      </c>
      <c r="P7" s="62" t="s">
        <v>913</v>
      </c>
      <c r="Q7" s="62" t="s">
        <v>913</v>
      </c>
      <c r="R7" s="62" t="s">
        <v>913</v>
      </c>
      <c r="S7" s="62" t="s">
        <v>913</v>
      </c>
      <c r="T7" s="62" t="s">
        <v>913</v>
      </c>
      <c r="U7" s="62" t="s">
        <v>913</v>
      </c>
      <c r="V7" s="62" t="s">
        <v>913</v>
      </c>
      <c r="W7" s="62" t="s">
        <v>913</v>
      </c>
      <c r="X7" s="62" t="s">
        <v>913</v>
      </c>
      <c r="Y7" s="62" t="s">
        <v>913</v>
      </c>
      <c r="Z7" s="62" t="s">
        <v>913</v>
      </c>
      <c r="AA7" s="62" t="s">
        <v>913</v>
      </c>
      <c r="AB7" s="62" t="s">
        <v>913</v>
      </c>
      <c r="AC7" s="62" t="s">
        <v>913</v>
      </c>
      <c r="AD7" s="62" t="s">
        <v>913</v>
      </c>
      <c r="AE7" s="62" t="s">
        <v>913</v>
      </c>
      <c r="AF7" s="62" t="s">
        <v>913</v>
      </c>
      <c r="AG7" s="62" t="s">
        <v>913</v>
      </c>
      <c r="AH7" s="62" t="s">
        <v>913</v>
      </c>
      <c r="AI7" s="62" t="s">
        <v>913</v>
      </c>
      <c r="AJ7" s="62" t="s">
        <v>913</v>
      </c>
      <c r="AK7" s="62" t="s">
        <v>913</v>
      </c>
      <c r="AL7" s="62" t="s">
        <v>913</v>
      </c>
      <c r="AM7" s="62" t="s">
        <v>913</v>
      </c>
      <c r="AN7" s="62" t="s">
        <v>913</v>
      </c>
      <c r="AO7" s="62" t="s">
        <v>913</v>
      </c>
      <c r="AP7" s="62" t="s">
        <v>913</v>
      </c>
      <c r="AQ7" s="62" t="s">
        <v>913</v>
      </c>
      <c r="AR7" s="225"/>
      <c r="AS7" s="62" t="s">
        <v>913</v>
      </c>
      <c r="AT7" s="62" t="s">
        <v>913</v>
      </c>
      <c r="AU7" s="62" t="s">
        <v>913</v>
      </c>
      <c r="AV7" s="62" t="s">
        <v>913</v>
      </c>
      <c r="AW7" s="62" t="s">
        <v>913</v>
      </c>
      <c r="AX7" s="62" t="s">
        <v>913</v>
      </c>
      <c r="AY7" s="62" t="s">
        <v>913</v>
      </c>
      <c r="AZ7" s="62" t="s">
        <v>913</v>
      </c>
      <c r="BA7" s="62" t="s">
        <v>913</v>
      </c>
      <c r="BB7" s="62" t="s">
        <v>913</v>
      </c>
      <c r="BC7" s="62" t="s">
        <v>913</v>
      </c>
      <c r="BD7" s="62" t="s">
        <v>913</v>
      </c>
      <c r="BE7" s="62" t="s">
        <v>913</v>
      </c>
      <c r="BF7" s="62" t="s">
        <v>913</v>
      </c>
      <c r="BG7" s="62" t="s">
        <v>913</v>
      </c>
      <c r="BH7" s="62" t="s">
        <v>913</v>
      </c>
      <c r="BI7" s="225"/>
      <c r="BJ7" s="62" t="s">
        <v>913</v>
      </c>
      <c r="BK7" s="62" t="s">
        <v>913</v>
      </c>
      <c r="BL7" s="62" t="s">
        <v>913</v>
      </c>
      <c r="BM7" s="62" t="s">
        <v>913</v>
      </c>
      <c r="BN7" s="62" t="s">
        <v>913</v>
      </c>
      <c r="BO7" s="62" t="s">
        <v>913</v>
      </c>
      <c r="BP7" s="62" t="s">
        <v>913</v>
      </c>
      <c r="BQ7" s="62" t="s">
        <v>913</v>
      </c>
      <c r="BR7" s="62" t="s">
        <v>913</v>
      </c>
      <c r="BS7" s="62" t="s">
        <v>913</v>
      </c>
      <c r="BT7" s="62" t="s">
        <v>913</v>
      </c>
      <c r="BU7" s="62" t="s">
        <v>913</v>
      </c>
      <c r="BV7" s="62" t="s">
        <v>913</v>
      </c>
      <c r="BW7" s="62" t="s">
        <v>913</v>
      </c>
      <c r="BX7" s="62" t="s">
        <v>913</v>
      </c>
      <c r="BY7" s="62" t="s">
        <v>913</v>
      </c>
      <c r="BZ7" s="62" t="s">
        <v>913</v>
      </c>
      <c r="CA7" s="62" t="s">
        <v>913</v>
      </c>
      <c r="CB7" s="62" t="s">
        <v>913</v>
      </c>
      <c r="CC7" s="62" t="s">
        <v>913</v>
      </c>
      <c r="CD7" s="62" t="s">
        <v>913</v>
      </c>
      <c r="CE7" s="62" t="s">
        <v>913</v>
      </c>
      <c r="CF7" s="62" t="s">
        <v>913</v>
      </c>
      <c r="CG7" s="62" t="s">
        <v>913</v>
      </c>
      <c r="CH7" s="62" t="s">
        <v>913</v>
      </c>
      <c r="CI7" s="62" t="s">
        <v>913</v>
      </c>
      <c r="CJ7" s="62" t="s">
        <v>913</v>
      </c>
      <c r="CK7" s="62" t="s">
        <v>913</v>
      </c>
      <c r="CL7" s="62" t="s">
        <v>913</v>
      </c>
      <c r="CM7" s="62" t="s">
        <v>913</v>
      </c>
      <c r="CN7" s="62" t="s">
        <v>913</v>
      </c>
      <c r="CO7" s="62" t="s">
        <v>913</v>
      </c>
      <c r="CP7" s="62" t="s">
        <v>913</v>
      </c>
      <c r="CQ7" s="62" t="s">
        <v>913</v>
      </c>
      <c r="CR7" s="62" t="s">
        <v>913</v>
      </c>
      <c r="CS7" s="62" t="s">
        <v>913</v>
      </c>
      <c r="CT7" s="62" t="s">
        <v>913</v>
      </c>
      <c r="CU7" s="62" t="s">
        <v>913</v>
      </c>
      <c r="CV7" s="225"/>
      <c r="CW7" s="62" t="s">
        <v>913</v>
      </c>
      <c r="CX7" s="62" t="s">
        <v>913</v>
      </c>
      <c r="CY7" s="62" t="s">
        <v>913</v>
      </c>
      <c r="CZ7" s="62" t="s">
        <v>913</v>
      </c>
      <c r="DA7" s="62" t="s">
        <v>913</v>
      </c>
      <c r="DB7" s="62" t="s">
        <v>913</v>
      </c>
      <c r="DC7" s="62" t="s">
        <v>913</v>
      </c>
      <c r="DD7" s="62" t="s">
        <v>913</v>
      </c>
      <c r="DE7" s="62" t="s">
        <v>913</v>
      </c>
      <c r="DF7" s="62" t="s">
        <v>913</v>
      </c>
      <c r="DG7" s="62" t="s">
        <v>913</v>
      </c>
      <c r="DH7" s="62" t="s">
        <v>913</v>
      </c>
      <c r="DI7" s="62" t="s">
        <v>913</v>
      </c>
      <c r="DJ7" s="62" t="s">
        <v>913</v>
      </c>
      <c r="DK7" s="62" t="s">
        <v>913</v>
      </c>
      <c r="DL7" s="62" t="s">
        <v>913</v>
      </c>
      <c r="DM7" s="62" t="s">
        <v>913</v>
      </c>
      <c r="DN7" s="62" t="s">
        <v>913</v>
      </c>
      <c r="DO7" s="62" t="s">
        <v>913</v>
      </c>
      <c r="DP7" s="62" t="s">
        <v>913</v>
      </c>
      <c r="DQ7" s="62" t="s">
        <v>913</v>
      </c>
      <c r="DR7" s="62" t="s">
        <v>913</v>
      </c>
      <c r="DS7" s="62" t="s">
        <v>913</v>
      </c>
      <c r="DT7" s="62" t="s">
        <v>913</v>
      </c>
      <c r="DU7" s="62" t="s">
        <v>913</v>
      </c>
      <c r="DV7" s="225"/>
      <c r="DW7" s="62" t="s">
        <v>913</v>
      </c>
      <c r="DX7" s="62" t="s">
        <v>913</v>
      </c>
      <c r="DY7" s="62" t="s">
        <v>913</v>
      </c>
      <c r="DZ7" s="62" t="s">
        <v>913</v>
      </c>
      <c r="EA7" s="62" t="s">
        <v>913</v>
      </c>
      <c r="EB7" s="62" t="s">
        <v>913</v>
      </c>
      <c r="EC7" s="62" t="s">
        <v>913</v>
      </c>
      <c r="ED7" s="62" t="s">
        <v>913</v>
      </c>
      <c r="EE7" s="62" t="s">
        <v>913</v>
      </c>
      <c r="EF7" s="62" t="s">
        <v>913</v>
      </c>
      <c r="EG7" s="62" t="s">
        <v>913</v>
      </c>
      <c r="EH7" s="62" t="s">
        <v>913</v>
      </c>
      <c r="EI7" s="62" t="s">
        <v>913</v>
      </c>
      <c r="EJ7" s="62" t="s">
        <v>913</v>
      </c>
      <c r="EK7" s="225"/>
      <c r="EL7" s="62" t="s">
        <v>913</v>
      </c>
      <c r="EM7" s="139"/>
    </row>
    <row r="8" spans="1:144" ht="15.75" customHeight="1" x14ac:dyDescent="0.2">
      <c r="A8" s="27"/>
      <c r="B8" s="20"/>
      <c r="C8" s="211" t="s">
        <v>1165</v>
      </c>
      <c r="D8" s="211" t="s">
        <v>1165</v>
      </c>
      <c r="E8" s="211" t="s">
        <v>1165</v>
      </c>
      <c r="F8" s="211" t="s">
        <v>1165</v>
      </c>
      <c r="G8" s="211" t="s">
        <v>1165</v>
      </c>
      <c r="H8" s="211" t="s">
        <v>1165</v>
      </c>
      <c r="I8" s="211" t="s">
        <v>1165</v>
      </c>
      <c r="J8" s="211" t="s">
        <v>1165</v>
      </c>
      <c r="K8" s="211" t="s">
        <v>1165</v>
      </c>
      <c r="L8" s="211" t="s">
        <v>1165</v>
      </c>
      <c r="M8" s="211" t="s">
        <v>1165</v>
      </c>
      <c r="N8" s="210"/>
      <c r="O8" s="211" t="s">
        <v>952</v>
      </c>
      <c r="P8" s="211" t="s">
        <v>952</v>
      </c>
      <c r="Q8" s="211" t="s">
        <v>952</v>
      </c>
      <c r="R8" s="211" t="s">
        <v>952</v>
      </c>
      <c r="S8" s="211" t="s">
        <v>952</v>
      </c>
      <c r="T8" s="211" t="s">
        <v>952</v>
      </c>
      <c r="U8" s="211" t="s">
        <v>952</v>
      </c>
      <c r="V8" s="211" t="s">
        <v>952</v>
      </c>
      <c r="W8" s="211" t="s">
        <v>952</v>
      </c>
      <c r="X8" s="211" t="s">
        <v>952</v>
      </c>
      <c r="Y8" s="211" t="s">
        <v>952</v>
      </c>
      <c r="Z8" s="211" t="s">
        <v>952</v>
      </c>
      <c r="AA8" s="211" t="s">
        <v>952</v>
      </c>
      <c r="AB8" s="211" t="s">
        <v>952</v>
      </c>
      <c r="AC8" s="211" t="s">
        <v>952</v>
      </c>
      <c r="AD8" s="211" t="s">
        <v>952</v>
      </c>
      <c r="AE8" s="211" t="s">
        <v>952</v>
      </c>
      <c r="AF8" s="211" t="s">
        <v>952</v>
      </c>
      <c r="AG8" s="211" t="s">
        <v>952</v>
      </c>
      <c r="AH8" s="211" t="s">
        <v>952</v>
      </c>
      <c r="AI8" s="211" t="s">
        <v>952</v>
      </c>
      <c r="AJ8" s="211" t="s">
        <v>952</v>
      </c>
      <c r="AK8" s="211" t="s">
        <v>952</v>
      </c>
      <c r="AL8" s="211" t="s">
        <v>952</v>
      </c>
      <c r="AM8" s="211" t="s">
        <v>952</v>
      </c>
      <c r="AN8" s="211" t="s">
        <v>952</v>
      </c>
      <c r="AO8" s="211" t="s">
        <v>952</v>
      </c>
      <c r="AP8" s="211" t="s">
        <v>952</v>
      </c>
      <c r="AQ8" s="211" t="s">
        <v>952</v>
      </c>
      <c r="AR8" s="225"/>
      <c r="AS8" s="211" t="s">
        <v>973</v>
      </c>
      <c r="AT8" s="211" t="s">
        <v>973</v>
      </c>
      <c r="AU8" s="211" t="s">
        <v>973</v>
      </c>
      <c r="AV8" s="211" t="s">
        <v>973</v>
      </c>
      <c r="AW8" s="211" t="s">
        <v>973</v>
      </c>
      <c r="AX8" s="211" t="s">
        <v>973</v>
      </c>
      <c r="AY8" s="211" t="s">
        <v>973</v>
      </c>
      <c r="AZ8" s="211" t="s">
        <v>973</v>
      </c>
      <c r="BA8" s="211" t="s">
        <v>973</v>
      </c>
      <c r="BB8" s="211" t="s">
        <v>973</v>
      </c>
      <c r="BC8" s="211" t="s">
        <v>973</v>
      </c>
      <c r="BD8" s="211" t="s">
        <v>973</v>
      </c>
      <c r="BE8" s="211" t="s">
        <v>973</v>
      </c>
      <c r="BF8" s="211" t="s">
        <v>973</v>
      </c>
      <c r="BG8" s="211" t="s">
        <v>973</v>
      </c>
      <c r="BH8" s="211" t="s">
        <v>973</v>
      </c>
      <c r="BI8" s="225"/>
      <c r="BJ8" s="211" t="s">
        <v>974</v>
      </c>
      <c r="BK8" s="211" t="s">
        <v>974</v>
      </c>
      <c r="BL8" s="211" t="s">
        <v>974</v>
      </c>
      <c r="BM8" s="211" t="s">
        <v>974</v>
      </c>
      <c r="BN8" s="211" t="s">
        <v>974</v>
      </c>
      <c r="BO8" s="211" t="s">
        <v>974</v>
      </c>
      <c r="BP8" s="211" t="s">
        <v>974</v>
      </c>
      <c r="BQ8" s="211" t="s">
        <v>974</v>
      </c>
      <c r="BR8" s="211" t="s">
        <v>974</v>
      </c>
      <c r="BS8" s="211" t="s">
        <v>974</v>
      </c>
      <c r="BT8" s="211" t="s">
        <v>974</v>
      </c>
      <c r="BU8" s="211" t="s">
        <v>974</v>
      </c>
      <c r="BV8" s="211" t="s">
        <v>974</v>
      </c>
      <c r="BW8" s="211" t="s">
        <v>974</v>
      </c>
      <c r="BX8" s="211" t="s">
        <v>974</v>
      </c>
      <c r="BY8" s="211" t="s">
        <v>974</v>
      </c>
      <c r="BZ8" s="211" t="s">
        <v>974</v>
      </c>
      <c r="CA8" s="211" t="s">
        <v>974</v>
      </c>
      <c r="CB8" s="211" t="s">
        <v>974</v>
      </c>
      <c r="CC8" s="211" t="s">
        <v>974</v>
      </c>
      <c r="CD8" s="211" t="s">
        <v>974</v>
      </c>
      <c r="CE8" s="211" t="s">
        <v>974</v>
      </c>
      <c r="CF8" s="211" t="s">
        <v>974</v>
      </c>
      <c r="CG8" s="211" t="s">
        <v>974</v>
      </c>
      <c r="CH8" s="211" t="s">
        <v>974</v>
      </c>
      <c r="CI8" s="211" t="s">
        <v>974</v>
      </c>
      <c r="CJ8" s="211" t="s">
        <v>974</v>
      </c>
      <c r="CK8" s="211" t="s">
        <v>974</v>
      </c>
      <c r="CL8" s="211" t="s">
        <v>974</v>
      </c>
      <c r="CM8" s="211" t="s">
        <v>974</v>
      </c>
      <c r="CN8" s="211" t="s">
        <v>974</v>
      </c>
      <c r="CO8" s="211" t="s">
        <v>974</v>
      </c>
      <c r="CP8" s="211" t="s">
        <v>974</v>
      </c>
      <c r="CQ8" s="211" t="s">
        <v>974</v>
      </c>
      <c r="CR8" s="211" t="s">
        <v>974</v>
      </c>
      <c r="CS8" s="211" t="s">
        <v>974</v>
      </c>
      <c r="CT8" s="211" t="s">
        <v>974</v>
      </c>
      <c r="CU8" s="211" t="s">
        <v>974</v>
      </c>
      <c r="CV8" s="225"/>
      <c r="CW8" s="211" t="s">
        <v>975</v>
      </c>
      <c r="CX8" s="211" t="s">
        <v>975</v>
      </c>
      <c r="CY8" s="211" t="s">
        <v>975</v>
      </c>
      <c r="CZ8" s="211" t="s">
        <v>975</v>
      </c>
      <c r="DA8" s="211" t="s">
        <v>975</v>
      </c>
      <c r="DB8" s="211" t="s">
        <v>975</v>
      </c>
      <c r="DC8" s="211" t="s">
        <v>975</v>
      </c>
      <c r="DD8" s="211" t="s">
        <v>975</v>
      </c>
      <c r="DE8" s="211" t="s">
        <v>975</v>
      </c>
      <c r="DF8" s="211" t="s">
        <v>975</v>
      </c>
      <c r="DG8" s="211" t="s">
        <v>975</v>
      </c>
      <c r="DH8" s="211" t="s">
        <v>975</v>
      </c>
      <c r="DI8" s="211" t="s">
        <v>975</v>
      </c>
      <c r="DJ8" s="211" t="s">
        <v>975</v>
      </c>
      <c r="DK8" s="211" t="s">
        <v>975</v>
      </c>
      <c r="DL8" s="211" t="s">
        <v>975</v>
      </c>
      <c r="DM8" s="211" t="s">
        <v>975</v>
      </c>
      <c r="DN8" s="211" t="s">
        <v>975</v>
      </c>
      <c r="DO8" s="211" t="s">
        <v>975</v>
      </c>
      <c r="DP8" s="211" t="s">
        <v>975</v>
      </c>
      <c r="DQ8" s="211" t="s">
        <v>975</v>
      </c>
      <c r="DR8" s="211" t="s">
        <v>975</v>
      </c>
      <c r="DS8" s="211" t="s">
        <v>975</v>
      </c>
      <c r="DT8" s="211" t="s">
        <v>975</v>
      </c>
      <c r="DU8" s="211" t="s">
        <v>975</v>
      </c>
      <c r="DV8" s="225"/>
      <c r="DW8" s="211" t="s">
        <v>977</v>
      </c>
      <c r="DX8" s="211" t="s">
        <v>977</v>
      </c>
      <c r="DY8" s="211" t="s">
        <v>977</v>
      </c>
      <c r="DZ8" s="211" t="s">
        <v>977</v>
      </c>
      <c r="EA8" s="211" t="s">
        <v>977</v>
      </c>
      <c r="EB8" s="211" t="s">
        <v>977</v>
      </c>
      <c r="EC8" s="211" t="s">
        <v>977</v>
      </c>
      <c r="ED8" s="211" t="s">
        <v>977</v>
      </c>
      <c r="EE8" s="211" t="s">
        <v>977</v>
      </c>
      <c r="EF8" s="211" t="s">
        <v>977</v>
      </c>
      <c r="EG8" s="211" t="s">
        <v>977</v>
      </c>
      <c r="EH8" s="211" t="s">
        <v>977</v>
      </c>
      <c r="EI8" s="211" t="s">
        <v>977</v>
      </c>
      <c r="EJ8" s="211" t="s">
        <v>977</v>
      </c>
      <c r="EK8" s="225"/>
      <c r="EL8" s="211" t="s">
        <v>976</v>
      </c>
      <c r="EM8" s="156"/>
    </row>
    <row r="9" spans="1:144" ht="15.75" customHeight="1" x14ac:dyDescent="0.2">
      <c r="A9" s="22" t="s">
        <v>94</v>
      </c>
      <c r="C9" s="64" t="s">
        <v>1168</v>
      </c>
      <c r="D9" s="64" t="s">
        <v>1169</v>
      </c>
      <c r="E9" s="64" t="s">
        <v>1166</v>
      </c>
      <c r="F9" s="64" t="s">
        <v>1170</v>
      </c>
      <c r="G9" s="64" t="s">
        <v>1171</v>
      </c>
      <c r="H9" s="64" t="s">
        <v>1172</v>
      </c>
      <c r="I9" s="64" t="s">
        <v>1173</v>
      </c>
      <c r="J9" s="64" t="s">
        <v>1174</v>
      </c>
      <c r="K9" s="64" t="s">
        <v>1175</v>
      </c>
      <c r="L9" s="64" t="s">
        <v>1167</v>
      </c>
      <c r="M9" s="64" t="s">
        <v>1176</v>
      </c>
      <c r="N9" s="79"/>
      <c r="O9" s="64" t="s">
        <v>926</v>
      </c>
      <c r="P9" s="212" t="s">
        <v>927</v>
      </c>
      <c r="Q9" s="64" t="s">
        <v>914</v>
      </c>
      <c r="R9" s="64" t="s">
        <v>940</v>
      </c>
      <c r="S9" s="64" t="s">
        <v>915</v>
      </c>
      <c r="T9" s="212" t="s">
        <v>928</v>
      </c>
      <c r="U9" s="64" t="s">
        <v>929</v>
      </c>
      <c r="V9" s="64" t="s">
        <v>916</v>
      </c>
      <c r="W9" s="64" t="s">
        <v>930</v>
      </c>
      <c r="X9" s="212" t="s">
        <v>917</v>
      </c>
      <c r="Y9" s="64" t="s">
        <v>918</v>
      </c>
      <c r="Z9" s="64" t="s">
        <v>919</v>
      </c>
      <c r="AA9" s="64" t="s">
        <v>931</v>
      </c>
      <c r="AB9" s="64" t="s">
        <v>932</v>
      </c>
      <c r="AC9" s="212" t="s">
        <v>920</v>
      </c>
      <c r="AD9" s="212" t="s">
        <v>941</v>
      </c>
      <c r="AE9" s="64" t="s">
        <v>921</v>
      </c>
      <c r="AF9" s="64" t="s">
        <v>922</v>
      </c>
      <c r="AG9" s="64" t="s">
        <v>923</v>
      </c>
      <c r="AH9" s="64" t="s">
        <v>933</v>
      </c>
      <c r="AI9" s="64" t="s">
        <v>934</v>
      </c>
      <c r="AJ9" s="64" t="s">
        <v>935</v>
      </c>
      <c r="AK9" s="212" t="s">
        <v>942</v>
      </c>
      <c r="AL9" s="64" t="s">
        <v>936</v>
      </c>
      <c r="AM9" s="64" t="s">
        <v>937</v>
      </c>
      <c r="AN9" s="64" t="s">
        <v>938</v>
      </c>
      <c r="AO9" s="64" t="s">
        <v>939</v>
      </c>
      <c r="AP9" s="64" t="s">
        <v>924</v>
      </c>
      <c r="AQ9" s="64" t="s">
        <v>925</v>
      </c>
      <c r="AS9" s="212" t="s">
        <v>992</v>
      </c>
      <c r="AT9" s="64" t="s">
        <v>978</v>
      </c>
      <c r="AU9" s="64" t="s">
        <v>987</v>
      </c>
      <c r="AV9" s="64" t="s">
        <v>982</v>
      </c>
      <c r="AW9" s="64" t="s">
        <v>993</v>
      </c>
      <c r="AX9" s="212" t="s">
        <v>988</v>
      </c>
      <c r="AY9" s="64" t="s">
        <v>983</v>
      </c>
      <c r="AZ9" s="64" t="s">
        <v>989</v>
      </c>
      <c r="BA9" s="64" t="s">
        <v>979</v>
      </c>
      <c r="BB9" s="64" t="s">
        <v>984</v>
      </c>
      <c r="BC9" s="64" t="s">
        <v>985</v>
      </c>
      <c r="BD9" s="212" t="s">
        <v>990</v>
      </c>
      <c r="BE9" s="64" t="s">
        <v>986</v>
      </c>
      <c r="BF9" s="64" t="s">
        <v>991</v>
      </c>
      <c r="BG9" s="64" t="s">
        <v>980</v>
      </c>
      <c r="BH9" s="64" t="s">
        <v>981</v>
      </c>
      <c r="BJ9" s="64" t="s">
        <v>1028</v>
      </c>
      <c r="BK9" s="64" t="s">
        <v>1029</v>
      </c>
      <c r="BL9" s="212" t="s">
        <v>1009</v>
      </c>
      <c r="BM9" s="64" t="s">
        <v>1040</v>
      </c>
      <c r="BN9" s="64" t="s">
        <v>1027</v>
      </c>
      <c r="BO9" s="64" t="s">
        <v>1030</v>
      </c>
      <c r="BP9" s="64" t="s">
        <v>1031</v>
      </c>
      <c r="BQ9" s="64" t="s">
        <v>1010</v>
      </c>
      <c r="BR9" s="64" t="s">
        <v>1011</v>
      </c>
      <c r="BS9" s="64" t="s">
        <v>1012</v>
      </c>
      <c r="BT9" s="64" t="s">
        <v>1013</v>
      </c>
      <c r="BU9" s="64" t="s">
        <v>1014</v>
      </c>
      <c r="BV9" s="64" t="s">
        <v>1015</v>
      </c>
      <c r="BW9" s="212" t="s">
        <v>1038</v>
      </c>
      <c r="BX9" s="64" t="s">
        <v>1016</v>
      </c>
      <c r="BY9" s="64" t="s">
        <v>1041</v>
      </c>
      <c r="BZ9" s="64" t="s">
        <v>1017</v>
      </c>
      <c r="CA9" s="64" t="s">
        <v>1042</v>
      </c>
      <c r="CB9" s="64" t="s">
        <v>1018</v>
      </c>
      <c r="CC9" s="64" t="s">
        <v>1019</v>
      </c>
      <c r="CD9" s="64" t="s">
        <v>1020</v>
      </c>
      <c r="CE9" s="64" t="s">
        <v>1021</v>
      </c>
      <c r="CF9" s="64" t="s">
        <v>1032</v>
      </c>
      <c r="CG9" s="64" t="s">
        <v>1033</v>
      </c>
      <c r="CH9" s="212" t="s">
        <v>1043</v>
      </c>
      <c r="CI9" s="64" t="s">
        <v>1022</v>
      </c>
      <c r="CJ9" s="64" t="s">
        <v>1034</v>
      </c>
      <c r="CK9" s="64" t="s">
        <v>1023</v>
      </c>
      <c r="CL9" s="212" t="s">
        <v>1044</v>
      </c>
      <c r="CM9" s="212" t="s">
        <v>1045</v>
      </c>
      <c r="CN9" s="212" t="s">
        <v>1039</v>
      </c>
      <c r="CO9" s="64" t="s">
        <v>1046</v>
      </c>
      <c r="CP9" s="64" t="s">
        <v>1024</v>
      </c>
      <c r="CQ9" s="64" t="s">
        <v>1035</v>
      </c>
      <c r="CR9" s="64" t="s">
        <v>1025</v>
      </c>
      <c r="CS9" s="212" t="s">
        <v>1036</v>
      </c>
      <c r="CT9" s="64" t="s">
        <v>1026</v>
      </c>
      <c r="CU9" s="212" t="s">
        <v>1037</v>
      </c>
      <c r="CW9" s="64" t="s">
        <v>1087</v>
      </c>
      <c r="CX9" s="64" t="s">
        <v>1088</v>
      </c>
      <c r="CY9" s="64" t="s">
        <v>1089</v>
      </c>
      <c r="CZ9" s="64" t="s">
        <v>1090</v>
      </c>
      <c r="DA9" s="64" t="s">
        <v>1091</v>
      </c>
      <c r="DB9" s="64" t="s">
        <v>1092</v>
      </c>
      <c r="DC9" s="64" t="s">
        <v>1093</v>
      </c>
      <c r="DD9" s="64" t="s">
        <v>1094</v>
      </c>
      <c r="DE9" s="64" t="s">
        <v>1108</v>
      </c>
      <c r="DF9" s="64" t="s">
        <v>1109</v>
      </c>
      <c r="DG9" s="64" t="s">
        <v>1086</v>
      </c>
      <c r="DH9" s="64" t="s">
        <v>1095</v>
      </c>
      <c r="DI9" s="64" t="s">
        <v>1096</v>
      </c>
      <c r="DJ9" s="64" t="s">
        <v>1110</v>
      </c>
      <c r="DK9" s="212" t="s">
        <v>1097</v>
      </c>
      <c r="DL9" s="64" t="s">
        <v>1098</v>
      </c>
      <c r="DM9" s="64" t="s">
        <v>1099</v>
      </c>
      <c r="DN9" s="64" t="s">
        <v>1100</v>
      </c>
      <c r="DO9" s="64" t="s">
        <v>1101</v>
      </c>
      <c r="DP9" s="64" t="s">
        <v>1102</v>
      </c>
      <c r="DQ9" s="64" t="s">
        <v>1103</v>
      </c>
      <c r="DR9" s="64" t="s">
        <v>1106</v>
      </c>
      <c r="DS9" s="64" t="s">
        <v>1107</v>
      </c>
      <c r="DT9" s="64" t="s">
        <v>1104</v>
      </c>
      <c r="DU9" s="64" t="s">
        <v>1105</v>
      </c>
      <c r="DW9" s="64" t="s">
        <v>1145</v>
      </c>
      <c r="DX9" s="64" t="s">
        <v>1137</v>
      </c>
      <c r="DY9" s="64" t="s">
        <v>1138</v>
      </c>
      <c r="DZ9" s="212" t="s">
        <v>1139</v>
      </c>
      <c r="EA9" s="64" t="s">
        <v>1146</v>
      </c>
      <c r="EB9" s="64" t="s">
        <v>1140</v>
      </c>
      <c r="EC9" s="64" t="s">
        <v>1147</v>
      </c>
      <c r="ED9" s="64" t="s">
        <v>1149</v>
      </c>
      <c r="EE9" s="64" t="s">
        <v>1141</v>
      </c>
      <c r="EF9" s="64" t="s">
        <v>1150</v>
      </c>
      <c r="EG9" s="64" t="s">
        <v>1142</v>
      </c>
      <c r="EH9" s="64" t="s">
        <v>1143</v>
      </c>
      <c r="EI9" s="64" t="s">
        <v>1144</v>
      </c>
      <c r="EJ9" s="64" t="s">
        <v>1148</v>
      </c>
      <c r="EL9" s="212" t="s">
        <v>1136</v>
      </c>
      <c r="EM9" s="139"/>
    </row>
    <row r="10" spans="1:144" ht="6" customHeight="1" x14ac:dyDescent="0.2">
      <c r="A10" s="25"/>
      <c r="B10" s="24"/>
      <c r="C10" s="64"/>
      <c r="D10" s="64"/>
      <c r="E10" s="64"/>
      <c r="F10" s="64"/>
      <c r="G10" s="64"/>
      <c r="H10" s="64"/>
      <c r="I10" s="64"/>
      <c r="J10" s="64"/>
      <c r="K10" s="64"/>
      <c r="L10" s="64"/>
      <c r="M10" s="64"/>
      <c r="N10" s="213"/>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226"/>
      <c r="AS10" s="154"/>
      <c r="AT10" s="154"/>
      <c r="AU10" s="154"/>
      <c r="AV10" s="154"/>
      <c r="AW10" s="154"/>
      <c r="AX10" s="154"/>
      <c r="AY10" s="154"/>
      <c r="AZ10" s="154"/>
      <c r="BA10" s="154"/>
      <c r="BB10" s="154"/>
      <c r="BC10" s="154"/>
      <c r="BD10" s="154"/>
      <c r="BE10" s="154"/>
      <c r="BF10" s="154"/>
      <c r="BG10" s="154"/>
      <c r="BH10" s="154"/>
      <c r="BI10" s="226"/>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226"/>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226"/>
      <c r="DW10" s="154"/>
      <c r="DX10" s="154"/>
      <c r="DY10" s="154"/>
      <c r="DZ10" s="154"/>
      <c r="EA10" s="154"/>
      <c r="EB10" s="154"/>
      <c r="EC10" s="154"/>
      <c r="ED10" s="154"/>
      <c r="EE10" s="154"/>
      <c r="EF10" s="154"/>
      <c r="EG10" s="154"/>
      <c r="EH10" s="154"/>
      <c r="EI10" s="154"/>
      <c r="EJ10" s="154"/>
      <c r="EK10" s="226"/>
      <c r="EL10" s="154"/>
      <c r="EM10" s="158"/>
    </row>
    <row r="11" spans="1:144" ht="17" x14ac:dyDescent="0.2">
      <c r="A11" s="24" t="s">
        <v>1326</v>
      </c>
      <c r="B11" s="23"/>
      <c r="C11" s="64"/>
      <c r="D11" s="64"/>
      <c r="E11" s="64"/>
      <c r="F11" s="64"/>
      <c r="G11" s="64"/>
      <c r="H11" s="64"/>
      <c r="I11" s="64"/>
      <c r="J11" s="64"/>
      <c r="K11" s="64"/>
      <c r="L11" s="64" t="s">
        <v>1177</v>
      </c>
      <c r="M11" s="64"/>
      <c r="N11" s="21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227"/>
      <c r="AS11" s="64"/>
      <c r="AT11" s="64"/>
      <c r="AU11" s="64"/>
      <c r="AV11" s="64"/>
      <c r="AW11" s="64"/>
      <c r="AX11" s="64"/>
      <c r="AY11" s="64"/>
      <c r="AZ11" s="64"/>
      <c r="BA11" s="64"/>
      <c r="BB11" s="64"/>
      <c r="BC11" s="64"/>
      <c r="BD11" s="64"/>
      <c r="BE11" s="64"/>
      <c r="BF11" s="64"/>
      <c r="BG11" s="64"/>
      <c r="BH11" s="64"/>
      <c r="BI11" s="227"/>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227"/>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227"/>
      <c r="DW11" s="64"/>
      <c r="DX11" s="64"/>
      <c r="DY11" s="64"/>
      <c r="DZ11" s="64"/>
      <c r="EA11" s="64"/>
      <c r="EB11" s="64"/>
      <c r="EC11" s="64"/>
      <c r="ED11" s="64"/>
      <c r="EE11" s="64"/>
      <c r="EF11" s="64"/>
      <c r="EG11" s="64"/>
      <c r="EH11" s="64"/>
      <c r="EI11" s="64"/>
      <c r="EJ11" s="64"/>
      <c r="EK11" s="227"/>
      <c r="EL11" s="64"/>
      <c r="EM11" s="139"/>
    </row>
    <row r="12" spans="1:144" ht="15.75" customHeight="1" x14ac:dyDescent="0.2">
      <c r="A12" s="25" t="s">
        <v>1641</v>
      </c>
      <c r="B12" s="24"/>
      <c r="C12" s="64"/>
      <c r="D12" s="64" t="s">
        <v>1179</v>
      </c>
      <c r="E12" s="64" t="s">
        <v>1178</v>
      </c>
      <c r="F12" s="64"/>
      <c r="G12" s="64"/>
      <c r="H12" s="64"/>
      <c r="I12" s="64"/>
      <c r="J12" s="64"/>
      <c r="K12" s="64"/>
      <c r="L12" s="64" t="s">
        <v>635</v>
      </c>
      <c r="M12" s="64"/>
      <c r="N12" s="213"/>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226"/>
      <c r="AS12" s="64"/>
      <c r="AT12" s="64"/>
      <c r="AU12" s="64"/>
      <c r="AV12" s="64"/>
      <c r="AW12" s="64"/>
      <c r="AX12" s="64"/>
      <c r="AY12" s="64"/>
      <c r="AZ12" s="64"/>
      <c r="BA12" s="64"/>
      <c r="BB12" s="64"/>
      <c r="BC12" s="64"/>
      <c r="BD12" s="64"/>
      <c r="BE12" s="64"/>
      <c r="BF12" s="64"/>
      <c r="BG12" s="64"/>
      <c r="BH12" s="64"/>
      <c r="BI12" s="226"/>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226"/>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226"/>
      <c r="DW12" s="64"/>
      <c r="DX12" s="64"/>
      <c r="DY12" s="64"/>
      <c r="DZ12" s="64"/>
      <c r="EA12" s="64"/>
      <c r="EB12" s="64"/>
      <c r="EC12" s="64"/>
      <c r="ED12" s="64"/>
      <c r="EE12" s="64"/>
      <c r="EF12" s="64"/>
      <c r="EG12" s="64"/>
      <c r="EH12" s="64"/>
      <c r="EI12" s="64"/>
      <c r="EJ12" s="64"/>
      <c r="EK12" s="226"/>
      <c r="EL12" s="64"/>
      <c r="EM12" s="139"/>
    </row>
    <row r="13" spans="1:144" ht="15.75" customHeight="1" x14ac:dyDescent="0.2">
      <c r="A13" s="24" t="s">
        <v>2137</v>
      </c>
      <c r="B13" s="25"/>
      <c r="C13" s="64" t="s">
        <v>1180</v>
      </c>
      <c r="D13" s="64"/>
      <c r="E13" s="64" t="s">
        <v>1178</v>
      </c>
      <c r="F13" s="64"/>
      <c r="G13" s="64" t="s">
        <v>1180</v>
      </c>
      <c r="H13" s="64"/>
      <c r="I13" s="64"/>
      <c r="J13" s="64"/>
      <c r="K13" s="64"/>
      <c r="L13" s="64" t="s">
        <v>1180</v>
      </c>
      <c r="M13" s="64"/>
      <c r="N13" s="215"/>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228"/>
      <c r="AS13" s="64"/>
      <c r="AT13" s="64"/>
      <c r="AU13" s="64"/>
      <c r="AV13" s="64"/>
      <c r="AW13" s="64"/>
      <c r="AX13" s="64"/>
      <c r="AY13" s="64"/>
      <c r="AZ13" s="64"/>
      <c r="BA13" s="64"/>
      <c r="BB13" s="64"/>
      <c r="BC13" s="64"/>
      <c r="BD13" s="64"/>
      <c r="BE13" s="64"/>
      <c r="BF13" s="64"/>
      <c r="BG13" s="64"/>
      <c r="BH13" s="64"/>
      <c r="BI13" s="228"/>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228"/>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228"/>
      <c r="DW13" s="64"/>
      <c r="DX13" s="64"/>
      <c r="DY13" s="64"/>
      <c r="DZ13" s="64"/>
      <c r="EA13" s="64"/>
      <c r="EB13" s="64"/>
      <c r="EC13" s="64"/>
      <c r="ED13" s="64"/>
      <c r="EE13" s="64"/>
      <c r="EF13" s="64"/>
      <c r="EG13" s="64"/>
      <c r="EH13" s="64"/>
      <c r="EI13" s="64"/>
      <c r="EJ13" s="64"/>
      <c r="EK13" s="228"/>
      <c r="EL13" s="64"/>
      <c r="EM13" s="139"/>
    </row>
    <row r="14" spans="1:144" ht="15.75" customHeight="1" x14ac:dyDescent="0.2">
      <c r="A14" s="25" t="s">
        <v>2123</v>
      </c>
      <c r="B14" s="24"/>
      <c r="C14" s="64" t="s">
        <v>148</v>
      </c>
      <c r="D14" s="64" t="s">
        <v>148</v>
      </c>
      <c r="E14" s="64" t="s">
        <v>148</v>
      </c>
      <c r="F14" s="64" t="s">
        <v>148</v>
      </c>
      <c r="G14" s="64" t="s">
        <v>148</v>
      </c>
      <c r="H14" s="64" t="s">
        <v>148</v>
      </c>
      <c r="I14" s="64" t="s">
        <v>148</v>
      </c>
      <c r="J14" s="64" t="s">
        <v>148</v>
      </c>
      <c r="K14" s="64" t="s">
        <v>148</v>
      </c>
      <c r="L14" s="64" t="s">
        <v>148</v>
      </c>
      <c r="M14" s="64" t="s">
        <v>148</v>
      </c>
      <c r="N14" s="213"/>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226"/>
      <c r="AS14" s="64"/>
      <c r="AT14" s="64"/>
      <c r="AU14" s="64"/>
      <c r="AV14" s="64"/>
      <c r="AW14" s="64"/>
      <c r="AX14" s="64"/>
      <c r="AY14" s="64"/>
      <c r="AZ14" s="64"/>
      <c r="BA14" s="64"/>
      <c r="BB14" s="64"/>
      <c r="BC14" s="64"/>
      <c r="BD14" s="64"/>
      <c r="BE14" s="64"/>
      <c r="BF14" s="64"/>
      <c r="BG14" s="64"/>
      <c r="BH14" s="64"/>
      <c r="BI14" s="226"/>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226"/>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226"/>
      <c r="DW14" s="64"/>
      <c r="DX14" s="64"/>
      <c r="DY14" s="64"/>
      <c r="DZ14" s="64"/>
      <c r="EA14" s="64"/>
      <c r="EB14" s="64"/>
      <c r="EC14" s="64"/>
      <c r="ED14" s="64"/>
      <c r="EE14" s="64"/>
      <c r="EF14" s="64"/>
      <c r="EG14" s="64"/>
      <c r="EH14" s="64"/>
      <c r="EI14" s="64"/>
      <c r="EJ14" s="64"/>
      <c r="EK14" s="226"/>
      <c r="EL14" s="64"/>
      <c r="EM14" s="139"/>
    </row>
    <row r="15" spans="1:144" ht="15.75" customHeight="1" x14ac:dyDescent="0.2">
      <c r="A15" s="25" t="s">
        <v>1640</v>
      </c>
      <c r="B15" s="25"/>
      <c r="C15" s="64"/>
      <c r="D15" s="64">
        <v>89820</v>
      </c>
      <c r="E15" s="159">
        <v>89316</v>
      </c>
      <c r="F15" s="64"/>
      <c r="G15" s="64"/>
      <c r="H15" s="64"/>
      <c r="I15" s="64"/>
      <c r="J15" s="64"/>
      <c r="K15" s="64"/>
      <c r="L15" s="159">
        <v>89049</v>
      </c>
      <c r="M15" s="64"/>
      <c r="N15" s="215"/>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228"/>
      <c r="AS15" s="64"/>
      <c r="AT15" s="64"/>
      <c r="AU15" s="64"/>
      <c r="AV15" s="64"/>
      <c r="AW15" s="64"/>
      <c r="AX15" s="64"/>
      <c r="AY15" s="64"/>
      <c r="AZ15" s="64"/>
      <c r="BA15" s="64"/>
      <c r="BB15" s="64"/>
      <c r="BC15" s="64"/>
      <c r="BD15" s="64"/>
      <c r="BE15" s="64"/>
      <c r="BF15" s="64"/>
      <c r="BG15" s="64"/>
      <c r="BH15" s="64"/>
      <c r="BI15" s="228"/>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228"/>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228"/>
      <c r="DW15" s="64"/>
      <c r="DX15" s="64"/>
      <c r="DY15" s="64"/>
      <c r="DZ15" s="64"/>
      <c r="EA15" s="64"/>
      <c r="EB15" s="64"/>
      <c r="EC15" s="64"/>
      <c r="ED15" s="64"/>
      <c r="EE15" s="64"/>
      <c r="EF15" s="64"/>
      <c r="EG15" s="64"/>
      <c r="EH15" s="64"/>
      <c r="EI15" s="64"/>
      <c r="EJ15" s="64"/>
      <c r="EK15" s="228"/>
      <c r="EL15" s="64"/>
      <c r="EM15" s="152"/>
    </row>
    <row r="16" spans="1:144" x14ac:dyDescent="0.2">
      <c r="A16" s="38"/>
      <c r="B16" s="38"/>
      <c r="C16" s="125"/>
      <c r="D16" s="125"/>
      <c r="E16" s="125"/>
      <c r="F16" s="125"/>
      <c r="G16" s="125"/>
      <c r="H16" s="125"/>
      <c r="I16" s="125"/>
      <c r="J16" s="125"/>
      <c r="K16" s="125"/>
      <c r="L16" s="125"/>
      <c r="M16" s="125"/>
      <c r="N16" s="38"/>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227"/>
      <c r="AS16" s="125"/>
      <c r="AT16" s="125"/>
      <c r="AU16" s="125"/>
      <c r="AV16" s="125"/>
      <c r="AW16" s="125"/>
      <c r="AX16" s="125"/>
      <c r="AY16" s="125"/>
      <c r="AZ16" s="125"/>
      <c r="BA16" s="125"/>
      <c r="BB16" s="125"/>
      <c r="BC16" s="125"/>
      <c r="BD16" s="125"/>
      <c r="BE16" s="125"/>
      <c r="BF16" s="125"/>
      <c r="BG16" s="125"/>
      <c r="BH16" s="125"/>
      <c r="BI16" s="228"/>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228"/>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228"/>
      <c r="DW16" s="125"/>
      <c r="DX16" s="125"/>
      <c r="DY16" s="125"/>
      <c r="DZ16" s="125"/>
      <c r="EA16" s="125"/>
      <c r="EB16" s="125"/>
      <c r="EC16" s="125"/>
      <c r="ED16" s="125"/>
      <c r="EE16" s="125"/>
      <c r="EF16" s="125"/>
      <c r="EG16" s="125"/>
      <c r="EH16" s="125"/>
      <c r="EI16" s="125"/>
      <c r="EJ16" s="125"/>
      <c r="EK16" s="228"/>
      <c r="EL16" s="125"/>
      <c r="EM16" s="127"/>
    </row>
    <row r="17" spans="1:143" x14ac:dyDescent="0.2">
      <c r="A17" s="23" t="s">
        <v>92</v>
      </c>
      <c r="B17" s="23"/>
      <c r="C17" s="64"/>
      <c r="D17" s="64"/>
      <c r="E17" s="64"/>
      <c r="F17" s="64"/>
      <c r="G17" s="64"/>
      <c r="H17" s="64"/>
      <c r="I17" s="64"/>
      <c r="J17" s="64"/>
      <c r="K17" s="64"/>
      <c r="L17" s="64"/>
      <c r="M17" s="64"/>
      <c r="N17" s="214"/>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227"/>
      <c r="AS17" s="66"/>
      <c r="AT17" s="66"/>
      <c r="AU17" s="66"/>
      <c r="AV17" s="66"/>
      <c r="AW17" s="66"/>
      <c r="AX17" s="66"/>
      <c r="AY17" s="66"/>
      <c r="AZ17" s="66"/>
      <c r="BA17" s="66"/>
      <c r="BB17" s="66"/>
      <c r="BC17" s="66"/>
      <c r="BD17" s="66"/>
      <c r="BE17" s="66"/>
      <c r="BF17" s="66"/>
      <c r="BG17" s="66"/>
      <c r="BH17" s="66"/>
      <c r="BI17" s="227"/>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227"/>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227"/>
      <c r="DW17" s="66"/>
      <c r="DX17" s="66"/>
      <c r="DY17" s="66"/>
      <c r="DZ17" s="66"/>
      <c r="EA17" s="66"/>
      <c r="EB17" s="66"/>
      <c r="EC17" s="66"/>
      <c r="ED17" s="66"/>
      <c r="EE17" s="66"/>
      <c r="EF17" s="66"/>
      <c r="EG17" s="66"/>
      <c r="EH17" s="66"/>
      <c r="EI17" s="66"/>
      <c r="EJ17" s="66"/>
      <c r="EK17" s="227"/>
      <c r="EL17" s="66"/>
      <c r="EM17" s="139"/>
    </row>
    <row r="18" spans="1:143" x14ac:dyDescent="0.2">
      <c r="A18" s="26" t="s">
        <v>74</v>
      </c>
      <c r="B18" s="26"/>
      <c r="C18" s="64"/>
      <c r="D18" s="64"/>
      <c r="E18" s="64"/>
      <c r="F18" s="64"/>
      <c r="G18" s="64"/>
      <c r="H18" s="64"/>
      <c r="I18" s="64"/>
      <c r="J18" s="64"/>
      <c r="K18" s="64"/>
      <c r="L18" s="64"/>
      <c r="M18" s="64"/>
      <c r="N18" s="217"/>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229"/>
      <c r="AS18" s="64"/>
      <c r="AT18" s="64"/>
      <c r="AU18" s="64"/>
      <c r="AV18" s="64"/>
      <c r="AW18" s="64"/>
      <c r="AX18" s="64"/>
      <c r="AY18" s="64"/>
      <c r="AZ18" s="64"/>
      <c r="BA18" s="64"/>
      <c r="BB18" s="64"/>
      <c r="BC18" s="64"/>
      <c r="BD18" s="64"/>
      <c r="BE18" s="64"/>
      <c r="BF18" s="64"/>
      <c r="BG18" s="64"/>
      <c r="BH18" s="64"/>
      <c r="BI18" s="227"/>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227"/>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227"/>
      <c r="DW18" s="64"/>
      <c r="DX18" s="64"/>
      <c r="DY18" s="64"/>
      <c r="DZ18" s="64"/>
      <c r="EA18" s="64"/>
      <c r="EB18" s="64"/>
      <c r="EC18" s="64"/>
      <c r="ED18" s="64"/>
      <c r="EE18" s="64"/>
      <c r="EF18" s="64"/>
      <c r="EG18" s="64"/>
      <c r="EH18" s="64"/>
      <c r="EI18" s="64"/>
      <c r="EJ18" s="64"/>
      <c r="EK18" s="227"/>
      <c r="EL18" s="64"/>
      <c r="EM18" s="139">
        <f>SUM(C18:EL18)</f>
        <v>0</v>
      </c>
    </row>
    <row r="19" spans="1:143" x14ac:dyDescent="0.2">
      <c r="A19" s="26" t="s">
        <v>75</v>
      </c>
      <c r="B19" s="26"/>
      <c r="C19" s="64"/>
      <c r="D19" s="64"/>
      <c r="E19" s="64"/>
      <c r="F19" s="64"/>
      <c r="G19" s="64"/>
      <c r="H19" s="64"/>
      <c r="I19" s="64"/>
      <c r="J19" s="64"/>
      <c r="K19" s="64"/>
      <c r="L19" s="64"/>
      <c r="M19" s="64"/>
      <c r="N19" s="217"/>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229"/>
      <c r="AS19" s="64"/>
      <c r="AT19" s="64"/>
      <c r="AU19" s="64"/>
      <c r="AV19" s="64"/>
      <c r="AW19" s="64"/>
      <c r="AX19" s="64"/>
      <c r="AY19" s="64"/>
      <c r="AZ19" s="64"/>
      <c r="BA19" s="64"/>
      <c r="BB19" s="64"/>
      <c r="BC19" s="64"/>
      <c r="BD19" s="64"/>
      <c r="BE19" s="64"/>
      <c r="BF19" s="64"/>
      <c r="BG19" s="64"/>
      <c r="BH19" s="64"/>
      <c r="BI19" s="229"/>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229"/>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229"/>
      <c r="DW19" s="64"/>
      <c r="DX19" s="64"/>
      <c r="DY19" s="64"/>
      <c r="DZ19" s="64"/>
      <c r="EA19" s="64"/>
      <c r="EB19" s="64"/>
      <c r="EC19" s="64"/>
      <c r="ED19" s="64"/>
      <c r="EE19" s="64"/>
      <c r="EF19" s="64"/>
      <c r="EG19" s="64"/>
      <c r="EH19" s="64"/>
      <c r="EI19" s="64"/>
      <c r="EJ19" s="64"/>
      <c r="EK19" s="229"/>
      <c r="EL19" s="64"/>
      <c r="EM19" s="139">
        <f t="shared" ref="EM19:EM30" si="0">SUM(C19:EL19)</f>
        <v>0</v>
      </c>
    </row>
    <row r="20" spans="1:143" x14ac:dyDescent="0.2">
      <c r="A20" s="26" t="s">
        <v>72</v>
      </c>
      <c r="B20" s="26"/>
      <c r="C20" s="64"/>
      <c r="D20" s="64"/>
      <c r="E20" s="64"/>
      <c r="F20" s="64"/>
      <c r="G20" s="64"/>
      <c r="H20" s="64"/>
      <c r="I20" s="64"/>
      <c r="J20" s="64"/>
      <c r="K20" s="64"/>
      <c r="L20" s="64"/>
      <c r="M20" s="64"/>
      <c r="N20" s="217"/>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229"/>
      <c r="AS20" s="64"/>
      <c r="AT20" s="64"/>
      <c r="AU20" s="64"/>
      <c r="AV20" s="64"/>
      <c r="AW20" s="64"/>
      <c r="AX20" s="64"/>
      <c r="AY20" s="64"/>
      <c r="AZ20" s="64"/>
      <c r="BA20" s="64"/>
      <c r="BB20" s="64"/>
      <c r="BC20" s="64"/>
      <c r="BD20" s="64"/>
      <c r="BE20" s="64"/>
      <c r="BF20" s="64"/>
      <c r="BG20" s="64"/>
      <c r="BH20" s="64"/>
      <c r="BI20" s="229"/>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229"/>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229"/>
      <c r="DW20" s="64"/>
      <c r="DX20" s="64"/>
      <c r="DY20" s="64"/>
      <c r="DZ20" s="64"/>
      <c r="EA20" s="64"/>
      <c r="EB20" s="64"/>
      <c r="EC20" s="64"/>
      <c r="ED20" s="64"/>
      <c r="EE20" s="64"/>
      <c r="EF20" s="64"/>
      <c r="EG20" s="64"/>
      <c r="EH20" s="64"/>
      <c r="EI20" s="64"/>
      <c r="EJ20" s="64"/>
      <c r="EK20" s="229"/>
      <c r="EL20" s="64"/>
      <c r="EM20" s="139">
        <f t="shared" si="0"/>
        <v>0</v>
      </c>
    </row>
    <row r="21" spans="1:143" x14ac:dyDescent="0.2">
      <c r="A21" s="26" t="s">
        <v>76</v>
      </c>
      <c r="B21" s="26"/>
      <c r="C21" s="64"/>
      <c r="D21" s="64"/>
      <c r="E21" s="64"/>
      <c r="F21" s="64"/>
      <c r="G21" s="64"/>
      <c r="H21" s="64"/>
      <c r="I21" s="64"/>
      <c r="J21" s="64"/>
      <c r="K21" s="64"/>
      <c r="L21" s="64"/>
      <c r="M21" s="64"/>
      <c r="N21" s="217"/>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229"/>
      <c r="AS21" s="64"/>
      <c r="AT21" s="64"/>
      <c r="AU21" s="64"/>
      <c r="AV21" s="64"/>
      <c r="AW21" s="64"/>
      <c r="AX21" s="64"/>
      <c r="AY21" s="64"/>
      <c r="AZ21" s="64"/>
      <c r="BA21" s="64"/>
      <c r="BB21" s="64"/>
      <c r="BC21" s="64"/>
      <c r="BD21" s="64"/>
      <c r="BE21" s="64"/>
      <c r="BF21" s="64"/>
      <c r="BG21" s="64"/>
      <c r="BH21" s="64"/>
      <c r="BI21" s="229"/>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229"/>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229"/>
      <c r="DW21" s="64"/>
      <c r="DX21" s="64"/>
      <c r="DY21" s="64"/>
      <c r="DZ21" s="64"/>
      <c r="EA21" s="64"/>
      <c r="EB21" s="64"/>
      <c r="EC21" s="64"/>
      <c r="ED21" s="64"/>
      <c r="EE21" s="64"/>
      <c r="EF21" s="64"/>
      <c r="EG21" s="64"/>
      <c r="EH21" s="64"/>
      <c r="EI21" s="64"/>
      <c r="EJ21" s="64"/>
      <c r="EK21" s="229"/>
      <c r="EL21" s="64"/>
      <c r="EM21" s="139">
        <f t="shared" si="0"/>
        <v>0</v>
      </c>
    </row>
    <row r="22" spans="1:143" x14ac:dyDescent="0.2">
      <c r="A22" s="26" t="s">
        <v>71</v>
      </c>
      <c r="B22" s="26"/>
      <c r="C22" s="64"/>
      <c r="D22" s="64"/>
      <c r="E22" s="64"/>
      <c r="F22" s="64"/>
      <c r="G22" s="64"/>
      <c r="H22" s="64"/>
      <c r="I22" s="64"/>
      <c r="J22" s="64"/>
      <c r="K22" s="64"/>
      <c r="L22" s="64"/>
      <c r="M22" s="64"/>
      <c r="N22" s="217"/>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229"/>
      <c r="AS22" s="64"/>
      <c r="AT22" s="64"/>
      <c r="AU22" s="64"/>
      <c r="AV22" s="64"/>
      <c r="AW22" s="64"/>
      <c r="AX22" s="64"/>
      <c r="AY22" s="64"/>
      <c r="AZ22" s="64"/>
      <c r="BA22" s="64"/>
      <c r="BB22" s="64"/>
      <c r="BC22" s="64"/>
      <c r="BD22" s="64"/>
      <c r="BE22" s="64"/>
      <c r="BF22" s="64"/>
      <c r="BG22" s="64"/>
      <c r="BH22" s="64"/>
      <c r="BI22" s="229"/>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229"/>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229"/>
      <c r="DW22" s="64"/>
      <c r="DX22" s="64"/>
      <c r="DY22" s="64"/>
      <c r="DZ22" s="64"/>
      <c r="EA22" s="64"/>
      <c r="EB22" s="64"/>
      <c r="EC22" s="64"/>
      <c r="ED22" s="64"/>
      <c r="EE22" s="64"/>
      <c r="EF22" s="64"/>
      <c r="EG22" s="64"/>
      <c r="EH22" s="64"/>
      <c r="EI22" s="64"/>
      <c r="EJ22" s="64"/>
      <c r="EK22" s="229"/>
      <c r="EL22" s="64"/>
      <c r="EM22" s="139">
        <f t="shared" si="0"/>
        <v>0</v>
      </c>
    </row>
    <row r="23" spans="1:143" x14ac:dyDescent="0.2">
      <c r="A23" s="26" t="s">
        <v>77</v>
      </c>
      <c r="B23" s="26"/>
      <c r="C23" s="64"/>
      <c r="D23" s="64"/>
      <c r="E23" s="64"/>
      <c r="F23" s="64"/>
      <c r="G23" s="64"/>
      <c r="H23" s="64"/>
      <c r="I23" s="64"/>
      <c r="J23" s="64"/>
      <c r="K23" s="64"/>
      <c r="L23" s="64"/>
      <c r="M23" s="64"/>
      <c r="N23" s="217"/>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229"/>
      <c r="AS23" s="64"/>
      <c r="AT23" s="64"/>
      <c r="AU23" s="64"/>
      <c r="AV23" s="64"/>
      <c r="AW23" s="64"/>
      <c r="AX23" s="64"/>
      <c r="AY23" s="64"/>
      <c r="AZ23" s="64"/>
      <c r="BA23" s="64"/>
      <c r="BB23" s="64"/>
      <c r="BC23" s="64"/>
      <c r="BD23" s="64"/>
      <c r="BE23" s="64"/>
      <c r="BF23" s="64"/>
      <c r="BG23" s="64"/>
      <c r="BH23" s="64"/>
      <c r="BI23" s="229"/>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229"/>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229"/>
      <c r="DW23" s="64"/>
      <c r="DX23" s="64"/>
      <c r="DY23" s="64"/>
      <c r="DZ23" s="64"/>
      <c r="EA23" s="64"/>
      <c r="EB23" s="64"/>
      <c r="EC23" s="64"/>
      <c r="ED23" s="64"/>
      <c r="EE23" s="64"/>
      <c r="EF23" s="64"/>
      <c r="EG23" s="64"/>
      <c r="EH23" s="64"/>
      <c r="EI23" s="64"/>
      <c r="EJ23" s="64"/>
      <c r="EK23" s="229"/>
      <c r="EL23" s="64"/>
      <c r="EM23" s="139">
        <f t="shared" si="0"/>
        <v>0</v>
      </c>
    </row>
    <row r="24" spans="1:143" x14ac:dyDescent="0.2">
      <c r="A24" s="26" t="s">
        <v>69</v>
      </c>
      <c r="B24" s="26"/>
      <c r="C24" s="64">
        <v>1</v>
      </c>
      <c r="D24" s="64">
        <v>1</v>
      </c>
      <c r="E24" s="64"/>
      <c r="F24" s="64">
        <v>1</v>
      </c>
      <c r="G24" s="64">
        <v>1</v>
      </c>
      <c r="H24" s="64">
        <v>1</v>
      </c>
      <c r="I24" s="64">
        <v>1</v>
      </c>
      <c r="J24" s="64">
        <v>1</v>
      </c>
      <c r="K24" s="64">
        <v>1</v>
      </c>
      <c r="L24" s="64"/>
      <c r="M24" s="64">
        <v>1</v>
      </c>
      <c r="N24" s="217"/>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229"/>
      <c r="AS24" s="64"/>
      <c r="AT24" s="64"/>
      <c r="AU24" s="64"/>
      <c r="AV24" s="64"/>
      <c r="AW24" s="64"/>
      <c r="AX24" s="64"/>
      <c r="AY24" s="64"/>
      <c r="AZ24" s="64"/>
      <c r="BA24" s="64"/>
      <c r="BB24" s="64"/>
      <c r="BC24" s="64"/>
      <c r="BD24" s="64"/>
      <c r="BE24" s="64"/>
      <c r="BF24" s="64"/>
      <c r="BG24" s="64"/>
      <c r="BH24" s="64"/>
      <c r="BI24" s="229"/>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229"/>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229"/>
      <c r="DW24" s="64"/>
      <c r="DX24" s="64"/>
      <c r="DY24" s="64"/>
      <c r="DZ24" s="64"/>
      <c r="EA24" s="64"/>
      <c r="EB24" s="64"/>
      <c r="EC24" s="64"/>
      <c r="ED24" s="64"/>
      <c r="EE24" s="64"/>
      <c r="EF24" s="64"/>
      <c r="EG24" s="64"/>
      <c r="EH24" s="64"/>
      <c r="EI24" s="64"/>
      <c r="EJ24" s="64"/>
      <c r="EK24" s="229"/>
      <c r="EL24" s="64"/>
      <c r="EM24" s="139">
        <f t="shared" si="0"/>
        <v>9</v>
      </c>
    </row>
    <row r="25" spans="1:143" x14ac:dyDescent="0.2">
      <c r="A25" s="26" t="s">
        <v>60</v>
      </c>
      <c r="B25" s="26"/>
      <c r="C25" s="64"/>
      <c r="D25" s="64"/>
      <c r="E25" s="64"/>
      <c r="F25" s="64"/>
      <c r="G25" s="64"/>
      <c r="H25" s="64"/>
      <c r="I25" s="64"/>
      <c r="J25" s="64"/>
      <c r="K25" s="64"/>
      <c r="L25" s="64"/>
      <c r="M25" s="64"/>
      <c r="N25" s="217"/>
      <c r="O25" s="64">
        <v>1</v>
      </c>
      <c r="P25" s="64">
        <v>1</v>
      </c>
      <c r="Q25" s="64">
        <v>1</v>
      </c>
      <c r="R25" s="64"/>
      <c r="S25" s="64">
        <v>1</v>
      </c>
      <c r="T25" s="64">
        <v>1</v>
      </c>
      <c r="U25" s="64">
        <v>1</v>
      </c>
      <c r="V25" s="64">
        <v>1</v>
      </c>
      <c r="W25" s="64">
        <v>1</v>
      </c>
      <c r="X25" s="64">
        <v>1</v>
      </c>
      <c r="Y25" s="64">
        <v>1</v>
      </c>
      <c r="Z25" s="64">
        <v>1</v>
      </c>
      <c r="AA25" s="64">
        <v>1</v>
      </c>
      <c r="AB25" s="64">
        <v>1</v>
      </c>
      <c r="AC25" s="64">
        <v>1</v>
      </c>
      <c r="AD25" s="64"/>
      <c r="AE25" s="64">
        <v>1</v>
      </c>
      <c r="AF25" s="64">
        <v>1</v>
      </c>
      <c r="AG25" s="64">
        <v>1</v>
      </c>
      <c r="AH25" s="64">
        <v>1</v>
      </c>
      <c r="AI25" s="64">
        <v>1</v>
      </c>
      <c r="AJ25" s="64">
        <v>1</v>
      </c>
      <c r="AK25" s="64"/>
      <c r="AL25" s="64">
        <v>1</v>
      </c>
      <c r="AM25" s="64">
        <v>1</v>
      </c>
      <c r="AN25" s="64">
        <v>1</v>
      </c>
      <c r="AO25" s="64">
        <v>1</v>
      </c>
      <c r="AP25" s="64">
        <v>1</v>
      </c>
      <c r="AQ25" s="64">
        <v>1</v>
      </c>
      <c r="AR25" s="229"/>
      <c r="AS25" s="64">
        <v>1</v>
      </c>
      <c r="AT25" s="64">
        <v>1</v>
      </c>
      <c r="AU25" s="64"/>
      <c r="AV25" s="64">
        <v>1</v>
      </c>
      <c r="AW25" s="64">
        <v>1</v>
      </c>
      <c r="AX25" s="64"/>
      <c r="AY25" s="64">
        <v>1</v>
      </c>
      <c r="AZ25" s="64"/>
      <c r="BA25" s="64">
        <v>1</v>
      </c>
      <c r="BB25" s="64">
        <v>1</v>
      </c>
      <c r="BC25" s="64">
        <v>1</v>
      </c>
      <c r="BD25" s="64"/>
      <c r="BE25" s="64">
        <v>1</v>
      </c>
      <c r="BF25" s="64"/>
      <c r="BG25" s="64">
        <v>1</v>
      </c>
      <c r="BH25" s="64">
        <v>1</v>
      </c>
      <c r="BI25" s="229"/>
      <c r="BJ25" s="64">
        <v>1</v>
      </c>
      <c r="BK25" s="64">
        <v>1</v>
      </c>
      <c r="BL25" s="64">
        <v>1</v>
      </c>
      <c r="BM25" s="64">
        <v>1</v>
      </c>
      <c r="BN25" s="64"/>
      <c r="BO25" s="64">
        <v>1</v>
      </c>
      <c r="BP25" s="64">
        <v>1</v>
      </c>
      <c r="BQ25" s="64">
        <v>1</v>
      </c>
      <c r="BR25" s="64">
        <v>1</v>
      </c>
      <c r="BS25" s="64">
        <v>1</v>
      </c>
      <c r="BT25" s="64">
        <v>1</v>
      </c>
      <c r="BU25" s="64">
        <v>1</v>
      </c>
      <c r="BV25" s="64">
        <v>1</v>
      </c>
      <c r="BW25" s="64"/>
      <c r="BX25" s="64">
        <v>1</v>
      </c>
      <c r="BY25" s="64">
        <v>1</v>
      </c>
      <c r="BZ25" s="64">
        <v>1</v>
      </c>
      <c r="CA25" s="64">
        <v>1</v>
      </c>
      <c r="CB25" s="64">
        <v>1</v>
      </c>
      <c r="CC25" s="64">
        <v>1</v>
      </c>
      <c r="CD25" s="64">
        <v>1</v>
      </c>
      <c r="CE25" s="64">
        <v>1</v>
      </c>
      <c r="CF25" s="64">
        <v>1</v>
      </c>
      <c r="CG25" s="64">
        <v>1</v>
      </c>
      <c r="CH25" s="64">
        <v>1</v>
      </c>
      <c r="CI25" s="64">
        <v>1</v>
      </c>
      <c r="CJ25" s="64">
        <v>1</v>
      </c>
      <c r="CK25" s="64">
        <v>1</v>
      </c>
      <c r="CL25" s="64">
        <v>1</v>
      </c>
      <c r="CM25" s="64">
        <v>1</v>
      </c>
      <c r="CN25" s="64"/>
      <c r="CO25" s="64">
        <v>1</v>
      </c>
      <c r="CP25" s="64">
        <v>1</v>
      </c>
      <c r="CQ25" s="64">
        <v>1</v>
      </c>
      <c r="CR25" s="64">
        <v>1</v>
      </c>
      <c r="CS25" s="64">
        <v>1</v>
      </c>
      <c r="CT25" s="64">
        <v>1</v>
      </c>
      <c r="CU25" s="64">
        <v>1</v>
      </c>
      <c r="CV25" s="229"/>
      <c r="CW25" s="64">
        <v>1</v>
      </c>
      <c r="CX25" s="64">
        <v>1</v>
      </c>
      <c r="CY25" s="64">
        <v>1</v>
      </c>
      <c r="CZ25" s="64">
        <v>1</v>
      </c>
      <c r="DA25" s="64">
        <v>1</v>
      </c>
      <c r="DB25" s="64">
        <v>1</v>
      </c>
      <c r="DC25" s="64">
        <v>1</v>
      </c>
      <c r="DD25" s="64">
        <v>1</v>
      </c>
      <c r="DE25" s="64">
        <v>1</v>
      </c>
      <c r="DF25" s="64"/>
      <c r="DG25" s="64">
        <v>1</v>
      </c>
      <c r="DH25" s="64">
        <v>1</v>
      </c>
      <c r="DI25" s="64">
        <v>1</v>
      </c>
      <c r="DJ25" s="64"/>
      <c r="DK25" s="64">
        <v>1</v>
      </c>
      <c r="DL25" s="64">
        <v>1</v>
      </c>
      <c r="DM25" s="64">
        <v>1</v>
      </c>
      <c r="DN25" s="64">
        <v>1</v>
      </c>
      <c r="DO25" s="64">
        <v>1</v>
      </c>
      <c r="DP25" s="64">
        <v>1</v>
      </c>
      <c r="DQ25" s="64">
        <v>1</v>
      </c>
      <c r="DR25" s="64">
        <v>1</v>
      </c>
      <c r="DS25" s="64"/>
      <c r="DT25" s="64">
        <v>1</v>
      </c>
      <c r="DU25" s="64">
        <v>1</v>
      </c>
      <c r="DV25" s="229"/>
      <c r="DW25" s="64">
        <v>1</v>
      </c>
      <c r="DX25" s="64"/>
      <c r="DY25" s="64">
        <v>1</v>
      </c>
      <c r="DZ25" s="64"/>
      <c r="EA25" s="64">
        <v>1</v>
      </c>
      <c r="EB25" s="64">
        <v>1</v>
      </c>
      <c r="EC25" s="64">
        <v>1</v>
      </c>
      <c r="ED25" s="64"/>
      <c r="EE25" s="64">
        <v>1</v>
      </c>
      <c r="EF25" s="64">
        <v>1</v>
      </c>
      <c r="EG25" s="64">
        <v>1</v>
      </c>
      <c r="EH25" s="64">
        <v>1</v>
      </c>
      <c r="EI25" s="64">
        <v>1</v>
      </c>
      <c r="EJ25" s="64">
        <v>1</v>
      </c>
      <c r="EK25" s="229"/>
      <c r="EL25" s="64"/>
      <c r="EM25" s="139">
        <f t="shared" si="0"/>
        <v>105</v>
      </c>
    </row>
    <row r="26" spans="1:143" x14ac:dyDescent="0.2">
      <c r="A26" s="26" t="s">
        <v>58</v>
      </c>
      <c r="B26" s="26"/>
      <c r="C26" s="64"/>
      <c r="D26" s="64"/>
      <c r="E26" s="64"/>
      <c r="F26" s="64"/>
      <c r="G26" s="64"/>
      <c r="H26" s="64"/>
      <c r="I26" s="64"/>
      <c r="J26" s="64"/>
      <c r="K26" s="64"/>
      <c r="L26" s="64"/>
      <c r="M26" s="64"/>
      <c r="N26" s="217"/>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229"/>
      <c r="AS26" s="64"/>
      <c r="AT26" s="64"/>
      <c r="AU26" s="64"/>
      <c r="AV26" s="64"/>
      <c r="AW26" s="64"/>
      <c r="AX26" s="64"/>
      <c r="AY26" s="64"/>
      <c r="AZ26" s="64"/>
      <c r="BA26" s="64"/>
      <c r="BB26" s="64"/>
      <c r="BC26" s="64"/>
      <c r="BD26" s="64"/>
      <c r="BE26" s="64"/>
      <c r="BF26" s="64"/>
      <c r="BG26" s="64"/>
      <c r="BH26" s="64"/>
      <c r="BI26" s="229"/>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229"/>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229"/>
      <c r="DW26" s="64"/>
      <c r="DX26" s="64"/>
      <c r="DY26" s="64"/>
      <c r="DZ26" s="64"/>
      <c r="EA26" s="64"/>
      <c r="EB26" s="64"/>
      <c r="EC26" s="64"/>
      <c r="ED26" s="64"/>
      <c r="EE26" s="64"/>
      <c r="EF26" s="64"/>
      <c r="EG26" s="64"/>
      <c r="EH26" s="64"/>
      <c r="EI26" s="64"/>
      <c r="EJ26" s="64"/>
      <c r="EK26" s="229"/>
      <c r="EL26" s="64"/>
      <c r="EM26" s="139">
        <f t="shared" si="0"/>
        <v>0</v>
      </c>
    </row>
    <row r="27" spans="1:143" x14ac:dyDescent="0.2">
      <c r="A27" s="26" t="s">
        <v>73</v>
      </c>
      <c r="B27" s="26"/>
      <c r="C27" s="64"/>
      <c r="D27" s="64"/>
      <c r="E27" s="64"/>
      <c r="F27" s="64"/>
      <c r="G27" s="64"/>
      <c r="H27" s="64"/>
      <c r="I27" s="64"/>
      <c r="J27" s="64"/>
      <c r="K27" s="64"/>
      <c r="L27" s="64"/>
      <c r="M27" s="64"/>
      <c r="N27" s="217"/>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229"/>
      <c r="AS27" s="64"/>
      <c r="AT27" s="64"/>
      <c r="AU27" s="64"/>
      <c r="AV27" s="64"/>
      <c r="AW27" s="64"/>
      <c r="AX27" s="64"/>
      <c r="AY27" s="64"/>
      <c r="AZ27" s="64"/>
      <c r="BA27" s="64"/>
      <c r="BB27" s="64"/>
      <c r="BC27" s="64"/>
      <c r="BD27" s="64"/>
      <c r="BE27" s="64"/>
      <c r="BF27" s="64"/>
      <c r="BG27" s="64"/>
      <c r="BH27" s="64"/>
      <c r="BI27" s="229"/>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229"/>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229"/>
      <c r="DW27" s="64"/>
      <c r="DX27" s="64"/>
      <c r="DY27" s="64"/>
      <c r="DZ27" s="64"/>
      <c r="EA27" s="64"/>
      <c r="EB27" s="64"/>
      <c r="EC27" s="64"/>
      <c r="ED27" s="64"/>
      <c r="EE27" s="64"/>
      <c r="EF27" s="64"/>
      <c r="EG27" s="64"/>
      <c r="EH27" s="64"/>
      <c r="EI27" s="64"/>
      <c r="EJ27" s="64"/>
      <c r="EK27" s="229"/>
      <c r="EL27" s="64"/>
      <c r="EM27" s="139">
        <f t="shared" si="0"/>
        <v>0</v>
      </c>
    </row>
    <row r="28" spans="1:143" x14ac:dyDescent="0.2">
      <c r="A28" s="26" t="s">
        <v>59</v>
      </c>
      <c r="B28" s="26"/>
      <c r="C28" s="64"/>
      <c r="D28" s="64"/>
      <c r="E28" s="64"/>
      <c r="F28" s="64"/>
      <c r="G28" s="64"/>
      <c r="H28" s="64"/>
      <c r="I28" s="64"/>
      <c r="J28" s="64"/>
      <c r="K28" s="64"/>
      <c r="L28" s="64"/>
      <c r="M28" s="64"/>
      <c r="N28" s="217"/>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229"/>
      <c r="AS28" s="64"/>
      <c r="AT28" s="64"/>
      <c r="AU28" s="64"/>
      <c r="AV28" s="64"/>
      <c r="AW28" s="64"/>
      <c r="AX28" s="64"/>
      <c r="AY28" s="64"/>
      <c r="AZ28" s="64"/>
      <c r="BA28" s="64"/>
      <c r="BB28" s="64"/>
      <c r="BC28" s="64"/>
      <c r="BD28" s="64"/>
      <c r="BE28" s="64"/>
      <c r="BF28" s="64"/>
      <c r="BG28" s="64"/>
      <c r="BH28" s="64"/>
      <c r="BI28" s="229"/>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229"/>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229"/>
      <c r="DW28" s="64"/>
      <c r="DX28" s="64"/>
      <c r="DY28" s="64"/>
      <c r="DZ28" s="64"/>
      <c r="EA28" s="64"/>
      <c r="EB28" s="64"/>
      <c r="EC28" s="64"/>
      <c r="ED28" s="64"/>
      <c r="EE28" s="64"/>
      <c r="EF28" s="64"/>
      <c r="EG28" s="64"/>
      <c r="EH28" s="64"/>
      <c r="EI28" s="64"/>
      <c r="EJ28" s="64"/>
      <c r="EK28" s="229"/>
      <c r="EL28" s="64"/>
      <c r="EM28" s="139">
        <f t="shared" si="0"/>
        <v>0</v>
      </c>
    </row>
    <row r="29" spans="1:143" x14ac:dyDescent="0.2">
      <c r="A29" s="26" t="s">
        <v>70</v>
      </c>
      <c r="B29" s="26"/>
      <c r="C29" s="64"/>
      <c r="D29" s="64"/>
      <c r="E29" s="64">
        <v>1</v>
      </c>
      <c r="F29" s="64"/>
      <c r="G29" s="64"/>
      <c r="H29" s="64"/>
      <c r="I29" s="64"/>
      <c r="J29" s="64"/>
      <c r="K29" s="64"/>
      <c r="L29" s="64">
        <v>1</v>
      </c>
      <c r="M29" s="64"/>
      <c r="N29" s="217"/>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229"/>
      <c r="AS29" s="64"/>
      <c r="AT29" s="64"/>
      <c r="AU29" s="64"/>
      <c r="AV29" s="64"/>
      <c r="AW29" s="64"/>
      <c r="AX29" s="64"/>
      <c r="AY29" s="64"/>
      <c r="AZ29" s="64"/>
      <c r="BA29" s="64"/>
      <c r="BB29" s="64"/>
      <c r="BC29" s="64"/>
      <c r="BD29" s="64"/>
      <c r="BE29" s="64"/>
      <c r="BF29" s="64"/>
      <c r="BG29" s="64"/>
      <c r="BH29" s="64"/>
      <c r="BI29" s="229"/>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229"/>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229"/>
      <c r="DW29" s="64"/>
      <c r="DX29" s="64"/>
      <c r="DY29" s="64"/>
      <c r="DZ29" s="64"/>
      <c r="EA29" s="64"/>
      <c r="EB29" s="64"/>
      <c r="EC29" s="64"/>
      <c r="ED29" s="64"/>
      <c r="EE29" s="64"/>
      <c r="EF29" s="64"/>
      <c r="EG29" s="64"/>
      <c r="EH29" s="64"/>
      <c r="EI29" s="64"/>
      <c r="EJ29" s="64"/>
      <c r="EK29" s="229"/>
      <c r="EL29" s="64"/>
      <c r="EM29" s="139">
        <f t="shared" si="0"/>
        <v>2</v>
      </c>
    </row>
    <row r="30" spans="1:143" x14ac:dyDescent="0.2">
      <c r="A30" s="26" t="s">
        <v>2125</v>
      </c>
      <c r="B30" s="26"/>
      <c r="C30" s="60"/>
      <c r="D30" s="60"/>
      <c r="E30" s="60"/>
      <c r="F30" s="60"/>
      <c r="G30" s="60"/>
      <c r="H30" s="60"/>
      <c r="I30" s="60"/>
      <c r="J30" s="60"/>
      <c r="K30" s="60"/>
      <c r="L30" s="60"/>
      <c r="M30" s="60"/>
      <c r="N30" s="217"/>
      <c r="O30" s="64"/>
      <c r="P30" s="64"/>
      <c r="Q30" s="64"/>
      <c r="R30" s="64">
        <v>1</v>
      </c>
      <c r="S30" s="64"/>
      <c r="T30" s="64"/>
      <c r="U30" s="64"/>
      <c r="V30" s="64"/>
      <c r="W30" s="64"/>
      <c r="X30" s="64"/>
      <c r="Y30" s="64"/>
      <c r="Z30" s="64"/>
      <c r="AA30" s="64"/>
      <c r="AB30" s="64"/>
      <c r="AC30" s="64"/>
      <c r="AD30" s="64">
        <v>1</v>
      </c>
      <c r="AE30" s="64"/>
      <c r="AF30" s="64"/>
      <c r="AG30" s="64"/>
      <c r="AH30" s="64"/>
      <c r="AI30" s="64"/>
      <c r="AJ30" s="64"/>
      <c r="AK30" s="64">
        <v>1</v>
      </c>
      <c r="AL30" s="64"/>
      <c r="AM30" s="64"/>
      <c r="AN30" s="64"/>
      <c r="AO30" s="64"/>
      <c r="AP30" s="64"/>
      <c r="AQ30" s="64"/>
      <c r="AR30" s="229"/>
      <c r="AS30" s="64"/>
      <c r="AT30" s="64"/>
      <c r="AU30" s="64">
        <v>1</v>
      </c>
      <c r="AV30" s="64"/>
      <c r="AW30" s="64"/>
      <c r="AX30" s="64">
        <v>1</v>
      </c>
      <c r="AY30" s="64"/>
      <c r="AZ30" s="64">
        <v>1</v>
      </c>
      <c r="BA30" s="64"/>
      <c r="BB30" s="64"/>
      <c r="BC30" s="64"/>
      <c r="BD30" s="64">
        <v>1</v>
      </c>
      <c r="BE30" s="64"/>
      <c r="BF30" s="64">
        <v>1</v>
      </c>
      <c r="BG30" s="64"/>
      <c r="BH30" s="64"/>
      <c r="BI30" s="229"/>
      <c r="BJ30" s="64"/>
      <c r="BK30" s="64"/>
      <c r="BL30" s="64"/>
      <c r="BM30" s="64"/>
      <c r="BN30" s="64">
        <v>1</v>
      </c>
      <c r="BO30" s="64"/>
      <c r="BP30" s="64"/>
      <c r="BQ30" s="64"/>
      <c r="BR30" s="64"/>
      <c r="BS30" s="64"/>
      <c r="BT30" s="64"/>
      <c r="BU30" s="64"/>
      <c r="BV30" s="64"/>
      <c r="BW30" s="64">
        <v>1</v>
      </c>
      <c r="BX30" s="64"/>
      <c r="BY30" s="64"/>
      <c r="BZ30" s="64"/>
      <c r="CA30" s="64"/>
      <c r="CB30" s="64"/>
      <c r="CC30" s="64"/>
      <c r="CD30" s="64"/>
      <c r="CE30" s="64"/>
      <c r="CF30" s="64"/>
      <c r="CG30" s="64"/>
      <c r="CH30" s="64"/>
      <c r="CI30" s="64"/>
      <c r="CJ30" s="64"/>
      <c r="CK30" s="64"/>
      <c r="CL30" s="64"/>
      <c r="CM30" s="64"/>
      <c r="CN30" s="64">
        <v>1</v>
      </c>
      <c r="CO30" s="64"/>
      <c r="CP30" s="64"/>
      <c r="CQ30" s="64"/>
      <c r="CR30" s="64"/>
      <c r="CS30" s="64"/>
      <c r="CT30" s="64"/>
      <c r="CU30" s="64"/>
      <c r="CV30" s="229"/>
      <c r="CW30" s="64"/>
      <c r="CX30" s="64"/>
      <c r="CY30" s="64"/>
      <c r="CZ30" s="64"/>
      <c r="DA30" s="64"/>
      <c r="DB30" s="64"/>
      <c r="DC30" s="64"/>
      <c r="DD30" s="64"/>
      <c r="DE30" s="64"/>
      <c r="DF30" s="64">
        <v>1</v>
      </c>
      <c r="DG30" s="64"/>
      <c r="DH30" s="64"/>
      <c r="DI30" s="64"/>
      <c r="DJ30" s="64">
        <v>1</v>
      </c>
      <c r="DK30" s="64"/>
      <c r="DL30" s="64"/>
      <c r="DM30" s="64"/>
      <c r="DN30" s="64"/>
      <c r="DO30" s="64"/>
      <c r="DP30" s="64"/>
      <c r="DQ30" s="64"/>
      <c r="DR30" s="64"/>
      <c r="DS30" s="64">
        <v>1</v>
      </c>
      <c r="DT30" s="64"/>
      <c r="DU30" s="64"/>
      <c r="DV30" s="229"/>
      <c r="DW30" s="64"/>
      <c r="DX30" s="64">
        <v>1</v>
      </c>
      <c r="DY30" s="64"/>
      <c r="DZ30" s="64">
        <v>1</v>
      </c>
      <c r="EA30" s="64"/>
      <c r="EB30" s="64"/>
      <c r="EC30" s="64"/>
      <c r="ED30" s="64">
        <v>1</v>
      </c>
      <c r="EE30" s="64"/>
      <c r="EF30" s="64"/>
      <c r="EG30" s="64"/>
      <c r="EH30" s="64"/>
      <c r="EI30" s="64"/>
      <c r="EJ30" s="64"/>
      <c r="EK30" s="229"/>
      <c r="EL30" s="64">
        <v>1</v>
      </c>
      <c r="EM30" s="139">
        <f t="shared" si="0"/>
        <v>18</v>
      </c>
    </row>
    <row r="31" spans="1:143" x14ac:dyDescent="0.2">
      <c r="A31" s="41"/>
      <c r="B31" s="41"/>
      <c r="C31" s="40"/>
      <c r="D31" s="40"/>
      <c r="E31" s="40"/>
      <c r="F31" s="40"/>
      <c r="G31" s="40"/>
      <c r="H31" s="40"/>
      <c r="I31" s="40"/>
      <c r="J31" s="40"/>
      <c r="K31" s="40"/>
      <c r="L31" s="40"/>
      <c r="M31" s="40"/>
      <c r="N31" s="41"/>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S31" s="40"/>
      <c r="AT31" s="40"/>
      <c r="AU31" s="40"/>
      <c r="AV31" s="40"/>
      <c r="AW31" s="40"/>
      <c r="AX31" s="40"/>
      <c r="AY31" s="40"/>
      <c r="AZ31" s="40"/>
      <c r="BA31" s="40"/>
      <c r="BB31" s="40"/>
      <c r="BC31" s="40"/>
      <c r="BD31" s="40"/>
      <c r="BE31" s="40"/>
      <c r="BF31" s="40"/>
      <c r="BG31" s="40"/>
      <c r="BH31" s="40"/>
      <c r="BI31" s="229"/>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229"/>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229"/>
      <c r="DW31" s="40"/>
      <c r="DX31" s="40"/>
      <c r="DY31" s="40"/>
      <c r="DZ31" s="40"/>
      <c r="EA31" s="40"/>
      <c r="EB31" s="40"/>
      <c r="EC31" s="40"/>
      <c r="ED31" s="40"/>
      <c r="EE31" s="40"/>
      <c r="EF31" s="40"/>
      <c r="EG31" s="40"/>
      <c r="EH31" s="40"/>
      <c r="EI31" s="40"/>
      <c r="EJ31" s="40"/>
      <c r="EK31" s="229"/>
      <c r="EL31" s="40"/>
      <c r="EM31" s="216"/>
    </row>
    <row r="32" spans="1:143" x14ac:dyDescent="0.2">
      <c r="A32" s="23" t="s">
        <v>110</v>
      </c>
      <c r="B32" s="23"/>
      <c r="C32" s="67"/>
      <c r="D32" s="67"/>
      <c r="E32" s="67"/>
      <c r="F32" s="67"/>
      <c r="G32" s="67"/>
      <c r="H32" s="67"/>
      <c r="I32" s="67"/>
      <c r="J32" s="67"/>
      <c r="K32" s="67"/>
      <c r="L32" s="67"/>
      <c r="M32" s="67"/>
      <c r="N32" s="214"/>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27"/>
      <c r="AS32" s="67"/>
      <c r="AT32" s="67"/>
      <c r="AU32" s="67"/>
      <c r="AV32" s="67"/>
      <c r="AW32" s="67"/>
      <c r="AX32" s="67"/>
      <c r="AY32" s="67"/>
      <c r="AZ32" s="67"/>
      <c r="BA32" s="67"/>
      <c r="BB32" s="67"/>
      <c r="BC32" s="67"/>
      <c r="BD32" s="67"/>
      <c r="BE32" s="67"/>
      <c r="BF32" s="67"/>
      <c r="BG32" s="67"/>
      <c r="BH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W32" s="67"/>
      <c r="DX32" s="67"/>
      <c r="DY32" s="67"/>
      <c r="DZ32" s="67"/>
      <c r="EA32" s="67"/>
      <c r="EB32" s="67"/>
      <c r="EC32" s="67"/>
      <c r="ED32" s="67"/>
      <c r="EE32" s="67"/>
      <c r="EF32" s="67"/>
      <c r="EG32" s="67"/>
      <c r="EH32" s="67"/>
      <c r="EI32" s="67"/>
      <c r="EJ32" s="67"/>
      <c r="EL32" s="67"/>
      <c r="EM32" s="141"/>
    </row>
    <row r="33" spans="1:143" x14ac:dyDescent="0.2">
      <c r="A33" s="27" t="s">
        <v>1</v>
      </c>
      <c r="B33" s="27"/>
      <c r="C33" s="61">
        <v>220</v>
      </c>
      <c r="D33" s="61">
        <v>780</v>
      </c>
      <c r="E33" s="61"/>
      <c r="F33" s="61">
        <v>442</v>
      </c>
      <c r="G33" s="61">
        <v>3900</v>
      </c>
      <c r="H33" s="61">
        <v>45</v>
      </c>
      <c r="I33" s="61">
        <v>16</v>
      </c>
      <c r="J33" s="61">
        <v>643</v>
      </c>
      <c r="K33" s="61">
        <v>164</v>
      </c>
      <c r="L33" s="61"/>
      <c r="M33" s="61">
        <v>27.6</v>
      </c>
      <c r="N33" s="218"/>
      <c r="O33" s="61">
        <v>5</v>
      </c>
      <c r="P33" s="61">
        <v>40</v>
      </c>
      <c r="Q33" s="61">
        <v>25</v>
      </c>
      <c r="R33" s="61"/>
      <c r="S33" s="61">
        <v>1</v>
      </c>
      <c r="T33" s="61">
        <v>2500</v>
      </c>
      <c r="U33" s="61">
        <v>20</v>
      </c>
      <c r="V33" s="61">
        <v>2</v>
      </c>
      <c r="W33" s="61">
        <v>100</v>
      </c>
      <c r="X33" s="61">
        <v>1000</v>
      </c>
      <c r="Y33" s="61">
        <v>200</v>
      </c>
      <c r="Z33" s="61">
        <v>2500</v>
      </c>
      <c r="AA33" s="61">
        <v>40</v>
      </c>
      <c r="AB33" s="61">
        <v>66500</v>
      </c>
      <c r="AC33" s="61">
        <v>150</v>
      </c>
      <c r="AD33" s="61"/>
      <c r="AE33" s="61">
        <v>100</v>
      </c>
      <c r="AF33" s="61">
        <v>5</v>
      </c>
      <c r="AG33" s="61">
        <v>800</v>
      </c>
      <c r="AH33" s="61">
        <v>40</v>
      </c>
      <c r="AI33" s="61">
        <v>4795</v>
      </c>
      <c r="AJ33" s="61">
        <v>40</v>
      </c>
      <c r="AK33" s="61"/>
      <c r="AL33" s="61">
        <v>80</v>
      </c>
      <c r="AM33" s="61">
        <v>150</v>
      </c>
      <c r="AN33" s="61">
        <v>20</v>
      </c>
      <c r="AO33" s="61">
        <v>150</v>
      </c>
      <c r="AP33" s="61">
        <v>100</v>
      </c>
      <c r="AQ33" s="61">
        <v>225</v>
      </c>
      <c r="AR33" s="230"/>
      <c r="AS33" s="61">
        <v>40</v>
      </c>
      <c r="AT33" s="61">
        <v>1</v>
      </c>
      <c r="AU33" s="61"/>
      <c r="AV33" s="61">
        <v>1</v>
      </c>
      <c r="AW33" s="61">
        <v>0.01</v>
      </c>
      <c r="AX33" s="61"/>
      <c r="AY33" s="61">
        <v>1</v>
      </c>
      <c r="AZ33" s="61"/>
      <c r="BA33" s="61">
        <v>32</v>
      </c>
      <c r="BB33" s="61">
        <v>1</v>
      </c>
      <c r="BC33" s="61">
        <v>1</v>
      </c>
      <c r="BD33" s="61"/>
      <c r="BE33" s="61">
        <v>80</v>
      </c>
      <c r="BF33" s="61"/>
      <c r="BG33" s="61">
        <v>100</v>
      </c>
      <c r="BH33" s="61">
        <v>80</v>
      </c>
      <c r="BI33" s="227"/>
      <c r="BJ33" s="61">
        <v>2</v>
      </c>
      <c r="BK33" s="61">
        <v>10</v>
      </c>
      <c r="BL33" s="61">
        <v>120</v>
      </c>
      <c r="BM33" s="61">
        <v>1.46</v>
      </c>
      <c r="BN33" s="61"/>
      <c r="BO33" s="61">
        <v>15</v>
      </c>
      <c r="BP33" s="61">
        <v>9</v>
      </c>
      <c r="BQ33" s="61">
        <v>100</v>
      </c>
      <c r="BR33" s="61">
        <v>10</v>
      </c>
      <c r="BS33" s="61">
        <v>1</v>
      </c>
      <c r="BT33" s="61">
        <v>2</v>
      </c>
      <c r="BU33" s="61">
        <v>3</v>
      </c>
      <c r="BV33" s="61">
        <v>3</v>
      </c>
      <c r="BW33" s="61"/>
      <c r="BX33" s="61">
        <v>180</v>
      </c>
      <c r="BY33" s="61">
        <v>25</v>
      </c>
      <c r="BZ33" s="61">
        <v>2</v>
      </c>
      <c r="CA33" s="61">
        <v>15</v>
      </c>
      <c r="CB33" s="61">
        <v>5</v>
      </c>
      <c r="CC33" s="61">
        <v>30</v>
      </c>
      <c r="CD33" s="61">
        <v>300</v>
      </c>
      <c r="CE33" s="61">
        <v>10</v>
      </c>
      <c r="CF33" s="61">
        <v>20</v>
      </c>
      <c r="CG33" s="61">
        <v>65</v>
      </c>
      <c r="CH33" s="61">
        <v>10</v>
      </c>
      <c r="CI33" s="61">
        <v>1</v>
      </c>
      <c r="CJ33" s="61">
        <v>5</v>
      </c>
      <c r="CK33" s="61">
        <v>2</v>
      </c>
      <c r="CL33" s="61">
        <v>6</v>
      </c>
      <c r="CM33" s="61">
        <v>3</v>
      </c>
      <c r="CN33" s="61"/>
      <c r="CO33" s="61">
        <v>0.01</v>
      </c>
      <c r="CP33" s="61">
        <v>460</v>
      </c>
      <c r="CQ33" s="61">
        <v>50</v>
      </c>
      <c r="CR33" s="61">
        <v>10</v>
      </c>
      <c r="CS33" s="61">
        <v>1</v>
      </c>
      <c r="CT33" s="61">
        <v>1500</v>
      </c>
      <c r="CU33" s="61">
        <v>15</v>
      </c>
      <c r="CV33" s="227"/>
      <c r="CW33" s="61">
        <v>3</v>
      </c>
      <c r="CX33" s="61">
        <v>5</v>
      </c>
      <c r="CY33" s="61">
        <v>3</v>
      </c>
      <c r="CZ33" s="61">
        <v>1</v>
      </c>
      <c r="DA33" s="61">
        <v>3</v>
      </c>
      <c r="DB33" s="61">
        <v>2</v>
      </c>
      <c r="DC33" s="61">
        <v>2</v>
      </c>
      <c r="DD33" s="61">
        <v>5</v>
      </c>
      <c r="DE33" s="61">
        <v>2.04</v>
      </c>
      <c r="DF33" s="61"/>
      <c r="DG33" s="61">
        <v>1</v>
      </c>
      <c r="DH33" s="61">
        <v>30</v>
      </c>
      <c r="DI33" s="61">
        <v>2</v>
      </c>
      <c r="DJ33" s="61"/>
      <c r="DK33" s="61">
        <v>20</v>
      </c>
      <c r="DL33" s="61">
        <v>5</v>
      </c>
      <c r="DM33" s="61">
        <v>36</v>
      </c>
      <c r="DN33" s="61">
        <v>5</v>
      </c>
      <c r="DO33" s="61">
        <v>110</v>
      </c>
      <c r="DP33" s="61">
        <v>14.7</v>
      </c>
      <c r="DQ33" s="61">
        <v>10</v>
      </c>
      <c r="DR33" s="61">
        <v>48438</v>
      </c>
      <c r="DS33" s="61"/>
      <c r="DT33" s="61">
        <v>2</v>
      </c>
      <c r="DU33" s="61">
        <v>5</v>
      </c>
      <c r="DV33" s="227"/>
      <c r="DW33" s="61">
        <v>5</v>
      </c>
      <c r="DX33" s="61"/>
      <c r="DY33" s="61">
        <v>0.1</v>
      </c>
      <c r="DZ33" s="61"/>
      <c r="EA33" s="61">
        <v>0.5</v>
      </c>
      <c r="EB33" s="61">
        <v>1</v>
      </c>
      <c r="EC33" s="61">
        <v>1</v>
      </c>
      <c r="ED33" s="61"/>
      <c r="EE33" s="61">
        <v>0.1</v>
      </c>
      <c r="EF33" s="61">
        <v>9</v>
      </c>
      <c r="EG33" s="61">
        <v>12</v>
      </c>
      <c r="EH33" s="61">
        <v>2</v>
      </c>
      <c r="EI33" s="61">
        <v>0.5</v>
      </c>
      <c r="EJ33" s="61">
        <v>16</v>
      </c>
      <c r="EK33" s="227"/>
      <c r="EL33" s="61"/>
      <c r="EM33" s="141">
        <f>SUM(C33:EL33)</f>
        <v>137906.02000000002</v>
      </c>
    </row>
    <row r="34" spans="1:143" x14ac:dyDescent="0.2">
      <c r="A34" s="27" t="s">
        <v>2</v>
      </c>
      <c r="B34" s="27"/>
      <c r="C34" s="61"/>
      <c r="D34" s="61"/>
      <c r="E34" s="61"/>
      <c r="F34" s="61"/>
      <c r="G34" s="61"/>
      <c r="H34" s="61"/>
      <c r="I34" s="61"/>
      <c r="J34" s="61"/>
      <c r="K34" s="61"/>
      <c r="L34" s="61"/>
      <c r="M34" s="61"/>
      <c r="N34" s="218"/>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230"/>
      <c r="AS34" s="61"/>
      <c r="AT34" s="61"/>
      <c r="AU34" s="61"/>
      <c r="AV34" s="61"/>
      <c r="AW34" s="61"/>
      <c r="AX34" s="61"/>
      <c r="AY34" s="61"/>
      <c r="AZ34" s="61"/>
      <c r="BA34" s="61"/>
      <c r="BB34" s="61"/>
      <c r="BC34" s="61"/>
      <c r="BD34" s="61"/>
      <c r="BE34" s="61"/>
      <c r="BF34" s="61"/>
      <c r="BG34" s="61"/>
      <c r="BH34" s="61"/>
      <c r="BI34" s="230"/>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230"/>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230"/>
      <c r="DW34" s="61"/>
      <c r="DX34" s="61"/>
      <c r="DY34" s="61"/>
      <c r="DZ34" s="61"/>
      <c r="EA34" s="61"/>
      <c r="EB34" s="61"/>
      <c r="EC34" s="61"/>
      <c r="ED34" s="61"/>
      <c r="EE34" s="61"/>
      <c r="EF34" s="61"/>
      <c r="EG34" s="61"/>
      <c r="EH34" s="61"/>
      <c r="EI34" s="61"/>
      <c r="EJ34" s="61"/>
      <c r="EK34" s="230"/>
      <c r="EL34" s="61"/>
      <c r="EM34" s="141">
        <f t="shared" ref="EM34:EM37" si="1">SUM(C34:EL34)</f>
        <v>0</v>
      </c>
    </row>
    <row r="35" spans="1:143" x14ac:dyDescent="0.2">
      <c r="A35" s="27" t="s">
        <v>3</v>
      </c>
      <c r="B35" s="27"/>
      <c r="C35" s="61"/>
      <c r="D35" s="61"/>
      <c r="E35" s="61"/>
      <c r="F35" s="61"/>
      <c r="G35" s="61"/>
      <c r="H35" s="61"/>
      <c r="I35" s="61"/>
      <c r="J35" s="61"/>
      <c r="K35" s="61"/>
      <c r="L35" s="61"/>
      <c r="M35" s="61"/>
      <c r="N35" s="218"/>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230"/>
      <c r="AS35" s="61"/>
      <c r="AT35" s="61"/>
      <c r="AU35" s="61"/>
      <c r="AV35" s="61"/>
      <c r="AW35" s="61"/>
      <c r="AX35" s="61"/>
      <c r="AY35" s="61"/>
      <c r="AZ35" s="61"/>
      <c r="BA35" s="61"/>
      <c r="BB35" s="61"/>
      <c r="BC35" s="61"/>
      <c r="BD35" s="61"/>
      <c r="BE35" s="61"/>
      <c r="BF35" s="61"/>
      <c r="BG35" s="61"/>
      <c r="BH35" s="61"/>
      <c r="BI35" s="230"/>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230"/>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230"/>
      <c r="DW35" s="61"/>
      <c r="DX35" s="61"/>
      <c r="DY35" s="61"/>
      <c r="DZ35" s="61"/>
      <c r="EA35" s="61"/>
      <c r="EB35" s="61"/>
      <c r="EC35" s="61"/>
      <c r="ED35" s="61"/>
      <c r="EE35" s="61"/>
      <c r="EF35" s="61"/>
      <c r="EG35" s="61"/>
      <c r="EH35" s="61"/>
      <c r="EI35" s="61"/>
      <c r="EJ35" s="61"/>
      <c r="EK35" s="230"/>
      <c r="EL35" s="61"/>
      <c r="EM35" s="141">
        <f t="shared" si="1"/>
        <v>0</v>
      </c>
    </row>
    <row r="36" spans="1:143" x14ac:dyDescent="0.2">
      <c r="A36" s="27" t="s">
        <v>4</v>
      </c>
      <c r="B36" s="27"/>
      <c r="C36" s="61"/>
      <c r="D36" s="61"/>
      <c r="E36" s="61"/>
      <c r="F36" s="61"/>
      <c r="G36" s="61"/>
      <c r="H36" s="61"/>
      <c r="I36" s="61"/>
      <c r="J36" s="61"/>
      <c r="K36" s="61"/>
      <c r="L36" s="61">
        <v>1</v>
      </c>
      <c r="M36" s="61"/>
      <c r="N36" s="218"/>
      <c r="O36" s="61"/>
      <c r="P36" s="61"/>
      <c r="Q36" s="61"/>
      <c r="R36" s="61"/>
      <c r="S36" s="61"/>
      <c r="T36" s="61"/>
      <c r="U36" s="61"/>
      <c r="V36" s="61"/>
      <c r="W36" s="61"/>
      <c r="X36" s="61"/>
      <c r="Y36" s="61"/>
      <c r="Z36" s="61"/>
      <c r="AA36" s="61"/>
      <c r="AB36" s="61"/>
      <c r="AC36" s="61"/>
      <c r="AD36" s="61"/>
      <c r="AE36" s="61"/>
      <c r="AF36" s="61"/>
      <c r="AG36" s="61"/>
      <c r="AH36" s="61"/>
      <c r="AI36" s="61"/>
      <c r="AJ36" s="61"/>
      <c r="AK36" s="61">
        <v>1</v>
      </c>
      <c r="AL36" s="61"/>
      <c r="AM36" s="61"/>
      <c r="AN36" s="61"/>
      <c r="AO36" s="61"/>
      <c r="AP36" s="61"/>
      <c r="AQ36" s="61"/>
      <c r="AR36" s="230"/>
      <c r="AS36" s="61"/>
      <c r="AT36" s="61"/>
      <c r="AU36" s="61"/>
      <c r="AV36" s="61"/>
      <c r="AW36" s="61"/>
      <c r="AX36" s="61"/>
      <c r="AY36" s="61"/>
      <c r="AZ36" s="61"/>
      <c r="BA36" s="61"/>
      <c r="BB36" s="61"/>
      <c r="BC36" s="61"/>
      <c r="BD36" s="61"/>
      <c r="BE36" s="61"/>
      <c r="BF36" s="61"/>
      <c r="BG36" s="61"/>
      <c r="BH36" s="61"/>
      <c r="BI36" s="230"/>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230"/>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230"/>
      <c r="DW36" s="61"/>
      <c r="DX36" s="61"/>
      <c r="DY36" s="61"/>
      <c r="DZ36" s="61"/>
      <c r="EA36" s="61"/>
      <c r="EB36" s="61"/>
      <c r="EC36" s="61"/>
      <c r="ED36" s="61"/>
      <c r="EE36" s="61"/>
      <c r="EF36" s="61"/>
      <c r="EG36" s="61"/>
      <c r="EH36" s="61"/>
      <c r="EI36" s="61"/>
      <c r="EJ36" s="61"/>
      <c r="EK36" s="230"/>
      <c r="EL36" s="61"/>
      <c r="EM36" s="141">
        <f t="shared" si="1"/>
        <v>2</v>
      </c>
    </row>
    <row r="37" spans="1:143" x14ac:dyDescent="0.2">
      <c r="A37" s="27" t="s">
        <v>5</v>
      </c>
      <c r="B37" s="27"/>
      <c r="C37" s="61"/>
      <c r="D37" s="61"/>
      <c r="E37" s="61"/>
      <c r="F37" s="61"/>
      <c r="G37" s="61"/>
      <c r="H37" s="61"/>
      <c r="I37" s="61"/>
      <c r="J37" s="61"/>
      <c r="K37" s="61"/>
      <c r="L37" s="61"/>
      <c r="M37" s="61"/>
      <c r="N37" s="218"/>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230"/>
      <c r="AS37" s="61"/>
      <c r="AT37" s="61"/>
      <c r="AU37" s="61"/>
      <c r="AV37" s="61"/>
      <c r="AW37" s="61"/>
      <c r="AX37" s="61"/>
      <c r="AY37" s="61"/>
      <c r="AZ37" s="61"/>
      <c r="BA37" s="61"/>
      <c r="BB37" s="61"/>
      <c r="BC37" s="61"/>
      <c r="BD37" s="61"/>
      <c r="BE37" s="61"/>
      <c r="BF37" s="61"/>
      <c r="BG37" s="61"/>
      <c r="BH37" s="61"/>
      <c r="BI37" s="230"/>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230"/>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230"/>
      <c r="DW37" s="61"/>
      <c r="DX37" s="61"/>
      <c r="DY37" s="61"/>
      <c r="DZ37" s="61"/>
      <c r="EA37" s="61"/>
      <c r="EB37" s="61"/>
      <c r="EC37" s="61"/>
      <c r="ED37" s="61"/>
      <c r="EE37" s="61"/>
      <c r="EF37" s="61"/>
      <c r="EG37" s="61"/>
      <c r="EH37" s="61"/>
      <c r="EI37" s="61"/>
      <c r="EJ37" s="61"/>
      <c r="EK37" s="230"/>
      <c r="EL37" s="61"/>
      <c r="EM37" s="141">
        <f t="shared" si="1"/>
        <v>0</v>
      </c>
    </row>
    <row r="38" spans="1:143" x14ac:dyDescent="0.2">
      <c r="A38" s="42"/>
      <c r="B38" s="42"/>
      <c r="C38" s="40"/>
      <c r="D38" s="40"/>
      <c r="E38" s="40"/>
      <c r="F38" s="40"/>
      <c r="G38" s="40"/>
      <c r="H38" s="40"/>
      <c r="I38" s="40"/>
      <c r="J38" s="40"/>
      <c r="K38" s="40"/>
      <c r="L38" s="40"/>
      <c r="M38" s="40"/>
      <c r="N38" s="42"/>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230"/>
      <c r="AS38" s="40"/>
      <c r="AT38" s="40"/>
      <c r="AU38" s="40"/>
      <c r="AV38" s="40"/>
      <c r="AW38" s="40"/>
      <c r="AX38" s="40"/>
      <c r="AY38" s="40"/>
      <c r="AZ38" s="40"/>
      <c r="BA38" s="40"/>
      <c r="BB38" s="40"/>
      <c r="BC38" s="40"/>
      <c r="BD38" s="40"/>
      <c r="BE38" s="40"/>
      <c r="BF38" s="40"/>
      <c r="BG38" s="40"/>
      <c r="BH38" s="40"/>
      <c r="BI38" s="23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23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230"/>
      <c r="DW38" s="40"/>
      <c r="DX38" s="40"/>
      <c r="DY38" s="40"/>
      <c r="DZ38" s="40"/>
      <c r="EA38" s="40"/>
      <c r="EB38" s="40"/>
      <c r="EC38" s="40"/>
      <c r="ED38" s="40"/>
      <c r="EE38" s="40"/>
      <c r="EF38" s="40"/>
      <c r="EG38" s="40"/>
      <c r="EH38" s="40"/>
      <c r="EI38" s="40"/>
      <c r="EJ38" s="40"/>
      <c r="EK38" s="230"/>
      <c r="EL38" s="40"/>
      <c r="EM38" s="216"/>
    </row>
    <row r="39" spans="1:143" x14ac:dyDescent="0.2">
      <c r="A39" s="28" t="s">
        <v>2126</v>
      </c>
      <c r="B39" s="28"/>
      <c r="C39" s="61">
        <f t="shared" ref="C39:BN39" si="2">SUM(C50,C60,C62)</f>
        <v>0</v>
      </c>
      <c r="D39" s="61">
        <f t="shared" si="2"/>
        <v>11.1</v>
      </c>
      <c r="E39" s="61">
        <f t="shared" si="2"/>
        <v>0</v>
      </c>
      <c r="F39" s="61">
        <f t="shared" si="2"/>
        <v>1</v>
      </c>
      <c r="G39" s="61">
        <f t="shared" si="2"/>
        <v>0.04</v>
      </c>
      <c r="H39" s="61">
        <f t="shared" si="2"/>
        <v>0</v>
      </c>
      <c r="I39" s="61">
        <f t="shared" si="2"/>
        <v>0.08</v>
      </c>
      <c r="J39" s="61">
        <f t="shared" si="2"/>
        <v>0</v>
      </c>
      <c r="K39" s="61">
        <f t="shared" si="2"/>
        <v>45</v>
      </c>
      <c r="L39" s="61">
        <f t="shared" si="2"/>
        <v>0</v>
      </c>
      <c r="M39" s="61">
        <f t="shared" si="2"/>
        <v>0</v>
      </c>
      <c r="N39" s="61">
        <f t="shared" si="2"/>
        <v>0</v>
      </c>
      <c r="O39" s="61">
        <f t="shared" si="2"/>
        <v>0</v>
      </c>
      <c r="P39" s="61">
        <f t="shared" si="2"/>
        <v>0</v>
      </c>
      <c r="Q39" s="61">
        <f t="shared" si="2"/>
        <v>0</v>
      </c>
      <c r="R39" s="61">
        <f t="shared" si="2"/>
        <v>0</v>
      </c>
      <c r="S39" s="61">
        <f t="shared" si="2"/>
        <v>0</v>
      </c>
      <c r="T39" s="61">
        <f t="shared" si="2"/>
        <v>0</v>
      </c>
      <c r="U39" s="61">
        <f t="shared" si="2"/>
        <v>0</v>
      </c>
      <c r="V39" s="61">
        <f t="shared" si="2"/>
        <v>0</v>
      </c>
      <c r="W39" s="61">
        <f t="shared" si="2"/>
        <v>0</v>
      </c>
      <c r="X39" s="61">
        <f t="shared" si="2"/>
        <v>0</v>
      </c>
      <c r="Y39" s="61">
        <f t="shared" si="2"/>
        <v>0.03</v>
      </c>
      <c r="Z39" s="61">
        <f t="shared" si="2"/>
        <v>0</v>
      </c>
      <c r="AA39" s="61">
        <f t="shared" si="2"/>
        <v>0</v>
      </c>
      <c r="AB39" s="61">
        <f t="shared" si="2"/>
        <v>0</v>
      </c>
      <c r="AC39" s="61">
        <f t="shared" si="2"/>
        <v>0</v>
      </c>
      <c r="AD39" s="61">
        <f t="shared" si="2"/>
        <v>0</v>
      </c>
      <c r="AE39" s="61">
        <f t="shared" si="2"/>
        <v>0</v>
      </c>
      <c r="AF39" s="61">
        <f t="shared" si="2"/>
        <v>0</v>
      </c>
      <c r="AG39" s="61">
        <f t="shared" si="2"/>
        <v>0</v>
      </c>
      <c r="AH39" s="61">
        <f t="shared" si="2"/>
        <v>0</v>
      </c>
      <c r="AI39" s="61">
        <f t="shared" si="2"/>
        <v>0</v>
      </c>
      <c r="AJ39" s="61">
        <f t="shared" si="2"/>
        <v>0</v>
      </c>
      <c r="AK39" s="61">
        <f t="shared" si="2"/>
        <v>0</v>
      </c>
      <c r="AL39" s="61">
        <f t="shared" si="2"/>
        <v>0</v>
      </c>
      <c r="AM39" s="61">
        <f t="shared" si="2"/>
        <v>0</v>
      </c>
      <c r="AN39" s="61">
        <f t="shared" si="2"/>
        <v>0</v>
      </c>
      <c r="AO39" s="61">
        <f t="shared" si="2"/>
        <v>0</v>
      </c>
      <c r="AP39" s="61">
        <f t="shared" si="2"/>
        <v>0</v>
      </c>
      <c r="AQ39" s="61">
        <f t="shared" si="2"/>
        <v>0</v>
      </c>
      <c r="AR39" s="188">
        <f t="shared" si="2"/>
        <v>0</v>
      </c>
      <c r="AS39" s="61">
        <f t="shared" si="2"/>
        <v>2.2000000000000002</v>
      </c>
      <c r="AT39" s="61">
        <f t="shared" si="2"/>
        <v>0</v>
      </c>
      <c r="AU39" s="61">
        <f t="shared" si="2"/>
        <v>0</v>
      </c>
      <c r="AV39" s="61">
        <f t="shared" si="2"/>
        <v>0</v>
      </c>
      <c r="AW39" s="61">
        <f t="shared" si="2"/>
        <v>0</v>
      </c>
      <c r="AX39" s="61">
        <f t="shared" si="2"/>
        <v>0</v>
      </c>
      <c r="AY39" s="61">
        <f t="shared" si="2"/>
        <v>0</v>
      </c>
      <c r="AZ39" s="61">
        <f t="shared" si="2"/>
        <v>0</v>
      </c>
      <c r="BA39" s="61">
        <f t="shared" si="2"/>
        <v>0</v>
      </c>
      <c r="BB39" s="61">
        <f t="shared" si="2"/>
        <v>0</v>
      </c>
      <c r="BC39" s="61">
        <f t="shared" si="2"/>
        <v>0</v>
      </c>
      <c r="BD39" s="61">
        <f t="shared" si="2"/>
        <v>0</v>
      </c>
      <c r="BE39" s="61">
        <f t="shared" si="2"/>
        <v>0</v>
      </c>
      <c r="BF39" s="61">
        <f t="shared" si="2"/>
        <v>0</v>
      </c>
      <c r="BG39" s="61">
        <f t="shared" si="2"/>
        <v>0</v>
      </c>
      <c r="BH39" s="61">
        <f t="shared" si="2"/>
        <v>0</v>
      </c>
      <c r="BI39" s="188">
        <f t="shared" si="2"/>
        <v>0</v>
      </c>
      <c r="BJ39" s="61">
        <f t="shared" si="2"/>
        <v>0</v>
      </c>
      <c r="BK39" s="61">
        <f t="shared" si="2"/>
        <v>0.75</v>
      </c>
      <c r="BL39" s="61">
        <f t="shared" si="2"/>
        <v>0.26</v>
      </c>
      <c r="BM39" s="61">
        <f t="shared" si="2"/>
        <v>0</v>
      </c>
      <c r="BN39" s="61">
        <f t="shared" si="2"/>
        <v>0</v>
      </c>
      <c r="BO39" s="61">
        <f t="shared" ref="BO39:DZ39" si="3">SUM(BO50,BO60,BO62)</f>
        <v>0.28000000000000003</v>
      </c>
      <c r="BP39" s="61">
        <f t="shared" si="3"/>
        <v>1.05</v>
      </c>
      <c r="BQ39" s="61">
        <f t="shared" si="3"/>
        <v>1.42</v>
      </c>
      <c r="BR39" s="61">
        <f t="shared" si="3"/>
        <v>0</v>
      </c>
      <c r="BS39" s="61">
        <f t="shared" si="3"/>
        <v>0</v>
      </c>
      <c r="BT39" s="61">
        <f t="shared" si="3"/>
        <v>0</v>
      </c>
      <c r="BU39" s="61">
        <f t="shared" si="3"/>
        <v>0</v>
      </c>
      <c r="BV39" s="61">
        <f t="shared" si="3"/>
        <v>0</v>
      </c>
      <c r="BW39" s="61">
        <f t="shared" si="3"/>
        <v>0</v>
      </c>
      <c r="BX39" s="61">
        <f t="shared" si="3"/>
        <v>4.5</v>
      </c>
      <c r="BY39" s="61">
        <f t="shared" si="3"/>
        <v>0.32</v>
      </c>
      <c r="BZ39" s="61">
        <f t="shared" si="3"/>
        <v>3</v>
      </c>
      <c r="CA39" s="61">
        <f t="shared" si="3"/>
        <v>0</v>
      </c>
      <c r="CB39" s="61">
        <f t="shared" si="3"/>
        <v>0</v>
      </c>
      <c r="CC39" s="61">
        <f t="shared" si="3"/>
        <v>0.11</v>
      </c>
      <c r="CD39" s="61">
        <f t="shared" si="3"/>
        <v>0</v>
      </c>
      <c r="CE39" s="61">
        <f t="shared" si="3"/>
        <v>0</v>
      </c>
      <c r="CF39" s="61">
        <f t="shared" si="3"/>
        <v>0.13</v>
      </c>
      <c r="CG39" s="61">
        <f t="shared" si="3"/>
        <v>0.11</v>
      </c>
      <c r="CH39" s="61">
        <f t="shared" si="3"/>
        <v>0</v>
      </c>
      <c r="CI39" s="61">
        <f t="shared" si="3"/>
        <v>0</v>
      </c>
      <c r="CJ39" s="61">
        <f t="shared" si="3"/>
        <v>0</v>
      </c>
      <c r="CK39" s="61">
        <f t="shared" si="3"/>
        <v>0.17</v>
      </c>
      <c r="CL39" s="61">
        <f t="shared" si="3"/>
        <v>1.1299999999999999</v>
      </c>
      <c r="CM39" s="61">
        <f t="shared" si="3"/>
        <v>0</v>
      </c>
      <c r="CN39" s="61">
        <f t="shared" si="3"/>
        <v>0.04</v>
      </c>
      <c r="CO39" s="61">
        <f t="shared" si="3"/>
        <v>0</v>
      </c>
      <c r="CP39" s="61">
        <f t="shared" si="3"/>
        <v>3.05</v>
      </c>
      <c r="CQ39" s="61">
        <f t="shared" si="3"/>
        <v>0</v>
      </c>
      <c r="CR39" s="61">
        <f t="shared" si="3"/>
        <v>0</v>
      </c>
      <c r="CS39" s="61">
        <f t="shared" si="3"/>
        <v>0</v>
      </c>
      <c r="CT39" s="61">
        <f t="shared" si="3"/>
        <v>25</v>
      </c>
      <c r="CU39" s="61">
        <f t="shared" si="3"/>
        <v>0</v>
      </c>
      <c r="CV39" s="188">
        <f t="shared" si="3"/>
        <v>0</v>
      </c>
      <c r="CW39" s="61">
        <f t="shared" si="3"/>
        <v>0</v>
      </c>
      <c r="CX39" s="61">
        <f t="shared" si="3"/>
        <v>0</v>
      </c>
      <c r="CY39" s="61">
        <f t="shared" si="3"/>
        <v>0</v>
      </c>
      <c r="CZ39" s="61">
        <f t="shared" si="3"/>
        <v>0</v>
      </c>
      <c r="DA39" s="61">
        <f t="shared" si="3"/>
        <v>0</v>
      </c>
      <c r="DB39" s="61">
        <f t="shared" si="3"/>
        <v>0</v>
      </c>
      <c r="DC39" s="61">
        <f t="shared" si="3"/>
        <v>0</v>
      </c>
      <c r="DD39" s="61">
        <f t="shared" si="3"/>
        <v>0</v>
      </c>
      <c r="DE39" s="61">
        <f t="shared" si="3"/>
        <v>0</v>
      </c>
      <c r="DF39" s="61">
        <f t="shared" si="3"/>
        <v>0.08</v>
      </c>
      <c r="DG39" s="61">
        <f t="shared" si="3"/>
        <v>0</v>
      </c>
      <c r="DH39" s="61">
        <f t="shared" si="3"/>
        <v>0</v>
      </c>
      <c r="DI39" s="61">
        <f t="shared" si="3"/>
        <v>0</v>
      </c>
      <c r="DJ39" s="61">
        <f t="shared" si="3"/>
        <v>0</v>
      </c>
      <c r="DK39" s="61">
        <f t="shared" si="3"/>
        <v>0</v>
      </c>
      <c r="DL39" s="61">
        <f t="shared" si="3"/>
        <v>0</v>
      </c>
      <c r="DM39" s="61">
        <f t="shared" si="3"/>
        <v>0.53</v>
      </c>
      <c r="DN39" s="61">
        <f t="shared" si="3"/>
        <v>0</v>
      </c>
      <c r="DO39" s="61">
        <f t="shared" si="3"/>
        <v>0</v>
      </c>
      <c r="DP39" s="61">
        <f t="shared" si="3"/>
        <v>1.36</v>
      </c>
      <c r="DQ39" s="61">
        <f t="shared" si="3"/>
        <v>0</v>
      </c>
      <c r="DR39" s="61">
        <f t="shared" si="3"/>
        <v>4.0000000000000002E-4</v>
      </c>
      <c r="DS39" s="61">
        <f t="shared" si="3"/>
        <v>0</v>
      </c>
      <c r="DT39" s="61">
        <f t="shared" si="3"/>
        <v>0</v>
      </c>
      <c r="DU39" s="61">
        <f t="shared" si="3"/>
        <v>0.26</v>
      </c>
      <c r="DV39" s="188">
        <f t="shared" si="3"/>
        <v>0</v>
      </c>
      <c r="DW39" s="61">
        <f t="shared" si="3"/>
        <v>0.06</v>
      </c>
      <c r="DX39" s="61">
        <f t="shared" si="3"/>
        <v>0.02</v>
      </c>
      <c r="DY39" s="61">
        <f t="shared" si="3"/>
        <v>0</v>
      </c>
      <c r="DZ39" s="61">
        <f t="shared" si="3"/>
        <v>0</v>
      </c>
      <c r="EA39" s="61">
        <f t="shared" ref="EA39:EI39" si="4">SUM(EA50,EA60,EA62)</f>
        <v>0</v>
      </c>
      <c r="EB39" s="61">
        <f t="shared" si="4"/>
        <v>0</v>
      </c>
      <c r="EC39" s="61">
        <f t="shared" si="4"/>
        <v>0</v>
      </c>
      <c r="ED39" s="61">
        <f t="shared" si="4"/>
        <v>0</v>
      </c>
      <c r="EE39" s="61">
        <f t="shared" si="4"/>
        <v>0</v>
      </c>
      <c r="EF39" s="61">
        <f t="shared" si="4"/>
        <v>0</v>
      </c>
      <c r="EG39" s="61">
        <f t="shared" si="4"/>
        <v>0</v>
      </c>
      <c r="EH39" s="61">
        <f t="shared" si="4"/>
        <v>0</v>
      </c>
      <c r="EI39" s="61">
        <f t="shared" si="4"/>
        <v>0</v>
      </c>
      <c r="EJ39" s="61">
        <f t="shared" ref="EJ39" si="5">SUM(EJ50,EJ60,EJ62)</f>
        <v>1.18</v>
      </c>
      <c r="EK39" s="188"/>
      <c r="EL39" s="61">
        <f>SUM(EL50,EL60,EL62)</f>
        <v>0</v>
      </c>
      <c r="EM39" s="139">
        <f>SUM(C39:EL39)</f>
        <v>104.2604</v>
      </c>
    </row>
    <row r="40" spans="1:143" x14ac:dyDescent="0.2">
      <c r="A40" s="28"/>
      <c r="B40" s="28"/>
      <c r="C40" s="60"/>
      <c r="D40" s="60"/>
      <c r="E40" s="60"/>
      <c r="F40" s="60"/>
      <c r="G40" s="60"/>
      <c r="H40" s="60"/>
      <c r="I40" s="60"/>
      <c r="J40" s="60"/>
      <c r="K40" s="60"/>
      <c r="L40" s="60"/>
      <c r="M40" s="60"/>
      <c r="N40" s="219"/>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231"/>
      <c r="AS40" s="60"/>
      <c r="AT40" s="60"/>
      <c r="AU40" s="60"/>
      <c r="AV40" s="60"/>
      <c r="AW40" s="60"/>
      <c r="AX40" s="60"/>
      <c r="AY40" s="60"/>
      <c r="AZ40" s="60"/>
      <c r="BA40" s="60"/>
      <c r="BB40" s="60"/>
      <c r="BC40" s="60"/>
      <c r="BD40" s="60"/>
      <c r="BE40" s="60"/>
      <c r="BF40" s="60"/>
      <c r="BG40" s="60"/>
      <c r="BH40" s="60"/>
      <c r="BI40" s="231"/>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231"/>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231"/>
      <c r="DW40" s="60"/>
      <c r="DX40" s="60"/>
      <c r="DY40" s="60"/>
      <c r="DZ40" s="60"/>
      <c r="EA40" s="60"/>
      <c r="EB40" s="60"/>
      <c r="EC40" s="60"/>
      <c r="ED40" s="60"/>
      <c r="EE40" s="60"/>
      <c r="EF40" s="60"/>
      <c r="EG40" s="60"/>
      <c r="EH40" s="60"/>
      <c r="EI40" s="60"/>
      <c r="EJ40" s="60"/>
      <c r="EK40" s="231"/>
      <c r="EL40" s="60"/>
      <c r="EM40" s="139"/>
    </row>
    <row r="41" spans="1:143" x14ac:dyDescent="0.2">
      <c r="A41" s="28" t="s">
        <v>111</v>
      </c>
      <c r="B41" s="28"/>
      <c r="C41" s="68"/>
      <c r="D41" s="68"/>
      <c r="E41" s="68"/>
      <c r="F41" s="68"/>
      <c r="G41" s="68"/>
      <c r="H41" s="68"/>
      <c r="I41" s="68"/>
      <c r="J41" s="68"/>
      <c r="K41" s="68"/>
      <c r="L41" s="68"/>
      <c r="M41" s="68"/>
      <c r="N41" s="219"/>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231"/>
      <c r="AS41" s="68"/>
      <c r="AT41" s="68"/>
      <c r="AU41" s="68"/>
      <c r="AV41" s="68"/>
      <c r="AW41" s="68"/>
      <c r="AX41" s="68"/>
      <c r="AY41" s="68"/>
      <c r="AZ41" s="68"/>
      <c r="BA41" s="68"/>
      <c r="BB41" s="68"/>
      <c r="BC41" s="68"/>
      <c r="BD41" s="68"/>
      <c r="BE41" s="68"/>
      <c r="BF41" s="68"/>
      <c r="BG41" s="68"/>
      <c r="BH41" s="68"/>
      <c r="BI41" s="231"/>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231"/>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231"/>
      <c r="DW41" s="68"/>
      <c r="DX41" s="68"/>
      <c r="DY41" s="68"/>
      <c r="DZ41" s="68"/>
      <c r="EA41" s="68"/>
      <c r="EB41" s="68"/>
      <c r="EC41" s="68"/>
      <c r="ED41" s="68"/>
      <c r="EE41" s="68"/>
      <c r="EF41" s="68"/>
      <c r="EG41" s="68"/>
      <c r="EH41" s="68"/>
      <c r="EI41" s="68"/>
      <c r="EJ41" s="68"/>
      <c r="EK41" s="231"/>
      <c r="EL41" s="68"/>
      <c r="EM41" s="139"/>
    </row>
    <row r="42" spans="1:143" x14ac:dyDescent="0.2">
      <c r="A42" s="27" t="s">
        <v>108</v>
      </c>
      <c r="B42" s="27"/>
      <c r="C42" s="61"/>
      <c r="D42" s="61"/>
      <c r="E42" s="61"/>
      <c r="F42" s="61"/>
      <c r="G42" s="61"/>
      <c r="H42" s="61"/>
      <c r="I42" s="61"/>
      <c r="J42" s="61"/>
      <c r="K42" s="61"/>
      <c r="L42" s="61"/>
      <c r="M42" s="61"/>
      <c r="N42" s="218"/>
      <c r="O42" s="61"/>
      <c r="P42" s="61"/>
      <c r="Q42" s="61"/>
      <c r="R42" s="61"/>
      <c r="S42" s="61"/>
      <c r="T42" s="61"/>
      <c r="U42" s="61"/>
      <c r="V42" s="61"/>
      <c r="W42" s="61"/>
      <c r="X42" s="61"/>
      <c r="Y42" s="61">
        <v>0.03</v>
      </c>
      <c r="Z42" s="61"/>
      <c r="AA42" s="61"/>
      <c r="AB42" s="61"/>
      <c r="AC42" s="61"/>
      <c r="AD42" s="61"/>
      <c r="AE42" s="61"/>
      <c r="AF42" s="61"/>
      <c r="AG42" s="61"/>
      <c r="AH42" s="61"/>
      <c r="AI42" s="61"/>
      <c r="AJ42" s="61"/>
      <c r="AK42" s="61"/>
      <c r="AL42" s="61"/>
      <c r="AM42" s="61"/>
      <c r="AN42" s="61"/>
      <c r="AO42" s="61"/>
      <c r="AP42" s="61"/>
      <c r="AQ42" s="61"/>
      <c r="AR42" s="230"/>
      <c r="AS42" s="61"/>
      <c r="AT42" s="61"/>
      <c r="AU42" s="61"/>
      <c r="AV42" s="61"/>
      <c r="AW42" s="61"/>
      <c r="AX42" s="61"/>
      <c r="AY42" s="61"/>
      <c r="AZ42" s="61"/>
      <c r="BA42" s="61"/>
      <c r="BB42" s="61"/>
      <c r="BC42" s="61"/>
      <c r="BD42" s="61"/>
      <c r="BE42" s="61"/>
      <c r="BF42" s="61"/>
      <c r="BG42" s="61"/>
      <c r="BH42" s="61"/>
      <c r="BI42" s="23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23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231"/>
      <c r="DW42" s="61"/>
      <c r="DX42" s="61"/>
      <c r="DY42" s="61"/>
      <c r="DZ42" s="61"/>
      <c r="EA42" s="61"/>
      <c r="EB42" s="61"/>
      <c r="EC42" s="61"/>
      <c r="ED42" s="61"/>
      <c r="EE42" s="61"/>
      <c r="EF42" s="61"/>
      <c r="EG42" s="61"/>
      <c r="EH42" s="61"/>
      <c r="EI42" s="61"/>
      <c r="EJ42" s="61"/>
      <c r="EK42" s="231"/>
      <c r="EL42" s="61"/>
      <c r="EM42" s="139">
        <f t="shared" ref="EM42:EM100" si="6">SUM(C42:EL42)</f>
        <v>0.03</v>
      </c>
    </row>
    <row r="43" spans="1:143" x14ac:dyDescent="0.2">
      <c r="A43" s="27" t="s">
        <v>61</v>
      </c>
      <c r="B43" s="27"/>
      <c r="C43" s="61"/>
      <c r="D43" s="61"/>
      <c r="E43" s="61"/>
      <c r="F43" s="61"/>
      <c r="G43" s="61"/>
      <c r="H43" s="61"/>
      <c r="I43" s="61"/>
      <c r="J43" s="61"/>
      <c r="K43" s="61"/>
      <c r="L43" s="61"/>
      <c r="M43" s="61"/>
      <c r="N43" s="218"/>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230"/>
      <c r="AS43" s="61"/>
      <c r="AT43" s="61"/>
      <c r="AU43" s="61"/>
      <c r="AV43" s="61"/>
      <c r="AW43" s="61"/>
      <c r="AX43" s="61"/>
      <c r="AY43" s="61"/>
      <c r="AZ43" s="61"/>
      <c r="BA43" s="61"/>
      <c r="BB43" s="61"/>
      <c r="BC43" s="61"/>
      <c r="BD43" s="61"/>
      <c r="BE43" s="61"/>
      <c r="BF43" s="61"/>
      <c r="BG43" s="61"/>
      <c r="BH43" s="61"/>
      <c r="BI43" s="230"/>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230"/>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230"/>
      <c r="DW43" s="61"/>
      <c r="DX43" s="61"/>
      <c r="DY43" s="61"/>
      <c r="DZ43" s="61"/>
      <c r="EA43" s="61"/>
      <c r="EB43" s="61"/>
      <c r="EC43" s="61"/>
      <c r="ED43" s="61"/>
      <c r="EE43" s="61"/>
      <c r="EF43" s="61"/>
      <c r="EG43" s="61"/>
      <c r="EH43" s="61"/>
      <c r="EI43" s="61"/>
      <c r="EJ43" s="61"/>
      <c r="EK43" s="230"/>
      <c r="EL43" s="61"/>
      <c r="EM43" s="139">
        <f t="shared" si="6"/>
        <v>0</v>
      </c>
    </row>
    <row r="44" spans="1:143" x14ac:dyDescent="0.2">
      <c r="A44" s="27" t="s">
        <v>109</v>
      </c>
      <c r="B44" s="27"/>
      <c r="C44" s="61"/>
      <c r="D44" s="61"/>
      <c r="E44" s="61"/>
      <c r="F44" s="61"/>
      <c r="G44" s="61"/>
      <c r="H44" s="61"/>
      <c r="I44" s="61"/>
      <c r="J44" s="61"/>
      <c r="K44" s="61"/>
      <c r="L44" s="61"/>
      <c r="M44" s="61"/>
      <c r="N44" s="218"/>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230"/>
      <c r="AS44" s="61"/>
      <c r="AT44" s="61"/>
      <c r="AU44" s="61"/>
      <c r="AV44" s="61"/>
      <c r="AW44" s="61"/>
      <c r="AX44" s="61"/>
      <c r="AY44" s="61"/>
      <c r="AZ44" s="61"/>
      <c r="BA44" s="61"/>
      <c r="BB44" s="61"/>
      <c r="BC44" s="61"/>
      <c r="BD44" s="61"/>
      <c r="BE44" s="61"/>
      <c r="BF44" s="61"/>
      <c r="BG44" s="61"/>
      <c r="BH44" s="61"/>
      <c r="BI44" s="230"/>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230"/>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230"/>
      <c r="DW44" s="61"/>
      <c r="DX44" s="61"/>
      <c r="DY44" s="61"/>
      <c r="DZ44" s="61"/>
      <c r="EA44" s="61"/>
      <c r="EB44" s="61"/>
      <c r="EC44" s="61"/>
      <c r="ED44" s="61"/>
      <c r="EE44" s="61"/>
      <c r="EF44" s="61"/>
      <c r="EG44" s="61"/>
      <c r="EH44" s="61"/>
      <c r="EI44" s="61"/>
      <c r="EJ44" s="61"/>
      <c r="EK44" s="230"/>
      <c r="EL44" s="61"/>
      <c r="EM44" s="139">
        <f t="shared" si="6"/>
        <v>0</v>
      </c>
    </row>
    <row r="45" spans="1:143" x14ac:dyDescent="0.2">
      <c r="A45" s="27" t="s">
        <v>67</v>
      </c>
      <c r="B45" s="27"/>
      <c r="C45" s="61"/>
      <c r="D45" s="61"/>
      <c r="E45" s="61"/>
      <c r="F45" s="61"/>
      <c r="G45" s="61"/>
      <c r="H45" s="61"/>
      <c r="I45" s="61"/>
      <c r="J45" s="61"/>
      <c r="K45" s="61"/>
      <c r="L45" s="61"/>
      <c r="M45" s="61"/>
      <c r="N45" s="218"/>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230"/>
      <c r="AS45" s="61"/>
      <c r="AT45" s="61"/>
      <c r="AU45" s="61"/>
      <c r="AV45" s="61"/>
      <c r="AW45" s="61"/>
      <c r="AX45" s="61"/>
      <c r="AY45" s="61"/>
      <c r="AZ45" s="61"/>
      <c r="BA45" s="61"/>
      <c r="BB45" s="61"/>
      <c r="BC45" s="61"/>
      <c r="BD45" s="61"/>
      <c r="BE45" s="61"/>
      <c r="BF45" s="61"/>
      <c r="BG45" s="61"/>
      <c r="BH45" s="61"/>
      <c r="BI45" s="230"/>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230"/>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230"/>
      <c r="DW45" s="61"/>
      <c r="DX45" s="61"/>
      <c r="DY45" s="61"/>
      <c r="DZ45" s="61"/>
      <c r="EA45" s="61"/>
      <c r="EB45" s="61"/>
      <c r="EC45" s="61"/>
      <c r="ED45" s="61"/>
      <c r="EE45" s="61"/>
      <c r="EF45" s="61"/>
      <c r="EG45" s="61"/>
      <c r="EH45" s="61"/>
      <c r="EI45" s="61"/>
      <c r="EJ45" s="61"/>
      <c r="EK45" s="230"/>
      <c r="EL45" s="61"/>
      <c r="EM45" s="139">
        <f t="shared" si="6"/>
        <v>0</v>
      </c>
    </row>
    <row r="46" spans="1:143" x14ac:dyDescent="0.2">
      <c r="A46" s="27" t="s">
        <v>64</v>
      </c>
      <c r="B46" s="27"/>
      <c r="C46" s="61"/>
      <c r="D46" s="61"/>
      <c r="E46" s="61"/>
      <c r="F46" s="61"/>
      <c r="G46" s="61"/>
      <c r="H46" s="61"/>
      <c r="I46" s="61"/>
      <c r="J46" s="61"/>
      <c r="K46" s="61"/>
      <c r="L46" s="61"/>
      <c r="M46" s="61"/>
      <c r="N46" s="218"/>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230"/>
      <c r="AS46" s="61"/>
      <c r="AT46" s="61"/>
      <c r="AU46" s="61"/>
      <c r="AV46" s="61"/>
      <c r="AW46" s="61"/>
      <c r="AX46" s="61"/>
      <c r="AY46" s="61"/>
      <c r="AZ46" s="61"/>
      <c r="BA46" s="61"/>
      <c r="BB46" s="61"/>
      <c r="BC46" s="61"/>
      <c r="BD46" s="61"/>
      <c r="BE46" s="61"/>
      <c r="BF46" s="61"/>
      <c r="BG46" s="61"/>
      <c r="BH46" s="61"/>
      <c r="BI46" s="230"/>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230"/>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230"/>
      <c r="DW46" s="61"/>
      <c r="DX46" s="61"/>
      <c r="DY46" s="61"/>
      <c r="DZ46" s="61"/>
      <c r="EA46" s="61"/>
      <c r="EB46" s="61"/>
      <c r="EC46" s="61"/>
      <c r="ED46" s="61"/>
      <c r="EE46" s="61"/>
      <c r="EF46" s="61"/>
      <c r="EG46" s="61"/>
      <c r="EH46" s="61"/>
      <c r="EI46" s="61"/>
      <c r="EJ46" s="61"/>
      <c r="EK46" s="230"/>
      <c r="EL46" s="61"/>
      <c r="EM46" s="139">
        <f t="shared" si="6"/>
        <v>0</v>
      </c>
    </row>
    <row r="47" spans="1:143" x14ac:dyDescent="0.2">
      <c r="A47" s="27" t="s">
        <v>68</v>
      </c>
      <c r="B47" s="27"/>
      <c r="C47" s="61"/>
      <c r="D47" s="61"/>
      <c r="E47" s="61"/>
      <c r="F47" s="61"/>
      <c r="G47" s="61"/>
      <c r="H47" s="61"/>
      <c r="I47" s="61"/>
      <c r="J47" s="61"/>
      <c r="K47" s="61"/>
      <c r="L47" s="61"/>
      <c r="M47" s="61"/>
      <c r="N47" s="218"/>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230"/>
      <c r="AS47" s="61"/>
      <c r="AT47" s="61"/>
      <c r="AU47" s="61"/>
      <c r="AV47" s="61"/>
      <c r="AW47" s="61"/>
      <c r="AX47" s="61"/>
      <c r="AY47" s="61"/>
      <c r="AZ47" s="61"/>
      <c r="BA47" s="61"/>
      <c r="BB47" s="61"/>
      <c r="BC47" s="61"/>
      <c r="BD47" s="61"/>
      <c r="BE47" s="61"/>
      <c r="BF47" s="61"/>
      <c r="BG47" s="61"/>
      <c r="BH47" s="61"/>
      <c r="BI47" s="230"/>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230"/>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230"/>
      <c r="DW47" s="61"/>
      <c r="DX47" s="61"/>
      <c r="DY47" s="61"/>
      <c r="DZ47" s="61"/>
      <c r="EA47" s="61"/>
      <c r="EB47" s="61"/>
      <c r="EC47" s="61"/>
      <c r="ED47" s="61"/>
      <c r="EE47" s="61"/>
      <c r="EF47" s="61"/>
      <c r="EG47" s="61"/>
      <c r="EH47" s="61"/>
      <c r="EI47" s="61"/>
      <c r="EJ47" s="61"/>
      <c r="EK47" s="230"/>
      <c r="EL47" s="61"/>
      <c r="EM47" s="139">
        <f t="shared" si="6"/>
        <v>0</v>
      </c>
    </row>
    <row r="48" spans="1:143" x14ac:dyDescent="0.2">
      <c r="A48" s="27" t="s">
        <v>107</v>
      </c>
      <c r="B48" s="27"/>
      <c r="C48" s="61"/>
      <c r="D48" s="61"/>
      <c r="E48" s="61"/>
      <c r="F48" s="61"/>
      <c r="G48" s="61"/>
      <c r="H48" s="61"/>
      <c r="I48" s="61"/>
      <c r="J48" s="61"/>
      <c r="K48" s="61"/>
      <c r="L48" s="61"/>
      <c r="M48" s="61"/>
      <c r="N48" s="218"/>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230"/>
      <c r="AS48" s="61"/>
      <c r="AT48" s="61"/>
      <c r="AU48" s="61"/>
      <c r="AV48" s="61"/>
      <c r="AW48" s="61"/>
      <c r="AX48" s="61"/>
      <c r="AY48" s="61"/>
      <c r="AZ48" s="61"/>
      <c r="BA48" s="61"/>
      <c r="BB48" s="61"/>
      <c r="BC48" s="61"/>
      <c r="BD48" s="61"/>
      <c r="BE48" s="61"/>
      <c r="BF48" s="61"/>
      <c r="BG48" s="61"/>
      <c r="BH48" s="61"/>
      <c r="BI48" s="230"/>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230"/>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230"/>
      <c r="DW48" s="61"/>
      <c r="DX48" s="61"/>
      <c r="DY48" s="61"/>
      <c r="DZ48" s="61"/>
      <c r="EA48" s="61"/>
      <c r="EB48" s="61"/>
      <c r="EC48" s="61"/>
      <c r="ED48" s="61"/>
      <c r="EE48" s="61"/>
      <c r="EF48" s="61"/>
      <c r="EG48" s="61"/>
      <c r="EH48" s="61"/>
      <c r="EI48" s="61"/>
      <c r="EJ48" s="61"/>
      <c r="EK48" s="230"/>
      <c r="EL48" s="61"/>
      <c r="EM48" s="139">
        <f t="shared" si="6"/>
        <v>0</v>
      </c>
    </row>
    <row r="49" spans="1:143" x14ac:dyDescent="0.2">
      <c r="A49" s="27" t="s">
        <v>106</v>
      </c>
      <c r="B49" s="27"/>
      <c r="C49" s="61"/>
      <c r="D49" s="61"/>
      <c r="E49" s="61"/>
      <c r="F49" s="61"/>
      <c r="G49" s="61"/>
      <c r="H49" s="61"/>
      <c r="I49" s="61"/>
      <c r="J49" s="61"/>
      <c r="K49" s="61"/>
      <c r="L49" s="61"/>
      <c r="M49" s="61"/>
      <c r="N49" s="218"/>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230"/>
      <c r="AS49" s="61"/>
      <c r="AT49" s="61"/>
      <c r="AU49" s="61"/>
      <c r="AV49" s="61"/>
      <c r="AW49" s="61"/>
      <c r="AX49" s="61"/>
      <c r="AY49" s="61"/>
      <c r="AZ49" s="61"/>
      <c r="BA49" s="61"/>
      <c r="BB49" s="61"/>
      <c r="BC49" s="61"/>
      <c r="BD49" s="61"/>
      <c r="BE49" s="61"/>
      <c r="BF49" s="61"/>
      <c r="BG49" s="61"/>
      <c r="BH49" s="61"/>
      <c r="BI49" s="230"/>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230"/>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230"/>
      <c r="DW49" s="61"/>
      <c r="DX49" s="61"/>
      <c r="DY49" s="61"/>
      <c r="DZ49" s="61"/>
      <c r="EA49" s="61"/>
      <c r="EB49" s="61"/>
      <c r="EC49" s="61"/>
      <c r="ED49" s="61"/>
      <c r="EE49" s="61"/>
      <c r="EF49" s="61"/>
      <c r="EG49" s="61"/>
      <c r="EH49" s="61"/>
      <c r="EI49" s="61"/>
      <c r="EJ49" s="61"/>
      <c r="EK49" s="230"/>
      <c r="EL49" s="61"/>
      <c r="EM49" s="139">
        <f t="shared" si="6"/>
        <v>0</v>
      </c>
    </row>
    <row r="50" spans="1:143" x14ac:dyDescent="0.2">
      <c r="A50" s="27" t="s">
        <v>104</v>
      </c>
      <c r="B50" s="27"/>
      <c r="C50" s="69">
        <f>SUM(C42:C49)</f>
        <v>0</v>
      </c>
      <c r="D50" s="69">
        <f>SUM(D42:D49)</f>
        <v>0</v>
      </c>
      <c r="E50" s="69">
        <f t="shared" ref="E50:M50" si="7">SUM(E42:E49)</f>
        <v>0</v>
      </c>
      <c r="F50" s="69">
        <f t="shared" si="7"/>
        <v>0</v>
      </c>
      <c r="G50" s="69">
        <f t="shared" si="7"/>
        <v>0</v>
      </c>
      <c r="H50" s="69">
        <f t="shared" si="7"/>
        <v>0</v>
      </c>
      <c r="I50" s="69">
        <f t="shared" si="7"/>
        <v>0</v>
      </c>
      <c r="J50" s="69">
        <f t="shared" si="7"/>
        <v>0</v>
      </c>
      <c r="K50" s="69">
        <f t="shared" si="7"/>
        <v>0</v>
      </c>
      <c r="L50" s="69">
        <f>SUM(L42:L49)</f>
        <v>0</v>
      </c>
      <c r="M50" s="69">
        <f t="shared" si="7"/>
        <v>0</v>
      </c>
      <c r="N50" s="218"/>
      <c r="O50" s="69">
        <f>SUM(O42:O49)</f>
        <v>0</v>
      </c>
      <c r="P50" s="69">
        <f>SUM(P42:P49)</f>
        <v>0</v>
      </c>
      <c r="Q50" s="69">
        <f t="shared" ref="Q50:AQ50" si="8">SUM(Q42:Q49)</f>
        <v>0</v>
      </c>
      <c r="R50" s="69">
        <f>SUM(R42:R49)</f>
        <v>0</v>
      </c>
      <c r="S50" s="69">
        <f t="shared" si="8"/>
        <v>0</v>
      </c>
      <c r="T50" s="69">
        <f>SUM(T42:T49)</f>
        <v>0</v>
      </c>
      <c r="U50" s="69">
        <f>SUM(U42:U49)</f>
        <v>0</v>
      </c>
      <c r="V50" s="69">
        <f>SUM(V42:V49)</f>
        <v>0</v>
      </c>
      <c r="W50" s="69">
        <f>SUM(W42:W49)</f>
        <v>0</v>
      </c>
      <c r="X50" s="69">
        <f t="shared" si="8"/>
        <v>0</v>
      </c>
      <c r="Y50" s="69">
        <f t="shared" si="8"/>
        <v>0.03</v>
      </c>
      <c r="Z50" s="69">
        <f t="shared" si="8"/>
        <v>0</v>
      </c>
      <c r="AA50" s="69">
        <f>SUM(AA42:AA49)</f>
        <v>0</v>
      </c>
      <c r="AB50" s="69">
        <f>SUM(AB42:AB49)</f>
        <v>0</v>
      </c>
      <c r="AC50" s="69">
        <f t="shared" si="8"/>
        <v>0</v>
      </c>
      <c r="AD50" s="69">
        <f>SUM(AD42:AD49)</f>
        <v>0</v>
      </c>
      <c r="AE50" s="69">
        <f t="shared" si="8"/>
        <v>0</v>
      </c>
      <c r="AF50" s="69">
        <f t="shared" si="8"/>
        <v>0</v>
      </c>
      <c r="AG50" s="69">
        <f t="shared" si="8"/>
        <v>0</v>
      </c>
      <c r="AH50" s="69">
        <f t="shared" ref="AH50:AO50" si="9">SUM(AH42:AH49)</f>
        <v>0</v>
      </c>
      <c r="AI50" s="69">
        <f t="shared" si="9"/>
        <v>0</v>
      </c>
      <c r="AJ50" s="69">
        <f t="shared" si="9"/>
        <v>0</v>
      </c>
      <c r="AK50" s="69">
        <f t="shared" si="9"/>
        <v>0</v>
      </c>
      <c r="AL50" s="69">
        <f t="shared" si="9"/>
        <v>0</v>
      </c>
      <c r="AM50" s="69">
        <f t="shared" si="9"/>
        <v>0</v>
      </c>
      <c r="AN50" s="69">
        <f t="shared" si="9"/>
        <v>0</v>
      </c>
      <c r="AO50" s="69">
        <f t="shared" si="9"/>
        <v>0</v>
      </c>
      <c r="AP50" s="69">
        <f t="shared" si="8"/>
        <v>0</v>
      </c>
      <c r="AQ50" s="69">
        <f t="shared" si="8"/>
        <v>0</v>
      </c>
      <c r="AR50" s="230"/>
      <c r="AS50" s="69">
        <v>0.8</v>
      </c>
      <c r="AT50" s="69">
        <f t="shared" ref="AT50:BH50" si="10">SUM(AT42:AT49)</f>
        <v>0</v>
      </c>
      <c r="AU50" s="69">
        <f t="shared" ref="AU50:AZ50" si="11">SUM(AU42:AU49)</f>
        <v>0</v>
      </c>
      <c r="AV50" s="69">
        <f t="shared" si="11"/>
        <v>0</v>
      </c>
      <c r="AW50" s="69">
        <f t="shared" si="11"/>
        <v>0</v>
      </c>
      <c r="AX50" s="69">
        <f t="shared" si="11"/>
        <v>0</v>
      </c>
      <c r="AY50" s="69">
        <f t="shared" si="11"/>
        <v>0</v>
      </c>
      <c r="AZ50" s="69">
        <f t="shared" si="11"/>
        <v>0</v>
      </c>
      <c r="BA50" s="69">
        <f t="shared" si="10"/>
        <v>0</v>
      </c>
      <c r="BB50" s="69">
        <f>SUM(BB42:BB49)</f>
        <v>0</v>
      </c>
      <c r="BC50" s="69">
        <f>SUM(BC42:BC49)</f>
        <v>0</v>
      </c>
      <c r="BD50" s="69">
        <f>SUM(BD42:BD49)</f>
        <v>0</v>
      </c>
      <c r="BE50" s="69">
        <f>SUM(BE42:BE49)</f>
        <v>0</v>
      </c>
      <c r="BF50" s="69">
        <f>SUM(BF42:BF49)</f>
        <v>0</v>
      </c>
      <c r="BG50" s="69">
        <f t="shared" si="10"/>
        <v>0</v>
      </c>
      <c r="BH50" s="69">
        <f t="shared" si="10"/>
        <v>0</v>
      </c>
      <c r="BI50" s="230"/>
      <c r="BJ50" s="69">
        <f>SUM(BJ42:BJ49)</f>
        <v>0</v>
      </c>
      <c r="BK50" s="69">
        <f>SUM(BK42:BK49)</f>
        <v>0</v>
      </c>
      <c r="BL50" s="69">
        <f t="shared" ref="BL50:CK50" si="12">SUM(BL42:BL49)</f>
        <v>0</v>
      </c>
      <c r="BM50" s="69">
        <f>SUM(BM42:BM49)</f>
        <v>0</v>
      </c>
      <c r="BN50" s="69">
        <f>SUM(BN42:BN49)</f>
        <v>0</v>
      </c>
      <c r="BO50" s="69">
        <f>SUM(BO42:BO49)</f>
        <v>0</v>
      </c>
      <c r="BP50" s="69">
        <f>SUM(BP42:BP49)</f>
        <v>0</v>
      </c>
      <c r="BQ50" s="69">
        <f t="shared" si="12"/>
        <v>0</v>
      </c>
      <c r="BR50" s="69">
        <f t="shared" si="12"/>
        <v>0</v>
      </c>
      <c r="BS50" s="69">
        <f t="shared" si="12"/>
        <v>0</v>
      </c>
      <c r="BT50" s="69">
        <f t="shared" si="12"/>
        <v>0</v>
      </c>
      <c r="BU50" s="69">
        <f t="shared" si="12"/>
        <v>0</v>
      </c>
      <c r="BV50" s="69">
        <f t="shared" si="12"/>
        <v>0</v>
      </c>
      <c r="BW50" s="69">
        <f>SUM(BW42:BW49)</f>
        <v>0</v>
      </c>
      <c r="BX50" s="69">
        <f t="shared" si="12"/>
        <v>0</v>
      </c>
      <c r="BY50" s="69">
        <f>SUM(BY42:BY49)</f>
        <v>0</v>
      </c>
      <c r="BZ50" s="69">
        <f t="shared" si="12"/>
        <v>0</v>
      </c>
      <c r="CA50" s="69">
        <f>SUM(CA42:CA49)</f>
        <v>0</v>
      </c>
      <c r="CB50" s="69">
        <f t="shared" si="12"/>
        <v>0</v>
      </c>
      <c r="CC50" s="69">
        <f t="shared" si="12"/>
        <v>0</v>
      </c>
      <c r="CD50" s="69">
        <f t="shared" si="12"/>
        <v>0</v>
      </c>
      <c r="CE50" s="69">
        <f t="shared" si="12"/>
        <v>0</v>
      </c>
      <c r="CF50" s="69">
        <f>SUM(CF42:CF49)</f>
        <v>0</v>
      </c>
      <c r="CG50" s="69">
        <f>SUM(CG42:CG49)</f>
        <v>0</v>
      </c>
      <c r="CH50" s="69">
        <f>SUM(CH42:CH49)</f>
        <v>0</v>
      </c>
      <c r="CI50" s="69">
        <f>SUM(CI42:CI49)</f>
        <v>0</v>
      </c>
      <c r="CJ50" s="69">
        <f>SUM(CJ42:CJ49)</f>
        <v>0</v>
      </c>
      <c r="CK50" s="69">
        <f t="shared" si="12"/>
        <v>0</v>
      </c>
      <c r="CL50" s="69">
        <f>SUM(CL42:CL49)</f>
        <v>0</v>
      </c>
      <c r="CM50" s="69">
        <f>SUM(CM42:CM49)</f>
        <v>0</v>
      </c>
      <c r="CN50" s="69">
        <f>SUM(CN42:CN49)</f>
        <v>0</v>
      </c>
      <c r="CO50" s="69">
        <f>SUM(CO42:CO49)</f>
        <v>0</v>
      </c>
      <c r="CP50" s="69">
        <v>1.75</v>
      </c>
      <c r="CQ50" s="69">
        <f>SUM(CQ42:CQ49)</f>
        <v>0</v>
      </c>
      <c r="CR50" s="69">
        <f>SUM(CR42:CR49)</f>
        <v>0</v>
      </c>
      <c r="CS50" s="69">
        <f>SUM(CS42:CS49)</f>
        <v>0</v>
      </c>
      <c r="CT50" s="69">
        <f t="shared" ref="CT50:CU50" si="13">SUM(CT42:CT49)</f>
        <v>0</v>
      </c>
      <c r="CU50" s="69">
        <f t="shared" si="13"/>
        <v>0</v>
      </c>
      <c r="CV50" s="230"/>
      <c r="CW50" s="69">
        <f t="shared" ref="CW50:DL50" si="14">SUM(CW42:CW49)</f>
        <v>0</v>
      </c>
      <c r="CX50" s="69">
        <f t="shared" si="14"/>
        <v>0</v>
      </c>
      <c r="CY50" s="69">
        <f t="shared" si="14"/>
        <v>0</v>
      </c>
      <c r="CZ50" s="69">
        <f t="shared" si="14"/>
        <v>0</v>
      </c>
      <c r="DA50" s="69">
        <f t="shared" si="14"/>
        <v>0</v>
      </c>
      <c r="DB50" s="69">
        <f t="shared" si="14"/>
        <v>0</v>
      </c>
      <c r="DC50" s="69">
        <f t="shared" si="14"/>
        <v>0</v>
      </c>
      <c r="DD50" s="69">
        <f t="shared" si="14"/>
        <v>0</v>
      </c>
      <c r="DE50" s="69">
        <f>SUM(DE42:DE49)</f>
        <v>0</v>
      </c>
      <c r="DF50" s="69">
        <f>SUM(DF42:DF49)</f>
        <v>0</v>
      </c>
      <c r="DG50" s="69">
        <f>SUM(DG42:DG49)</f>
        <v>0</v>
      </c>
      <c r="DH50" s="69">
        <f t="shared" si="14"/>
        <v>0</v>
      </c>
      <c r="DI50" s="69">
        <f t="shared" si="14"/>
        <v>0</v>
      </c>
      <c r="DJ50" s="69">
        <f>SUM(DJ42:DJ49)</f>
        <v>0</v>
      </c>
      <c r="DK50" s="69">
        <f t="shared" si="14"/>
        <v>0</v>
      </c>
      <c r="DL50" s="69">
        <f t="shared" si="14"/>
        <v>0</v>
      </c>
      <c r="DM50" s="69">
        <v>0.53</v>
      </c>
      <c r="DN50" s="69">
        <f>SUM(DN42:DN49)</f>
        <v>0</v>
      </c>
      <c r="DO50" s="69">
        <f>SUM(DO42:DO49)</f>
        <v>0</v>
      </c>
      <c r="DP50" s="69">
        <v>1.36</v>
      </c>
      <c r="DQ50" s="69">
        <f>SUM(DQ42:DQ49)</f>
        <v>0</v>
      </c>
      <c r="DR50" s="69">
        <f>SUM(DR42:DR49)</f>
        <v>0</v>
      </c>
      <c r="DS50" s="69">
        <f>SUM(DS42:DS49)</f>
        <v>0</v>
      </c>
      <c r="DT50" s="69">
        <f>SUM(DT42:DT49)</f>
        <v>0</v>
      </c>
      <c r="DU50" s="69">
        <v>0.26</v>
      </c>
      <c r="DV50" s="230"/>
      <c r="DW50" s="69">
        <f>SUM(DW42:DW49)</f>
        <v>0</v>
      </c>
      <c r="DX50" s="69">
        <f t="shared" ref="DX50:EJ50" si="15">SUM(DX42:DX49)</f>
        <v>0</v>
      </c>
      <c r="DY50" s="69">
        <f t="shared" si="15"/>
        <v>0</v>
      </c>
      <c r="DZ50" s="69">
        <f t="shared" si="15"/>
        <v>0</v>
      </c>
      <c r="EA50" s="69">
        <f>SUM(EA42:EA49)</f>
        <v>0</v>
      </c>
      <c r="EB50" s="69">
        <f t="shared" si="15"/>
        <v>0</v>
      </c>
      <c r="EC50" s="69">
        <f>SUM(EC42:EC49)</f>
        <v>0</v>
      </c>
      <c r="ED50" s="69">
        <f>SUM(ED42:ED49)</f>
        <v>0</v>
      </c>
      <c r="EE50" s="69">
        <f t="shared" si="15"/>
        <v>0</v>
      </c>
      <c r="EF50" s="69">
        <f>SUM(EF42:EF49)</f>
        <v>0</v>
      </c>
      <c r="EG50" s="69">
        <f t="shared" si="15"/>
        <v>0</v>
      </c>
      <c r="EH50" s="69">
        <f t="shared" si="15"/>
        <v>0</v>
      </c>
      <c r="EI50" s="69">
        <f t="shared" si="15"/>
        <v>0</v>
      </c>
      <c r="EJ50" s="69">
        <f t="shared" si="15"/>
        <v>0</v>
      </c>
      <c r="EK50" s="230"/>
      <c r="EL50" s="69">
        <f>SUM(EL42:EL49)</f>
        <v>0</v>
      </c>
      <c r="EM50" s="139">
        <f t="shared" si="6"/>
        <v>4.7300000000000004</v>
      </c>
    </row>
    <row r="51" spans="1:143" x14ac:dyDescent="0.2">
      <c r="A51" s="28" t="s">
        <v>112</v>
      </c>
      <c r="B51" s="28"/>
      <c r="C51" s="67"/>
      <c r="D51" s="67"/>
      <c r="E51" s="67"/>
      <c r="F51" s="67"/>
      <c r="G51" s="67"/>
      <c r="H51" s="67"/>
      <c r="I51" s="67"/>
      <c r="J51" s="67"/>
      <c r="K51" s="67"/>
      <c r="L51" s="67"/>
      <c r="M51" s="67"/>
      <c r="N51" s="219"/>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231"/>
      <c r="AS51" s="67"/>
      <c r="AT51" s="67"/>
      <c r="AU51" s="67"/>
      <c r="AV51" s="67"/>
      <c r="AW51" s="67"/>
      <c r="AX51" s="67"/>
      <c r="AY51" s="67"/>
      <c r="AZ51" s="67"/>
      <c r="BA51" s="67"/>
      <c r="BB51" s="67"/>
      <c r="BC51" s="67"/>
      <c r="BD51" s="67"/>
      <c r="BE51" s="67"/>
      <c r="BF51" s="67"/>
      <c r="BG51" s="67"/>
      <c r="BH51" s="67"/>
      <c r="BI51" s="230"/>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230"/>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230"/>
      <c r="DW51" s="67"/>
      <c r="DX51" s="67"/>
      <c r="DY51" s="67"/>
      <c r="DZ51" s="67"/>
      <c r="EA51" s="67"/>
      <c r="EB51" s="67"/>
      <c r="EC51" s="67"/>
      <c r="ED51" s="67"/>
      <c r="EE51" s="67"/>
      <c r="EF51" s="67"/>
      <c r="EG51" s="67"/>
      <c r="EH51" s="67"/>
      <c r="EI51" s="67"/>
      <c r="EJ51" s="67"/>
      <c r="EK51" s="230"/>
      <c r="EL51" s="67"/>
      <c r="EM51" s="139"/>
    </row>
    <row r="52" spans="1:143" x14ac:dyDescent="0.2">
      <c r="A52" s="27" t="s">
        <v>108</v>
      </c>
      <c r="B52" s="27"/>
      <c r="C52" s="61"/>
      <c r="D52" s="61"/>
      <c r="E52" s="61"/>
      <c r="F52" s="61"/>
      <c r="G52" s="61"/>
      <c r="H52" s="61"/>
      <c r="I52" s="61"/>
      <c r="J52" s="61"/>
      <c r="K52" s="61"/>
      <c r="L52" s="61"/>
      <c r="M52" s="61"/>
      <c r="N52" s="218"/>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230"/>
      <c r="AS52" s="61"/>
      <c r="AT52" s="61"/>
      <c r="AU52" s="61"/>
      <c r="AV52" s="61"/>
      <c r="AW52" s="61"/>
      <c r="AX52" s="61"/>
      <c r="AY52" s="61"/>
      <c r="AZ52" s="61"/>
      <c r="BA52" s="61"/>
      <c r="BB52" s="61"/>
      <c r="BC52" s="61"/>
      <c r="BD52" s="61"/>
      <c r="BE52" s="61"/>
      <c r="BF52" s="61"/>
      <c r="BG52" s="61"/>
      <c r="BH52" s="61"/>
      <c r="BI52" s="23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23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231"/>
      <c r="DW52" s="61"/>
      <c r="DX52" s="61"/>
      <c r="DY52" s="61"/>
      <c r="DZ52" s="61"/>
      <c r="EA52" s="61"/>
      <c r="EB52" s="61"/>
      <c r="EC52" s="61"/>
      <c r="ED52" s="61"/>
      <c r="EE52" s="61"/>
      <c r="EF52" s="61"/>
      <c r="EG52" s="61"/>
      <c r="EH52" s="61"/>
      <c r="EI52" s="61"/>
      <c r="EJ52" s="61"/>
      <c r="EK52" s="231"/>
      <c r="EL52" s="61"/>
      <c r="EM52" s="139">
        <f t="shared" si="6"/>
        <v>0</v>
      </c>
    </row>
    <row r="53" spans="1:143" x14ac:dyDescent="0.2">
      <c r="A53" s="27" t="s">
        <v>61</v>
      </c>
      <c r="B53" s="27"/>
      <c r="C53" s="61"/>
      <c r="D53" s="61"/>
      <c r="E53" s="61"/>
      <c r="F53" s="61"/>
      <c r="G53" s="61"/>
      <c r="H53" s="61"/>
      <c r="I53" s="61"/>
      <c r="J53" s="61"/>
      <c r="K53" s="61"/>
      <c r="L53" s="61"/>
      <c r="M53" s="61"/>
      <c r="N53" s="218"/>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230"/>
      <c r="AS53" s="61"/>
      <c r="AT53" s="61"/>
      <c r="AU53" s="61"/>
      <c r="AV53" s="61"/>
      <c r="AW53" s="61"/>
      <c r="AX53" s="61"/>
      <c r="AY53" s="61"/>
      <c r="AZ53" s="61"/>
      <c r="BA53" s="61"/>
      <c r="BB53" s="61"/>
      <c r="BC53" s="61"/>
      <c r="BD53" s="61"/>
      <c r="BE53" s="61"/>
      <c r="BF53" s="61"/>
      <c r="BG53" s="61"/>
      <c r="BH53" s="61"/>
      <c r="BI53" s="230"/>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230"/>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230"/>
      <c r="DW53" s="61"/>
      <c r="DX53" s="61"/>
      <c r="DY53" s="61"/>
      <c r="DZ53" s="61"/>
      <c r="EA53" s="61"/>
      <c r="EB53" s="61"/>
      <c r="EC53" s="61"/>
      <c r="ED53" s="61"/>
      <c r="EE53" s="61"/>
      <c r="EF53" s="61"/>
      <c r="EG53" s="61"/>
      <c r="EH53" s="61"/>
      <c r="EI53" s="61"/>
      <c r="EJ53" s="61"/>
      <c r="EK53" s="230"/>
      <c r="EL53" s="61"/>
      <c r="EM53" s="139">
        <f t="shared" si="6"/>
        <v>0</v>
      </c>
    </row>
    <row r="54" spans="1:143" x14ac:dyDescent="0.2">
      <c r="A54" s="27" t="s">
        <v>62</v>
      </c>
      <c r="B54" s="27"/>
      <c r="C54" s="61"/>
      <c r="D54" s="61">
        <v>11.1</v>
      </c>
      <c r="E54" s="61"/>
      <c r="F54" s="61"/>
      <c r="G54" s="61"/>
      <c r="H54" s="61"/>
      <c r="I54" s="61"/>
      <c r="J54" s="61"/>
      <c r="K54" s="61"/>
      <c r="L54" s="61"/>
      <c r="M54" s="61"/>
      <c r="N54" s="218"/>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230"/>
      <c r="AS54" s="61"/>
      <c r="AT54" s="61"/>
      <c r="AU54" s="61"/>
      <c r="AV54" s="61"/>
      <c r="AW54" s="61"/>
      <c r="AX54" s="61"/>
      <c r="AY54" s="61"/>
      <c r="AZ54" s="61"/>
      <c r="BA54" s="61"/>
      <c r="BB54" s="61"/>
      <c r="BC54" s="61"/>
      <c r="BD54" s="61"/>
      <c r="BE54" s="61"/>
      <c r="BF54" s="61"/>
      <c r="BG54" s="61"/>
      <c r="BH54" s="61"/>
      <c r="BI54" s="230"/>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230"/>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230"/>
      <c r="DW54" s="61"/>
      <c r="DX54" s="61"/>
      <c r="DY54" s="61"/>
      <c r="DZ54" s="61"/>
      <c r="EA54" s="61"/>
      <c r="EB54" s="61"/>
      <c r="EC54" s="61"/>
      <c r="ED54" s="61"/>
      <c r="EE54" s="61"/>
      <c r="EF54" s="61"/>
      <c r="EG54" s="61"/>
      <c r="EH54" s="61"/>
      <c r="EI54" s="61"/>
      <c r="EJ54" s="61"/>
      <c r="EK54" s="230"/>
      <c r="EL54" s="61"/>
      <c r="EM54" s="139">
        <f t="shared" si="6"/>
        <v>11.1</v>
      </c>
    </row>
    <row r="55" spans="1:143" x14ac:dyDescent="0.2">
      <c r="A55" s="27" t="s">
        <v>67</v>
      </c>
      <c r="B55" s="27"/>
      <c r="C55" s="61"/>
      <c r="D55" s="61"/>
      <c r="E55" s="61"/>
      <c r="F55" s="61"/>
      <c r="G55" s="61"/>
      <c r="H55" s="61"/>
      <c r="I55" s="61"/>
      <c r="J55" s="61"/>
      <c r="K55" s="61">
        <v>45</v>
      </c>
      <c r="L55" s="61"/>
      <c r="M55" s="61"/>
      <c r="N55" s="218"/>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230"/>
      <c r="AS55" s="61"/>
      <c r="AT55" s="61"/>
      <c r="AU55" s="61"/>
      <c r="AV55" s="61"/>
      <c r="AW55" s="61"/>
      <c r="AX55" s="61"/>
      <c r="AY55" s="61"/>
      <c r="AZ55" s="61"/>
      <c r="BA55" s="61"/>
      <c r="BB55" s="61"/>
      <c r="BC55" s="61"/>
      <c r="BD55" s="61"/>
      <c r="BE55" s="61"/>
      <c r="BF55" s="61"/>
      <c r="BG55" s="61"/>
      <c r="BH55" s="61"/>
      <c r="BI55" s="230"/>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230"/>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230"/>
      <c r="DW55" s="61"/>
      <c r="DX55" s="61"/>
      <c r="DY55" s="61"/>
      <c r="DZ55" s="61"/>
      <c r="EA55" s="61"/>
      <c r="EB55" s="61"/>
      <c r="EC55" s="61"/>
      <c r="ED55" s="61"/>
      <c r="EE55" s="61"/>
      <c r="EF55" s="61"/>
      <c r="EG55" s="61"/>
      <c r="EH55" s="61"/>
      <c r="EI55" s="61"/>
      <c r="EJ55" s="61"/>
      <c r="EK55" s="230"/>
      <c r="EL55" s="61"/>
      <c r="EM55" s="139">
        <f t="shared" si="6"/>
        <v>45</v>
      </c>
    </row>
    <row r="56" spans="1:143" x14ac:dyDescent="0.2">
      <c r="A56" s="27" t="s">
        <v>64</v>
      </c>
      <c r="B56" s="27"/>
      <c r="C56" s="61"/>
      <c r="D56" s="61"/>
      <c r="E56" s="61"/>
      <c r="F56" s="61"/>
      <c r="G56" s="61"/>
      <c r="H56" s="61"/>
      <c r="I56" s="61"/>
      <c r="J56" s="61"/>
      <c r="K56" s="61"/>
      <c r="L56" s="61"/>
      <c r="M56" s="61"/>
      <c r="N56" s="218"/>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230"/>
      <c r="AS56" s="61"/>
      <c r="AT56" s="61"/>
      <c r="AU56" s="61"/>
      <c r="AV56" s="61"/>
      <c r="AW56" s="61"/>
      <c r="AX56" s="61"/>
      <c r="AY56" s="61"/>
      <c r="AZ56" s="61"/>
      <c r="BA56" s="61"/>
      <c r="BB56" s="61"/>
      <c r="BC56" s="61"/>
      <c r="BD56" s="61"/>
      <c r="BE56" s="61"/>
      <c r="BF56" s="61"/>
      <c r="BG56" s="61"/>
      <c r="BH56" s="61"/>
      <c r="BI56" s="230"/>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230"/>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230"/>
      <c r="DW56" s="61"/>
      <c r="DX56" s="61"/>
      <c r="DY56" s="61"/>
      <c r="DZ56" s="61"/>
      <c r="EA56" s="61"/>
      <c r="EB56" s="61"/>
      <c r="EC56" s="61"/>
      <c r="ED56" s="61"/>
      <c r="EE56" s="61"/>
      <c r="EF56" s="61"/>
      <c r="EG56" s="61"/>
      <c r="EH56" s="61"/>
      <c r="EI56" s="61"/>
      <c r="EJ56" s="61"/>
      <c r="EK56" s="230"/>
      <c r="EL56" s="61"/>
      <c r="EM56" s="139">
        <f t="shared" si="6"/>
        <v>0</v>
      </c>
    </row>
    <row r="57" spans="1:143" x14ac:dyDescent="0.2">
      <c r="A57" s="27" t="s">
        <v>68</v>
      </c>
      <c r="B57" s="27"/>
      <c r="C57" s="61"/>
      <c r="D57" s="61"/>
      <c r="E57" s="61"/>
      <c r="F57" s="61"/>
      <c r="G57" s="61"/>
      <c r="H57" s="61"/>
      <c r="I57" s="61"/>
      <c r="J57" s="61"/>
      <c r="K57" s="61"/>
      <c r="L57" s="61"/>
      <c r="M57" s="61"/>
      <c r="N57" s="218"/>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230"/>
      <c r="AS57" s="61"/>
      <c r="AT57" s="61"/>
      <c r="AU57" s="61"/>
      <c r="AV57" s="61"/>
      <c r="AW57" s="61"/>
      <c r="AX57" s="61"/>
      <c r="AY57" s="61"/>
      <c r="AZ57" s="61"/>
      <c r="BA57" s="61"/>
      <c r="BB57" s="61"/>
      <c r="BC57" s="61"/>
      <c r="BD57" s="61"/>
      <c r="BE57" s="61"/>
      <c r="BF57" s="61"/>
      <c r="BG57" s="61"/>
      <c r="BH57" s="61"/>
      <c r="BI57" s="230"/>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230"/>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230"/>
      <c r="DW57" s="61"/>
      <c r="DX57" s="61"/>
      <c r="DY57" s="61"/>
      <c r="DZ57" s="61"/>
      <c r="EA57" s="61"/>
      <c r="EB57" s="61"/>
      <c r="EC57" s="61"/>
      <c r="ED57" s="61"/>
      <c r="EE57" s="61"/>
      <c r="EF57" s="61"/>
      <c r="EG57" s="61"/>
      <c r="EH57" s="61"/>
      <c r="EI57" s="61"/>
      <c r="EJ57" s="61"/>
      <c r="EK57" s="230"/>
      <c r="EL57" s="61"/>
      <c r="EM57" s="139">
        <f t="shared" si="6"/>
        <v>0</v>
      </c>
    </row>
    <row r="58" spans="1:143" x14ac:dyDescent="0.2">
      <c r="A58" s="27" t="s">
        <v>107</v>
      </c>
      <c r="B58" s="27"/>
      <c r="C58" s="61"/>
      <c r="D58" s="61"/>
      <c r="E58" s="61"/>
      <c r="F58" s="61"/>
      <c r="G58" s="61"/>
      <c r="H58" s="61"/>
      <c r="I58" s="61"/>
      <c r="J58" s="61"/>
      <c r="K58" s="61"/>
      <c r="L58" s="61"/>
      <c r="M58" s="61"/>
      <c r="N58" s="218"/>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230"/>
      <c r="AS58" s="61"/>
      <c r="AT58" s="61"/>
      <c r="AU58" s="61"/>
      <c r="AV58" s="61"/>
      <c r="AW58" s="61"/>
      <c r="AX58" s="61"/>
      <c r="AY58" s="61"/>
      <c r="AZ58" s="61"/>
      <c r="BA58" s="61"/>
      <c r="BB58" s="61"/>
      <c r="BC58" s="61"/>
      <c r="BD58" s="61"/>
      <c r="BE58" s="61"/>
      <c r="BF58" s="61"/>
      <c r="BG58" s="61"/>
      <c r="BH58" s="61"/>
      <c r="BI58" s="230"/>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230"/>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230"/>
      <c r="DW58" s="61"/>
      <c r="DX58" s="61"/>
      <c r="DY58" s="61"/>
      <c r="DZ58" s="61"/>
      <c r="EA58" s="61"/>
      <c r="EB58" s="61"/>
      <c r="EC58" s="61"/>
      <c r="ED58" s="61"/>
      <c r="EE58" s="61"/>
      <c r="EF58" s="61"/>
      <c r="EG58" s="61"/>
      <c r="EH58" s="61"/>
      <c r="EI58" s="61"/>
      <c r="EJ58" s="61"/>
      <c r="EK58" s="230"/>
      <c r="EL58" s="61"/>
      <c r="EM58" s="139">
        <f t="shared" si="6"/>
        <v>0</v>
      </c>
    </row>
    <row r="59" spans="1:143" x14ac:dyDescent="0.2">
      <c r="A59" s="27" t="s">
        <v>106</v>
      </c>
      <c r="B59" s="27"/>
      <c r="C59" s="61"/>
      <c r="D59" s="61"/>
      <c r="E59" s="61"/>
      <c r="F59" s="61"/>
      <c r="G59" s="61"/>
      <c r="H59" s="61"/>
      <c r="I59" s="61"/>
      <c r="J59" s="61"/>
      <c r="K59" s="61"/>
      <c r="L59" s="61"/>
      <c r="M59" s="61"/>
      <c r="N59" s="218"/>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230"/>
      <c r="AS59" s="61"/>
      <c r="AT59" s="61"/>
      <c r="AU59" s="61"/>
      <c r="AV59" s="61"/>
      <c r="AW59" s="61"/>
      <c r="AX59" s="61"/>
      <c r="AY59" s="61"/>
      <c r="AZ59" s="61"/>
      <c r="BA59" s="61"/>
      <c r="BB59" s="61"/>
      <c r="BC59" s="61"/>
      <c r="BD59" s="61"/>
      <c r="BE59" s="61"/>
      <c r="BF59" s="61"/>
      <c r="BG59" s="61"/>
      <c r="BH59" s="61"/>
      <c r="BI59" s="230"/>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230"/>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230"/>
      <c r="DW59" s="61"/>
      <c r="DX59" s="61"/>
      <c r="DY59" s="61"/>
      <c r="DZ59" s="61"/>
      <c r="EA59" s="61"/>
      <c r="EB59" s="61"/>
      <c r="EC59" s="61"/>
      <c r="ED59" s="61"/>
      <c r="EE59" s="61"/>
      <c r="EF59" s="61"/>
      <c r="EG59" s="61"/>
      <c r="EH59" s="61"/>
      <c r="EI59" s="61"/>
      <c r="EJ59" s="61"/>
      <c r="EK59" s="230"/>
      <c r="EL59" s="61"/>
      <c r="EM59" s="139">
        <f t="shared" si="6"/>
        <v>0</v>
      </c>
    </row>
    <row r="60" spans="1:143" x14ac:dyDescent="0.2">
      <c r="A60" s="27" t="s">
        <v>113</v>
      </c>
      <c r="B60" s="27"/>
      <c r="C60" s="69">
        <f>SUM(C52:C59)</f>
        <v>0</v>
      </c>
      <c r="D60" s="69">
        <f>SUM(D52:D59)</f>
        <v>11.1</v>
      </c>
      <c r="E60" s="69">
        <f>SUM(E52:E59)</f>
        <v>0</v>
      </c>
      <c r="F60" s="69">
        <v>1</v>
      </c>
      <c r="G60" s="69">
        <v>0.04</v>
      </c>
      <c r="H60" s="69">
        <f>SUM(H52:H59)</f>
        <v>0</v>
      </c>
      <c r="I60" s="69">
        <v>0.08</v>
      </c>
      <c r="J60" s="69">
        <f>SUM(J52:J59)</f>
        <v>0</v>
      </c>
      <c r="K60" s="69">
        <f>SUM(K52:K59)</f>
        <v>45</v>
      </c>
      <c r="L60" s="69">
        <f>SUM(L52:L59)</f>
        <v>0</v>
      </c>
      <c r="M60" s="69">
        <f>SUM(M52:M59)</f>
        <v>0</v>
      </c>
      <c r="N60" s="218"/>
      <c r="O60" s="69">
        <f>SUM(O52:O59)</f>
        <v>0</v>
      </c>
      <c r="P60" s="69">
        <f>SUM(P52:P59)</f>
        <v>0</v>
      </c>
      <c r="Q60" s="69">
        <f t="shared" ref="Q60:AQ60" si="16">SUM(Q52:Q59)</f>
        <v>0</v>
      </c>
      <c r="R60" s="69">
        <f>SUM(R52:R59)</f>
        <v>0</v>
      </c>
      <c r="S60" s="69">
        <f t="shared" si="16"/>
        <v>0</v>
      </c>
      <c r="T60" s="69">
        <f>SUM(T52:T59)</f>
        <v>0</v>
      </c>
      <c r="U60" s="69">
        <f>SUM(U52:U59)</f>
        <v>0</v>
      </c>
      <c r="V60" s="69">
        <f>SUM(V52:V59)</f>
        <v>0</v>
      </c>
      <c r="W60" s="69">
        <f>SUM(W52:W59)</f>
        <v>0</v>
      </c>
      <c r="X60" s="69">
        <f t="shared" si="16"/>
        <v>0</v>
      </c>
      <c r="Y60" s="69">
        <f t="shared" si="16"/>
        <v>0</v>
      </c>
      <c r="Z60" s="69">
        <f t="shared" si="16"/>
        <v>0</v>
      </c>
      <c r="AA60" s="69">
        <f>SUM(AA52:AA59)</f>
        <v>0</v>
      </c>
      <c r="AB60" s="69">
        <f>SUM(AB52:AB59)</f>
        <v>0</v>
      </c>
      <c r="AC60" s="69">
        <f t="shared" si="16"/>
        <v>0</v>
      </c>
      <c r="AD60" s="69">
        <f>SUM(AD52:AD59)</f>
        <v>0</v>
      </c>
      <c r="AE60" s="69">
        <f t="shared" si="16"/>
        <v>0</v>
      </c>
      <c r="AF60" s="69">
        <f t="shared" si="16"/>
        <v>0</v>
      </c>
      <c r="AG60" s="69">
        <f t="shared" si="16"/>
        <v>0</v>
      </c>
      <c r="AH60" s="69">
        <f t="shared" ref="AH60:AO60" si="17">SUM(AH52:AH59)</f>
        <v>0</v>
      </c>
      <c r="AI60" s="69">
        <f t="shared" si="17"/>
        <v>0</v>
      </c>
      <c r="AJ60" s="69">
        <f t="shared" si="17"/>
        <v>0</v>
      </c>
      <c r="AK60" s="69">
        <f t="shared" si="17"/>
        <v>0</v>
      </c>
      <c r="AL60" s="69">
        <f t="shared" si="17"/>
        <v>0</v>
      </c>
      <c r="AM60" s="69">
        <f t="shared" si="17"/>
        <v>0</v>
      </c>
      <c r="AN60" s="69">
        <f t="shared" si="17"/>
        <v>0</v>
      </c>
      <c r="AO60" s="69">
        <f t="shared" si="17"/>
        <v>0</v>
      </c>
      <c r="AP60" s="69">
        <f t="shared" si="16"/>
        <v>0</v>
      </c>
      <c r="AQ60" s="69">
        <f t="shared" si="16"/>
        <v>0</v>
      </c>
      <c r="AR60" s="230"/>
      <c r="AS60" s="69">
        <v>1.4</v>
      </c>
      <c r="AT60" s="69">
        <f t="shared" ref="AT60:BH60" si="18">SUM(AT52:AT59)</f>
        <v>0</v>
      </c>
      <c r="AU60" s="69">
        <f t="shared" ref="AU60:AZ60" si="19">SUM(AU52:AU59)</f>
        <v>0</v>
      </c>
      <c r="AV60" s="69">
        <f t="shared" si="19"/>
        <v>0</v>
      </c>
      <c r="AW60" s="69">
        <f t="shared" si="19"/>
        <v>0</v>
      </c>
      <c r="AX60" s="69">
        <f t="shared" si="19"/>
        <v>0</v>
      </c>
      <c r="AY60" s="69">
        <f t="shared" si="19"/>
        <v>0</v>
      </c>
      <c r="AZ60" s="69">
        <f t="shared" si="19"/>
        <v>0</v>
      </c>
      <c r="BA60" s="69">
        <f t="shared" si="18"/>
        <v>0</v>
      </c>
      <c r="BB60" s="69">
        <f>SUM(BB52:BB59)</f>
        <v>0</v>
      </c>
      <c r="BC60" s="69">
        <f>SUM(BC52:BC59)</f>
        <v>0</v>
      </c>
      <c r="BD60" s="69">
        <f>SUM(BD52:BD59)</f>
        <v>0</v>
      </c>
      <c r="BE60" s="69">
        <f>SUM(BE52:BE59)</f>
        <v>0</v>
      </c>
      <c r="BF60" s="69">
        <f>SUM(BF52:BF59)</f>
        <v>0</v>
      </c>
      <c r="BG60" s="69">
        <f t="shared" si="18"/>
        <v>0</v>
      </c>
      <c r="BH60" s="69">
        <f t="shared" si="18"/>
        <v>0</v>
      </c>
      <c r="BI60" s="230"/>
      <c r="BJ60" s="69">
        <f>SUM(BJ52:BJ59)</f>
        <v>0</v>
      </c>
      <c r="BK60" s="69">
        <v>0.75</v>
      </c>
      <c r="BL60" s="69">
        <v>0.26</v>
      </c>
      <c r="BM60" s="69">
        <f>SUM(BM52:BM59)</f>
        <v>0</v>
      </c>
      <c r="BN60" s="69">
        <f>SUM(BN52:BN59)</f>
        <v>0</v>
      </c>
      <c r="BO60" s="69">
        <v>0.28000000000000003</v>
      </c>
      <c r="BP60" s="69">
        <v>1.05</v>
      </c>
      <c r="BQ60" s="69">
        <v>1.42</v>
      </c>
      <c r="BR60" s="69">
        <f t="shared" ref="BR60:BW60" si="20">SUM(BR52:BR59)</f>
        <v>0</v>
      </c>
      <c r="BS60" s="69">
        <f t="shared" si="20"/>
        <v>0</v>
      </c>
      <c r="BT60" s="69">
        <f t="shared" si="20"/>
        <v>0</v>
      </c>
      <c r="BU60" s="69">
        <f t="shared" si="20"/>
        <v>0</v>
      </c>
      <c r="BV60" s="69">
        <f t="shared" si="20"/>
        <v>0</v>
      </c>
      <c r="BW60" s="69">
        <f t="shared" si="20"/>
        <v>0</v>
      </c>
      <c r="BX60" s="69">
        <v>4.5</v>
      </c>
      <c r="BY60" s="69">
        <v>0.32</v>
      </c>
      <c r="BZ60" s="69">
        <v>3</v>
      </c>
      <c r="CA60" s="69">
        <f>SUM(CA52:CA59)</f>
        <v>0</v>
      </c>
      <c r="CB60" s="69">
        <f>SUM(CB52:CB59)</f>
        <v>0</v>
      </c>
      <c r="CC60" s="69">
        <v>0.11</v>
      </c>
      <c r="CD60" s="69">
        <f>SUM(CD52:CD59)</f>
        <v>0</v>
      </c>
      <c r="CE60" s="69">
        <f>SUM(CE52:CE59)</f>
        <v>0</v>
      </c>
      <c r="CF60" s="69">
        <v>0.13</v>
      </c>
      <c r="CG60" s="69">
        <v>0.11</v>
      </c>
      <c r="CH60" s="69">
        <f>SUM(CH52:CH59)</f>
        <v>0</v>
      </c>
      <c r="CI60" s="69">
        <f>SUM(CI52:CI59)</f>
        <v>0</v>
      </c>
      <c r="CJ60" s="69">
        <f>SUM(CJ52:CJ59)</f>
        <v>0</v>
      </c>
      <c r="CK60" s="69">
        <v>0.17</v>
      </c>
      <c r="CL60" s="69">
        <v>1.1299999999999999</v>
      </c>
      <c r="CM60" s="69">
        <f>SUM(CM52:CM59)</f>
        <v>0</v>
      </c>
      <c r="CN60" s="69">
        <v>0.04</v>
      </c>
      <c r="CO60" s="69">
        <f>SUM(CO52:CO59)</f>
        <v>0</v>
      </c>
      <c r="CP60" s="69">
        <v>1.3</v>
      </c>
      <c r="CQ60" s="69">
        <f>SUM(CQ52:CQ59)</f>
        <v>0</v>
      </c>
      <c r="CR60" s="69">
        <f>SUM(CR52:CR59)</f>
        <v>0</v>
      </c>
      <c r="CS60" s="69">
        <f>SUM(CS52:CS59)</f>
        <v>0</v>
      </c>
      <c r="CT60" s="69">
        <v>25</v>
      </c>
      <c r="CU60" s="69">
        <f>SUM(CU52:CU59)</f>
        <v>0</v>
      </c>
      <c r="CV60" s="230"/>
      <c r="CW60" s="69">
        <f t="shared" ref="CW60:DU60" si="21">SUM(CW52:CW59)</f>
        <v>0</v>
      </c>
      <c r="CX60" s="69">
        <f t="shared" si="21"/>
        <v>0</v>
      </c>
      <c r="CY60" s="69">
        <f t="shared" si="21"/>
        <v>0</v>
      </c>
      <c r="CZ60" s="69">
        <f t="shared" si="21"/>
        <v>0</v>
      </c>
      <c r="DA60" s="69">
        <f t="shared" si="21"/>
        <v>0</v>
      </c>
      <c r="DB60" s="69">
        <f t="shared" si="21"/>
        <v>0</v>
      </c>
      <c r="DC60" s="69">
        <f t="shared" si="21"/>
        <v>0</v>
      </c>
      <c r="DD60" s="69">
        <f t="shared" si="21"/>
        <v>0</v>
      </c>
      <c r="DE60" s="69">
        <f>SUM(DE52:DE59)</f>
        <v>0</v>
      </c>
      <c r="DF60" s="69">
        <v>0.08</v>
      </c>
      <c r="DG60" s="69">
        <f>SUM(DG52:DG59)</f>
        <v>0</v>
      </c>
      <c r="DH60" s="69">
        <f t="shared" si="21"/>
        <v>0</v>
      </c>
      <c r="DI60" s="69">
        <f t="shared" si="21"/>
        <v>0</v>
      </c>
      <c r="DJ60" s="69">
        <f>SUM(DJ52:DJ59)</f>
        <v>0</v>
      </c>
      <c r="DK60" s="69">
        <f t="shared" si="21"/>
        <v>0</v>
      </c>
      <c r="DL60" s="69">
        <f t="shared" si="21"/>
        <v>0</v>
      </c>
      <c r="DM60" s="69">
        <f t="shared" si="21"/>
        <v>0</v>
      </c>
      <c r="DN60" s="69">
        <f t="shared" si="21"/>
        <v>0</v>
      </c>
      <c r="DO60" s="69">
        <f t="shared" si="21"/>
        <v>0</v>
      </c>
      <c r="DP60" s="69">
        <f t="shared" si="21"/>
        <v>0</v>
      </c>
      <c r="DQ60" s="69">
        <f t="shared" si="21"/>
        <v>0</v>
      </c>
      <c r="DR60" s="69">
        <v>4.0000000000000002E-4</v>
      </c>
      <c r="DS60" s="69">
        <f>SUM(DS52:DS59)</f>
        <v>0</v>
      </c>
      <c r="DT60" s="69">
        <f t="shared" si="21"/>
        <v>0</v>
      </c>
      <c r="DU60" s="69">
        <f t="shared" si="21"/>
        <v>0</v>
      </c>
      <c r="DV60" s="230"/>
      <c r="DW60" s="69">
        <v>0.06</v>
      </c>
      <c r="DX60" s="69">
        <v>0.02</v>
      </c>
      <c r="DY60" s="69">
        <f t="shared" ref="DY60:EI60" si="22">SUM(DY52:DY59)</f>
        <v>0</v>
      </c>
      <c r="DZ60" s="69">
        <f t="shared" si="22"/>
        <v>0</v>
      </c>
      <c r="EA60" s="69">
        <f>SUM(EA52:EA59)</f>
        <v>0</v>
      </c>
      <c r="EB60" s="69">
        <f t="shared" si="22"/>
        <v>0</v>
      </c>
      <c r="EC60" s="69">
        <f>SUM(EC52:EC59)</f>
        <v>0</v>
      </c>
      <c r="ED60" s="69">
        <f>SUM(ED52:ED59)</f>
        <v>0</v>
      </c>
      <c r="EE60" s="69">
        <f t="shared" si="22"/>
        <v>0</v>
      </c>
      <c r="EF60" s="69">
        <f>SUM(EF52:EF59)</f>
        <v>0</v>
      </c>
      <c r="EG60" s="69">
        <f t="shared" si="22"/>
        <v>0</v>
      </c>
      <c r="EH60" s="69">
        <f t="shared" si="22"/>
        <v>0</v>
      </c>
      <c r="EI60" s="69">
        <f t="shared" si="22"/>
        <v>0</v>
      </c>
      <c r="EJ60" s="69">
        <v>1.18</v>
      </c>
      <c r="EK60" s="230"/>
      <c r="EL60" s="69">
        <f>SUM(EL52:EL59)</f>
        <v>0</v>
      </c>
      <c r="EM60" s="139">
        <f t="shared" si="6"/>
        <v>99.530399999999986</v>
      </c>
    </row>
    <row r="61" spans="1:143" x14ac:dyDescent="0.2">
      <c r="A61" s="27"/>
      <c r="B61" s="27"/>
      <c r="C61" s="67"/>
      <c r="D61" s="67"/>
      <c r="E61" s="67"/>
      <c r="F61" s="67"/>
      <c r="G61" s="67"/>
      <c r="H61" s="67"/>
      <c r="I61" s="67"/>
      <c r="J61" s="67"/>
      <c r="K61" s="67"/>
      <c r="L61" s="67"/>
      <c r="M61" s="67"/>
      <c r="N61" s="218"/>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230"/>
      <c r="AS61" s="67"/>
      <c r="AT61" s="67"/>
      <c r="AU61" s="67"/>
      <c r="AV61" s="67"/>
      <c r="AW61" s="67"/>
      <c r="AX61" s="67"/>
      <c r="AY61" s="67"/>
      <c r="AZ61" s="67"/>
      <c r="BA61" s="67"/>
      <c r="BB61" s="67"/>
      <c r="BC61" s="67"/>
      <c r="BD61" s="67"/>
      <c r="BE61" s="67"/>
      <c r="BF61" s="67"/>
      <c r="BG61" s="67"/>
      <c r="BH61" s="67"/>
      <c r="BI61" s="230"/>
      <c r="BJ61" s="67"/>
      <c r="BK61" s="67"/>
      <c r="BL61" s="67"/>
      <c r="BM61" s="67"/>
      <c r="BN61" s="67"/>
      <c r="BO61" s="67"/>
      <c r="BP61" s="67"/>
      <c r="BQ61" s="67"/>
      <c r="BR61" s="67"/>
      <c r="BS61" s="67"/>
      <c r="BT61" s="67"/>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230"/>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230"/>
      <c r="DW61" s="67"/>
      <c r="DX61" s="67"/>
      <c r="DY61" s="67"/>
      <c r="DZ61" s="67"/>
      <c r="EA61" s="67"/>
      <c r="EB61" s="67"/>
      <c r="EC61" s="67"/>
      <c r="ED61" s="67"/>
      <c r="EE61" s="67"/>
      <c r="EF61" s="67"/>
      <c r="EG61" s="67"/>
      <c r="EH61" s="67"/>
      <c r="EI61" s="67"/>
      <c r="EJ61" s="67"/>
      <c r="EK61" s="230"/>
      <c r="EL61" s="67"/>
      <c r="EM61" s="139"/>
    </row>
    <row r="62" spans="1:143" x14ac:dyDescent="0.2">
      <c r="A62" s="27" t="s">
        <v>105</v>
      </c>
      <c r="B62" s="27"/>
      <c r="C62" s="61"/>
      <c r="D62" s="61"/>
      <c r="E62" s="61"/>
      <c r="F62" s="61"/>
      <c r="G62" s="61"/>
      <c r="H62" s="61"/>
      <c r="I62" s="61"/>
      <c r="J62" s="61"/>
      <c r="K62" s="61"/>
      <c r="L62" s="61"/>
      <c r="M62" s="61"/>
      <c r="N62" s="218"/>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230"/>
      <c r="AS62" s="61"/>
      <c r="AT62" s="61"/>
      <c r="AU62" s="61"/>
      <c r="AV62" s="61"/>
      <c r="AW62" s="61"/>
      <c r="AX62" s="61"/>
      <c r="AY62" s="61"/>
      <c r="AZ62" s="61"/>
      <c r="BA62" s="61"/>
      <c r="BB62" s="61"/>
      <c r="BC62" s="61"/>
      <c r="BD62" s="61"/>
      <c r="BE62" s="61"/>
      <c r="BF62" s="61"/>
      <c r="BG62" s="61"/>
      <c r="BH62" s="61"/>
      <c r="BI62" s="230"/>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230"/>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230"/>
      <c r="DW62" s="61"/>
      <c r="DX62" s="61"/>
      <c r="DY62" s="61"/>
      <c r="DZ62" s="61"/>
      <c r="EA62" s="61"/>
      <c r="EB62" s="61"/>
      <c r="EC62" s="61"/>
      <c r="ED62" s="61"/>
      <c r="EE62" s="61"/>
      <c r="EF62" s="61"/>
      <c r="EG62" s="61"/>
      <c r="EH62" s="61"/>
      <c r="EI62" s="61"/>
      <c r="EJ62" s="61"/>
      <c r="EK62" s="230"/>
      <c r="EL62" s="61"/>
      <c r="EM62" s="139">
        <f t="shared" si="6"/>
        <v>0</v>
      </c>
    </row>
    <row r="63" spans="1:143" x14ac:dyDescent="0.2">
      <c r="A63" s="42"/>
      <c r="B63" s="42"/>
      <c r="C63" s="37"/>
      <c r="D63" s="37"/>
      <c r="E63" s="37"/>
      <c r="F63" s="37"/>
      <c r="G63" s="37"/>
      <c r="H63" s="37"/>
      <c r="I63" s="37"/>
      <c r="J63" s="37"/>
      <c r="K63" s="37"/>
      <c r="L63" s="37"/>
      <c r="M63" s="37"/>
      <c r="N63" s="42"/>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230"/>
      <c r="AS63" s="37"/>
      <c r="AT63" s="37"/>
      <c r="AU63" s="37"/>
      <c r="AV63" s="37"/>
      <c r="AW63" s="37"/>
      <c r="AX63" s="37"/>
      <c r="AY63" s="37"/>
      <c r="AZ63" s="37"/>
      <c r="BA63" s="37"/>
      <c r="BB63" s="37"/>
      <c r="BC63" s="37"/>
      <c r="BD63" s="37"/>
      <c r="BE63" s="37"/>
      <c r="BF63" s="37"/>
      <c r="BG63" s="37"/>
      <c r="BH63" s="37"/>
      <c r="BI63" s="230"/>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230"/>
      <c r="CW63" s="37"/>
      <c r="CX63" s="37"/>
      <c r="CY63" s="37"/>
      <c r="CZ63" s="37"/>
      <c r="DA63" s="37"/>
      <c r="DB63" s="37"/>
      <c r="DC63" s="37"/>
      <c r="DD63" s="37"/>
      <c r="DE63" s="37"/>
      <c r="DF63" s="37"/>
      <c r="DG63" s="37"/>
      <c r="DH63" s="37"/>
      <c r="DI63" s="37"/>
      <c r="DJ63" s="37"/>
      <c r="DK63" s="37"/>
      <c r="DL63" s="37"/>
      <c r="DM63" s="37"/>
      <c r="DN63" s="37"/>
      <c r="DO63" s="37"/>
      <c r="DP63" s="37"/>
      <c r="DQ63" s="37"/>
      <c r="DR63" s="37"/>
      <c r="DS63" s="37"/>
      <c r="DT63" s="37"/>
      <c r="DU63" s="37"/>
      <c r="DV63" s="230"/>
      <c r="DW63" s="37"/>
      <c r="DX63" s="37"/>
      <c r="DY63" s="37"/>
      <c r="DZ63" s="37"/>
      <c r="EA63" s="37"/>
      <c r="EB63" s="37"/>
      <c r="EC63" s="37"/>
      <c r="ED63" s="37"/>
      <c r="EE63" s="37"/>
      <c r="EF63" s="37"/>
      <c r="EG63" s="37"/>
      <c r="EH63" s="37"/>
      <c r="EI63" s="37"/>
      <c r="EJ63" s="37"/>
      <c r="EK63" s="230"/>
      <c r="EL63" s="37"/>
      <c r="EM63" s="216"/>
    </row>
    <row r="64" spans="1:143" x14ac:dyDescent="0.2">
      <c r="A64" s="28" t="s">
        <v>63</v>
      </c>
      <c r="B64" s="28"/>
      <c r="C64" s="67"/>
      <c r="D64" s="67"/>
      <c r="E64" s="67"/>
      <c r="F64" s="67"/>
      <c r="G64" s="67"/>
      <c r="H64" s="67"/>
      <c r="I64" s="67"/>
      <c r="J64" s="67"/>
      <c r="K64" s="67"/>
      <c r="L64" s="67"/>
      <c r="M64" s="67"/>
      <c r="N64" s="219"/>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231"/>
      <c r="AS64" s="67"/>
      <c r="AT64" s="67"/>
      <c r="AU64" s="67"/>
      <c r="AV64" s="67"/>
      <c r="AW64" s="67"/>
      <c r="AX64" s="67"/>
      <c r="AY64" s="67"/>
      <c r="AZ64" s="67"/>
      <c r="BA64" s="67"/>
      <c r="BB64" s="67"/>
      <c r="BC64" s="67"/>
      <c r="BD64" s="67"/>
      <c r="BE64" s="67"/>
      <c r="BF64" s="67"/>
      <c r="BG64" s="67"/>
      <c r="BH64" s="67"/>
      <c r="BI64" s="230"/>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230"/>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230"/>
      <c r="DW64" s="67"/>
      <c r="DX64" s="67"/>
      <c r="DY64" s="67"/>
      <c r="DZ64" s="67"/>
      <c r="EA64" s="67"/>
      <c r="EB64" s="67"/>
      <c r="EC64" s="67"/>
      <c r="ED64" s="67"/>
      <c r="EE64" s="67"/>
      <c r="EF64" s="67"/>
      <c r="EG64" s="67"/>
      <c r="EH64" s="67"/>
      <c r="EI64" s="67"/>
      <c r="EJ64" s="67"/>
      <c r="EK64" s="230"/>
      <c r="EL64" s="67"/>
      <c r="EM64" s="139"/>
    </row>
    <row r="65" spans="1:143" x14ac:dyDescent="0.2">
      <c r="A65" s="27" t="s">
        <v>65</v>
      </c>
      <c r="B65" s="27"/>
      <c r="C65" s="61"/>
      <c r="D65" s="61"/>
      <c r="E65" s="61"/>
      <c r="F65" s="61"/>
      <c r="G65" s="61"/>
      <c r="H65" s="61"/>
      <c r="I65" s="61"/>
      <c r="J65" s="61"/>
      <c r="K65" s="61"/>
      <c r="L65" s="61"/>
      <c r="M65" s="61"/>
      <c r="N65" s="218"/>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230"/>
      <c r="AS65" s="61"/>
      <c r="AT65" s="61"/>
      <c r="AU65" s="61"/>
      <c r="AV65" s="61"/>
      <c r="AW65" s="61"/>
      <c r="AX65" s="61"/>
      <c r="AY65" s="61"/>
      <c r="AZ65" s="61"/>
      <c r="BA65" s="61"/>
      <c r="BB65" s="61"/>
      <c r="BC65" s="61"/>
      <c r="BD65" s="61"/>
      <c r="BE65" s="61"/>
      <c r="BF65" s="61"/>
      <c r="BG65" s="61"/>
      <c r="BH65" s="61"/>
      <c r="BI65" s="23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23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231"/>
      <c r="DW65" s="61"/>
      <c r="DX65" s="61"/>
      <c r="DY65" s="61"/>
      <c r="DZ65" s="61"/>
      <c r="EA65" s="61"/>
      <c r="EB65" s="61"/>
      <c r="EC65" s="61"/>
      <c r="ED65" s="61"/>
      <c r="EE65" s="61"/>
      <c r="EF65" s="61"/>
      <c r="EG65" s="61"/>
      <c r="EH65" s="61"/>
      <c r="EI65" s="61"/>
      <c r="EJ65" s="61"/>
      <c r="EK65" s="231"/>
      <c r="EL65" s="61"/>
      <c r="EM65" s="139">
        <f t="shared" si="6"/>
        <v>0</v>
      </c>
    </row>
    <row r="66" spans="1:143" x14ac:dyDescent="0.2">
      <c r="A66" s="27" t="s">
        <v>2127</v>
      </c>
      <c r="B66" s="27"/>
      <c r="C66" s="61"/>
      <c r="D66" s="61"/>
      <c r="E66" s="61"/>
      <c r="F66" s="61"/>
      <c r="G66" s="61"/>
      <c r="H66" s="61"/>
      <c r="I66" s="61"/>
      <c r="J66" s="61"/>
      <c r="K66" s="61"/>
      <c r="L66" s="61"/>
      <c r="M66" s="61"/>
      <c r="N66" s="218"/>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230"/>
      <c r="AS66" s="61"/>
      <c r="AT66" s="61"/>
      <c r="AU66" s="61"/>
      <c r="AV66" s="61"/>
      <c r="AW66" s="61"/>
      <c r="AX66" s="61"/>
      <c r="AY66" s="61"/>
      <c r="AZ66" s="61"/>
      <c r="BA66" s="61"/>
      <c r="BB66" s="61"/>
      <c r="BC66" s="61"/>
      <c r="BD66" s="61"/>
      <c r="BE66" s="61"/>
      <c r="BF66" s="61"/>
      <c r="BG66" s="61"/>
      <c r="BH66" s="61"/>
      <c r="BI66" s="230"/>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230"/>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230"/>
      <c r="DW66" s="61"/>
      <c r="DX66" s="61"/>
      <c r="DY66" s="61"/>
      <c r="DZ66" s="61"/>
      <c r="EA66" s="61"/>
      <c r="EB66" s="61"/>
      <c r="EC66" s="61"/>
      <c r="ED66" s="61"/>
      <c r="EE66" s="61"/>
      <c r="EF66" s="61"/>
      <c r="EG66" s="61"/>
      <c r="EH66" s="61"/>
      <c r="EI66" s="61"/>
      <c r="EJ66" s="61"/>
      <c r="EK66" s="230"/>
      <c r="EL66" s="61"/>
      <c r="EM66" s="139">
        <f t="shared" si="6"/>
        <v>0</v>
      </c>
    </row>
    <row r="67" spans="1:143" x14ac:dyDescent="0.2">
      <c r="A67" s="27" t="s">
        <v>6</v>
      </c>
      <c r="B67" s="27"/>
      <c r="C67" s="61"/>
      <c r="D67" s="61"/>
      <c r="E67" s="61"/>
      <c r="F67" s="61">
        <v>2</v>
      </c>
      <c r="G67" s="61">
        <v>1</v>
      </c>
      <c r="H67" s="61"/>
      <c r="I67" s="61"/>
      <c r="J67" s="61"/>
      <c r="K67" s="61"/>
      <c r="L67" s="61"/>
      <c r="M67" s="61"/>
      <c r="N67" s="218"/>
      <c r="O67" s="61"/>
      <c r="P67" s="61"/>
      <c r="Q67" s="61"/>
      <c r="R67" s="61"/>
      <c r="S67" s="61"/>
      <c r="T67" s="61"/>
      <c r="U67" s="61"/>
      <c r="V67" s="61"/>
      <c r="W67" s="61"/>
      <c r="X67" s="61"/>
      <c r="Y67" s="61"/>
      <c r="Z67" s="61"/>
      <c r="AA67" s="61"/>
      <c r="AB67" s="61">
        <v>1</v>
      </c>
      <c r="AC67" s="61"/>
      <c r="AD67" s="61"/>
      <c r="AE67" s="61"/>
      <c r="AF67" s="61"/>
      <c r="AG67" s="61"/>
      <c r="AH67" s="61"/>
      <c r="AI67" s="61"/>
      <c r="AJ67" s="61"/>
      <c r="AK67" s="61"/>
      <c r="AL67" s="61"/>
      <c r="AM67" s="61"/>
      <c r="AN67" s="61"/>
      <c r="AO67" s="61"/>
      <c r="AP67" s="61"/>
      <c r="AQ67" s="61"/>
      <c r="AR67" s="230"/>
      <c r="AS67" s="61"/>
      <c r="AT67" s="61"/>
      <c r="AU67" s="61"/>
      <c r="AV67" s="61"/>
      <c r="AW67" s="61"/>
      <c r="AX67" s="61"/>
      <c r="AY67" s="61"/>
      <c r="AZ67" s="61"/>
      <c r="BA67" s="61"/>
      <c r="BB67" s="61"/>
      <c r="BC67" s="61"/>
      <c r="BD67" s="61"/>
      <c r="BE67" s="61"/>
      <c r="BF67" s="61"/>
      <c r="BG67" s="61"/>
      <c r="BH67" s="61"/>
      <c r="BI67" s="230"/>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230"/>
      <c r="CW67" s="61"/>
      <c r="CX67" s="61"/>
      <c r="CY67" s="61"/>
      <c r="CZ67" s="61"/>
      <c r="DA67" s="61"/>
      <c r="DB67" s="61"/>
      <c r="DC67" s="61"/>
      <c r="DD67" s="61"/>
      <c r="DE67" s="61"/>
      <c r="DF67" s="61"/>
      <c r="DG67" s="61"/>
      <c r="DH67" s="61"/>
      <c r="DI67" s="61"/>
      <c r="DJ67" s="61"/>
      <c r="DK67" s="61"/>
      <c r="DL67" s="61"/>
      <c r="DM67" s="61">
        <v>2</v>
      </c>
      <c r="DN67" s="61"/>
      <c r="DO67" s="61"/>
      <c r="DP67" s="61"/>
      <c r="DQ67" s="61"/>
      <c r="DR67" s="61"/>
      <c r="DS67" s="61"/>
      <c r="DT67" s="61"/>
      <c r="DU67" s="61"/>
      <c r="DV67" s="230"/>
      <c r="DW67" s="61"/>
      <c r="DX67" s="61"/>
      <c r="DY67" s="61"/>
      <c r="DZ67" s="61"/>
      <c r="EA67" s="61"/>
      <c r="EB67" s="61"/>
      <c r="EC67" s="61">
        <v>1</v>
      </c>
      <c r="ED67" s="61"/>
      <c r="EE67" s="61"/>
      <c r="EF67" s="61"/>
      <c r="EG67" s="61"/>
      <c r="EH67" s="61"/>
      <c r="EI67" s="61"/>
      <c r="EJ67" s="61"/>
      <c r="EK67" s="230"/>
      <c r="EL67" s="61"/>
      <c r="EM67" s="139">
        <f t="shared" si="6"/>
        <v>7</v>
      </c>
    </row>
    <row r="68" spans="1:143" x14ac:dyDescent="0.2">
      <c r="A68" s="27" t="s">
        <v>7</v>
      </c>
      <c r="B68" s="27"/>
      <c r="C68" s="61"/>
      <c r="D68" s="61"/>
      <c r="E68" s="61"/>
      <c r="F68" s="61"/>
      <c r="G68" s="61"/>
      <c r="H68" s="61"/>
      <c r="I68" s="61"/>
      <c r="J68" s="61"/>
      <c r="K68" s="61"/>
      <c r="L68" s="61"/>
      <c r="M68" s="61"/>
      <c r="N68" s="218"/>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230"/>
      <c r="AS68" s="61"/>
      <c r="AT68" s="61"/>
      <c r="AU68" s="61"/>
      <c r="AV68" s="61"/>
      <c r="AW68" s="61"/>
      <c r="AX68" s="61"/>
      <c r="AY68" s="61"/>
      <c r="AZ68" s="61"/>
      <c r="BA68" s="61"/>
      <c r="BB68" s="61"/>
      <c r="BC68" s="61"/>
      <c r="BD68" s="61"/>
      <c r="BE68" s="61"/>
      <c r="BF68" s="61"/>
      <c r="BG68" s="61"/>
      <c r="BH68" s="61"/>
      <c r="BI68" s="230"/>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230"/>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230"/>
      <c r="DW68" s="61"/>
      <c r="DX68" s="61"/>
      <c r="DY68" s="61"/>
      <c r="DZ68" s="61"/>
      <c r="EA68" s="61"/>
      <c r="EB68" s="61"/>
      <c r="EC68" s="61"/>
      <c r="ED68" s="61"/>
      <c r="EE68" s="61"/>
      <c r="EF68" s="61"/>
      <c r="EG68" s="61"/>
      <c r="EH68" s="61"/>
      <c r="EI68" s="61"/>
      <c r="EJ68" s="61"/>
      <c r="EK68" s="230"/>
      <c r="EL68" s="61"/>
      <c r="EM68" s="139">
        <f t="shared" si="6"/>
        <v>0</v>
      </c>
    </row>
    <row r="69" spans="1:143" x14ac:dyDescent="0.2">
      <c r="A69" s="27" t="s">
        <v>8</v>
      </c>
      <c r="B69" s="27"/>
      <c r="C69" s="61"/>
      <c r="D69" s="61"/>
      <c r="E69" s="61"/>
      <c r="F69" s="61"/>
      <c r="G69" s="61"/>
      <c r="H69" s="61"/>
      <c r="I69" s="61"/>
      <c r="J69" s="61"/>
      <c r="K69" s="61"/>
      <c r="L69" s="61"/>
      <c r="M69" s="61"/>
      <c r="N69" s="218"/>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230"/>
      <c r="AS69" s="61"/>
      <c r="AT69" s="61"/>
      <c r="AU69" s="61"/>
      <c r="AV69" s="61"/>
      <c r="AW69" s="61"/>
      <c r="AX69" s="61"/>
      <c r="AY69" s="61"/>
      <c r="AZ69" s="61"/>
      <c r="BA69" s="61"/>
      <c r="BB69" s="61"/>
      <c r="BC69" s="61"/>
      <c r="BD69" s="61"/>
      <c r="BE69" s="61"/>
      <c r="BF69" s="61"/>
      <c r="BG69" s="61"/>
      <c r="BH69" s="61"/>
      <c r="BI69" s="230"/>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230"/>
      <c r="CW69" s="61"/>
      <c r="CX69" s="61"/>
      <c r="CY69" s="61"/>
      <c r="CZ69" s="61"/>
      <c r="DA69" s="61"/>
      <c r="DB69" s="61"/>
      <c r="DC69" s="61"/>
      <c r="DD69" s="61"/>
      <c r="DE69" s="61"/>
      <c r="DF69" s="61"/>
      <c r="DG69" s="61"/>
      <c r="DH69" s="61"/>
      <c r="DI69" s="61"/>
      <c r="DJ69" s="61"/>
      <c r="DK69" s="61"/>
      <c r="DL69" s="61"/>
      <c r="DM69" s="61"/>
      <c r="DN69" s="61"/>
      <c r="DO69" s="61">
        <v>8</v>
      </c>
      <c r="DP69" s="61">
        <v>1</v>
      </c>
      <c r="DQ69" s="61"/>
      <c r="DR69" s="61"/>
      <c r="DS69" s="61"/>
      <c r="DT69" s="61"/>
      <c r="DU69" s="61">
        <v>5</v>
      </c>
      <c r="DV69" s="230"/>
      <c r="DW69" s="61"/>
      <c r="DX69" s="61"/>
      <c r="DY69" s="61"/>
      <c r="DZ69" s="61"/>
      <c r="EA69" s="61"/>
      <c r="EB69" s="61"/>
      <c r="EC69" s="61"/>
      <c r="ED69" s="61"/>
      <c r="EE69" s="61"/>
      <c r="EF69" s="61"/>
      <c r="EG69" s="61"/>
      <c r="EH69" s="61"/>
      <c r="EI69" s="61"/>
      <c r="EJ69" s="61"/>
      <c r="EK69" s="230"/>
      <c r="EL69" s="61"/>
      <c r="EM69" s="139">
        <f t="shared" si="6"/>
        <v>14</v>
      </c>
    </row>
    <row r="70" spans="1:143" x14ac:dyDescent="0.2">
      <c r="A70" s="27" t="s">
        <v>9</v>
      </c>
      <c r="B70" s="27"/>
      <c r="C70" s="61"/>
      <c r="D70" s="61"/>
      <c r="E70" s="61">
        <v>1</v>
      </c>
      <c r="F70" s="61">
        <v>5</v>
      </c>
      <c r="G70" s="61"/>
      <c r="H70" s="61">
        <v>2</v>
      </c>
      <c r="I70" s="61"/>
      <c r="J70" s="61"/>
      <c r="K70" s="61"/>
      <c r="L70" s="61"/>
      <c r="M70" s="61"/>
      <c r="N70" s="218"/>
      <c r="O70" s="61"/>
      <c r="P70" s="61"/>
      <c r="Q70" s="61"/>
      <c r="R70" s="61"/>
      <c r="S70" s="61"/>
      <c r="T70" s="61"/>
      <c r="U70" s="61">
        <v>5</v>
      </c>
      <c r="V70" s="61"/>
      <c r="W70" s="61"/>
      <c r="X70" s="61"/>
      <c r="Y70" s="61">
        <v>5</v>
      </c>
      <c r="Z70" s="61"/>
      <c r="AA70" s="61"/>
      <c r="AB70" s="61"/>
      <c r="AC70" s="61"/>
      <c r="AD70" s="61"/>
      <c r="AE70" s="61"/>
      <c r="AF70" s="61"/>
      <c r="AG70" s="61"/>
      <c r="AH70" s="61"/>
      <c r="AI70" s="61"/>
      <c r="AJ70" s="61"/>
      <c r="AK70" s="61"/>
      <c r="AL70" s="61"/>
      <c r="AM70" s="61"/>
      <c r="AN70" s="61"/>
      <c r="AO70" s="61"/>
      <c r="AP70" s="61"/>
      <c r="AQ70" s="61"/>
      <c r="AR70" s="230"/>
      <c r="AS70" s="61"/>
      <c r="AT70" s="61"/>
      <c r="AU70" s="61"/>
      <c r="AV70" s="61"/>
      <c r="AW70" s="61"/>
      <c r="AX70" s="61"/>
      <c r="AY70" s="61"/>
      <c r="AZ70" s="61"/>
      <c r="BA70" s="61"/>
      <c r="BB70" s="61"/>
      <c r="BC70" s="61"/>
      <c r="BD70" s="61"/>
      <c r="BE70" s="61"/>
      <c r="BF70" s="61"/>
      <c r="BG70" s="61">
        <v>1</v>
      </c>
      <c r="BH70" s="61"/>
      <c r="BI70" s="230"/>
      <c r="BJ70" s="61">
        <v>5</v>
      </c>
      <c r="BK70" s="61"/>
      <c r="BL70" s="61">
        <v>7</v>
      </c>
      <c r="BM70" s="61">
        <v>4</v>
      </c>
      <c r="BN70" s="61">
        <v>1</v>
      </c>
      <c r="BO70" s="61"/>
      <c r="BP70" s="61">
        <v>5</v>
      </c>
      <c r="BQ70" s="61"/>
      <c r="BR70" s="61"/>
      <c r="BS70" s="61"/>
      <c r="BT70" s="61"/>
      <c r="BU70" s="61">
        <v>2</v>
      </c>
      <c r="BV70" s="61">
        <v>4</v>
      </c>
      <c r="BW70" s="61"/>
      <c r="BX70" s="61"/>
      <c r="BY70" s="61"/>
      <c r="BZ70" s="61">
        <v>5</v>
      </c>
      <c r="CA70" s="61"/>
      <c r="CB70" s="61"/>
      <c r="CC70" s="61"/>
      <c r="CD70" s="61">
        <v>2</v>
      </c>
      <c r="CE70" s="61"/>
      <c r="CF70" s="61"/>
      <c r="CG70" s="61"/>
      <c r="CH70" s="61">
        <v>1</v>
      </c>
      <c r="CI70" s="61"/>
      <c r="CJ70" s="61">
        <v>1</v>
      </c>
      <c r="CK70" s="61"/>
      <c r="CL70" s="61"/>
      <c r="CM70" s="61"/>
      <c r="CN70" s="61">
        <v>1</v>
      </c>
      <c r="CO70" s="61"/>
      <c r="CP70" s="61">
        <v>2</v>
      </c>
      <c r="CQ70" s="61"/>
      <c r="CR70" s="61"/>
      <c r="CS70" s="61"/>
      <c r="CT70" s="61">
        <v>3</v>
      </c>
      <c r="CU70" s="61"/>
      <c r="CV70" s="230"/>
      <c r="CW70" s="61"/>
      <c r="CX70" s="61"/>
      <c r="CY70" s="61"/>
      <c r="CZ70" s="61"/>
      <c r="DA70" s="61"/>
      <c r="DB70" s="61"/>
      <c r="DC70" s="61"/>
      <c r="DD70" s="61"/>
      <c r="DE70" s="61"/>
      <c r="DF70" s="61"/>
      <c r="DG70" s="61">
        <v>4</v>
      </c>
      <c r="DH70" s="61"/>
      <c r="DI70" s="61"/>
      <c r="DJ70" s="61"/>
      <c r="DK70" s="61"/>
      <c r="DL70" s="61">
        <v>3</v>
      </c>
      <c r="DM70" s="61">
        <v>10</v>
      </c>
      <c r="DN70" s="61"/>
      <c r="DO70" s="61"/>
      <c r="DP70" s="61">
        <v>5</v>
      </c>
      <c r="DQ70" s="61"/>
      <c r="DR70" s="61"/>
      <c r="DS70" s="61"/>
      <c r="DT70" s="61"/>
      <c r="DU70" s="61">
        <v>9</v>
      </c>
      <c r="DV70" s="230"/>
      <c r="DW70" s="61"/>
      <c r="DX70" s="61"/>
      <c r="DY70" s="61"/>
      <c r="DZ70" s="61"/>
      <c r="EA70" s="61"/>
      <c r="EB70" s="61"/>
      <c r="EC70" s="61">
        <v>1</v>
      </c>
      <c r="ED70" s="61"/>
      <c r="EE70" s="61"/>
      <c r="EF70" s="61"/>
      <c r="EG70" s="61">
        <v>1</v>
      </c>
      <c r="EH70" s="61"/>
      <c r="EI70" s="61"/>
      <c r="EJ70" s="61">
        <v>3</v>
      </c>
      <c r="EK70" s="230"/>
      <c r="EL70" s="61">
        <v>1</v>
      </c>
      <c r="EM70" s="139">
        <f t="shared" si="6"/>
        <v>99</v>
      </c>
    </row>
    <row r="71" spans="1:143" x14ac:dyDescent="0.2">
      <c r="A71" s="27" t="s">
        <v>66</v>
      </c>
      <c r="B71" s="27"/>
      <c r="C71" s="61"/>
      <c r="D71" s="61"/>
      <c r="E71" s="61"/>
      <c r="F71" s="61"/>
      <c r="G71" s="61"/>
      <c r="H71" s="61"/>
      <c r="I71" s="61"/>
      <c r="J71" s="61"/>
      <c r="K71" s="61"/>
      <c r="L71" s="61"/>
      <c r="M71" s="61"/>
      <c r="N71" s="218"/>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230"/>
      <c r="AS71" s="61"/>
      <c r="AT71" s="61"/>
      <c r="AU71" s="61"/>
      <c r="AV71" s="61"/>
      <c r="AW71" s="61"/>
      <c r="AX71" s="61"/>
      <c r="AY71" s="61"/>
      <c r="AZ71" s="61"/>
      <c r="BA71" s="61"/>
      <c r="BB71" s="61"/>
      <c r="BC71" s="61"/>
      <c r="BD71" s="61"/>
      <c r="BE71" s="61"/>
      <c r="BF71" s="61"/>
      <c r="BG71" s="61"/>
      <c r="BH71" s="61"/>
      <c r="BI71" s="230"/>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230"/>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230"/>
      <c r="DW71" s="61"/>
      <c r="DX71" s="61"/>
      <c r="DY71" s="61"/>
      <c r="DZ71" s="61"/>
      <c r="EA71" s="61"/>
      <c r="EB71" s="61"/>
      <c r="EC71" s="61"/>
      <c r="ED71" s="61"/>
      <c r="EE71" s="61"/>
      <c r="EF71" s="61"/>
      <c r="EG71" s="61"/>
      <c r="EH71" s="61"/>
      <c r="EI71" s="61"/>
      <c r="EJ71" s="61"/>
      <c r="EK71" s="230"/>
      <c r="EL71" s="61"/>
      <c r="EM71" s="139">
        <f t="shared" si="6"/>
        <v>0</v>
      </c>
    </row>
    <row r="72" spans="1:143" x14ac:dyDescent="0.2">
      <c r="A72" s="27" t="s">
        <v>2128</v>
      </c>
      <c r="B72" s="27"/>
      <c r="C72" s="61"/>
      <c r="D72" s="61"/>
      <c r="E72" s="61"/>
      <c r="F72" s="61"/>
      <c r="G72" s="61"/>
      <c r="H72" s="61"/>
      <c r="I72" s="61"/>
      <c r="J72" s="61"/>
      <c r="K72" s="61"/>
      <c r="L72" s="61"/>
      <c r="M72" s="61"/>
      <c r="N72" s="218"/>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230"/>
      <c r="AS72" s="61"/>
      <c r="AT72" s="61"/>
      <c r="AU72" s="61"/>
      <c r="AV72" s="61"/>
      <c r="AW72" s="61"/>
      <c r="AX72" s="61"/>
      <c r="AY72" s="61"/>
      <c r="AZ72" s="61"/>
      <c r="BA72" s="61"/>
      <c r="BB72" s="61"/>
      <c r="BC72" s="61"/>
      <c r="BD72" s="61"/>
      <c r="BE72" s="61"/>
      <c r="BF72" s="61"/>
      <c r="BG72" s="61"/>
      <c r="BH72" s="61"/>
      <c r="BI72" s="230"/>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230"/>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230"/>
      <c r="DW72" s="61"/>
      <c r="DX72" s="61"/>
      <c r="DY72" s="61"/>
      <c r="DZ72" s="61"/>
      <c r="EA72" s="61"/>
      <c r="EB72" s="61"/>
      <c r="EC72" s="61"/>
      <c r="ED72" s="61"/>
      <c r="EE72" s="61"/>
      <c r="EF72" s="61"/>
      <c r="EG72" s="61"/>
      <c r="EH72" s="61"/>
      <c r="EI72" s="61"/>
      <c r="EJ72" s="61"/>
      <c r="EK72" s="230"/>
      <c r="EL72" s="61"/>
      <c r="EM72" s="139">
        <f t="shared" si="6"/>
        <v>0</v>
      </c>
    </row>
    <row r="73" spans="1:143" x14ac:dyDescent="0.2">
      <c r="A73" s="27" t="s">
        <v>118</v>
      </c>
      <c r="B73" s="27"/>
      <c r="C73" s="61"/>
      <c r="D73" s="61"/>
      <c r="E73" s="61"/>
      <c r="F73" s="61"/>
      <c r="G73" s="61"/>
      <c r="H73" s="61"/>
      <c r="I73" s="61"/>
      <c r="J73" s="61"/>
      <c r="K73" s="61"/>
      <c r="L73" s="61"/>
      <c r="M73" s="61"/>
      <c r="N73" s="218"/>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230"/>
      <c r="AS73" s="61"/>
      <c r="AT73" s="61"/>
      <c r="AU73" s="61"/>
      <c r="AV73" s="61"/>
      <c r="AW73" s="61"/>
      <c r="AX73" s="61"/>
      <c r="AY73" s="61"/>
      <c r="AZ73" s="61"/>
      <c r="BA73" s="61"/>
      <c r="BB73" s="61"/>
      <c r="BC73" s="61"/>
      <c r="BD73" s="61"/>
      <c r="BE73" s="61"/>
      <c r="BF73" s="61"/>
      <c r="BG73" s="61"/>
      <c r="BH73" s="61"/>
      <c r="BI73" s="230"/>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230"/>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230"/>
      <c r="DW73" s="61"/>
      <c r="DX73" s="61"/>
      <c r="DY73" s="61"/>
      <c r="DZ73" s="61"/>
      <c r="EA73" s="61"/>
      <c r="EB73" s="61"/>
      <c r="EC73" s="61"/>
      <c r="ED73" s="61"/>
      <c r="EE73" s="61"/>
      <c r="EF73" s="61"/>
      <c r="EG73" s="61"/>
      <c r="EH73" s="61"/>
      <c r="EI73" s="61"/>
      <c r="EJ73" s="61"/>
      <c r="EK73" s="230"/>
      <c r="EL73" s="61"/>
      <c r="EM73" s="139">
        <f t="shared" si="6"/>
        <v>0</v>
      </c>
    </row>
    <row r="74" spans="1:143" x14ac:dyDescent="0.2">
      <c r="A74" s="27" t="s">
        <v>119</v>
      </c>
      <c r="B74" s="27"/>
      <c r="C74" s="61"/>
      <c r="D74" s="61"/>
      <c r="E74" s="61"/>
      <c r="F74" s="61"/>
      <c r="G74" s="61"/>
      <c r="H74" s="61"/>
      <c r="I74" s="61"/>
      <c r="J74" s="61"/>
      <c r="K74" s="61"/>
      <c r="L74" s="61"/>
      <c r="M74" s="61"/>
      <c r="N74" s="218"/>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230"/>
      <c r="AS74" s="61"/>
      <c r="AT74" s="61"/>
      <c r="AU74" s="61"/>
      <c r="AV74" s="61"/>
      <c r="AW74" s="61"/>
      <c r="AX74" s="61"/>
      <c r="AY74" s="61"/>
      <c r="AZ74" s="61"/>
      <c r="BA74" s="61"/>
      <c r="BB74" s="61"/>
      <c r="BC74" s="61"/>
      <c r="BD74" s="61"/>
      <c r="BE74" s="61"/>
      <c r="BF74" s="61"/>
      <c r="BG74" s="61"/>
      <c r="BH74" s="61"/>
      <c r="BI74" s="230"/>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230"/>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230"/>
      <c r="DW74" s="61"/>
      <c r="DX74" s="61"/>
      <c r="DY74" s="61"/>
      <c r="DZ74" s="61"/>
      <c r="EA74" s="61"/>
      <c r="EB74" s="61"/>
      <c r="EC74" s="61"/>
      <c r="ED74" s="61"/>
      <c r="EE74" s="61"/>
      <c r="EF74" s="61"/>
      <c r="EG74" s="61"/>
      <c r="EH74" s="61"/>
      <c r="EI74" s="61"/>
      <c r="EJ74" s="61"/>
      <c r="EK74" s="230"/>
      <c r="EL74" s="61"/>
      <c r="EM74" s="139">
        <f t="shared" si="6"/>
        <v>0</v>
      </c>
    </row>
    <row r="75" spans="1:143" x14ac:dyDescent="0.2">
      <c r="A75" s="27" t="s">
        <v>120</v>
      </c>
      <c r="B75" s="27"/>
      <c r="C75" s="61"/>
      <c r="D75" s="61"/>
      <c r="E75" s="61"/>
      <c r="F75" s="61"/>
      <c r="G75" s="61"/>
      <c r="H75" s="61"/>
      <c r="I75" s="61"/>
      <c r="J75" s="61"/>
      <c r="K75" s="61"/>
      <c r="L75" s="61"/>
      <c r="M75" s="61"/>
      <c r="N75" s="218"/>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230"/>
      <c r="AS75" s="61"/>
      <c r="AT75" s="61"/>
      <c r="AU75" s="61"/>
      <c r="AV75" s="61"/>
      <c r="AW75" s="61"/>
      <c r="AX75" s="61"/>
      <c r="AY75" s="61"/>
      <c r="AZ75" s="61"/>
      <c r="BA75" s="61"/>
      <c r="BB75" s="61"/>
      <c r="BC75" s="61"/>
      <c r="BD75" s="61"/>
      <c r="BE75" s="61"/>
      <c r="BF75" s="61"/>
      <c r="BG75" s="61"/>
      <c r="BH75" s="61"/>
      <c r="BI75" s="230"/>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230"/>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230"/>
      <c r="DW75" s="61"/>
      <c r="DX75" s="61"/>
      <c r="DY75" s="61"/>
      <c r="DZ75" s="61"/>
      <c r="EA75" s="61"/>
      <c r="EB75" s="61"/>
      <c r="EC75" s="61"/>
      <c r="ED75" s="61"/>
      <c r="EE75" s="61"/>
      <c r="EF75" s="61"/>
      <c r="EG75" s="61"/>
      <c r="EH75" s="61"/>
      <c r="EI75" s="61"/>
      <c r="EJ75" s="61"/>
      <c r="EK75" s="230"/>
      <c r="EL75" s="61"/>
      <c r="EM75" s="139">
        <f t="shared" si="6"/>
        <v>0</v>
      </c>
    </row>
    <row r="76" spans="1:143" x14ac:dyDescent="0.2">
      <c r="A76" s="27" t="s">
        <v>2129</v>
      </c>
      <c r="B76" s="27"/>
      <c r="C76" s="61"/>
      <c r="D76" s="61"/>
      <c r="E76" s="61"/>
      <c r="F76" s="61"/>
      <c r="G76" s="61"/>
      <c r="H76" s="61"/>
      <c r="I76" s="61"/>
      <c r="J76" s="61"/>
      <c r="K76" s="61"/>
      <c r="L76" s="61"/>
      <c r="M76" s="61"/>
      <c r="N76" s="218"/>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230"/>
      <c r="AS76" s="61"/>
      <c r="AT76" s="61"/>
      <c r="AU76" s="61"/>
      <c r="AV76" s="61"/>
      <c r="AW76" s="61"/>
      <c r="AX76" s="61"/>
      <c r="AY76" s="61"/>
      <c r="AZ76" s="61"/>
      <c r="BA76" s="61"/>
      <c r="BB76" s="61"/>
      <c r="BC76" s="61"/>
      <c r="BD76" s="61"/>
      <c r="BE76" s="61"/>
      <c r="BF76" s="61"/>
      <c r="BG76" s="61"/>
      <c r="BH76" s="61"/>
      <c r="BI76" s="230"/>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230"/>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230"/>
      <c r="DW76" s="61"/>
      <c r="DX76" s="61"/>
      <c r="DY76" s="61"/>
      <c r="DZ76" s="61"/>
      <c r="EA76" s="61"/>
      <c r="EB76" s="61"/>
      <c r="EC76" s="61"/>
      <c r="ED76" s="61"/>
      <c r="EE76" s="61"/>
      <c r="EF76" s="61"/>
      <c r="EG76" s="61"/>
      <c r="EH76" s="61"/>
      <c r="EI76" s="61"/>
      <c r="EJ76" s="61"/>
      <c r="EK76" s="230"/>
      <c r="EL76" s="61"/>
      <c r="EM76" s="139">
        <f t="shared" si="6"/>
        <v>0</v>
      </c>
    </row>
    <row r="77" spans="1:143" x14ac:dyDescent="0.2">
      <c r="A77" s="27" t="s">
        <v>118</v>
      </c>
      <c r="B77" s="27"/>
      <c r="C77" s="61"/>
      <c r="D77" s="61"/>
      <c r="E77" s="61"/>
      <c r="F77" s="61"/>
      <c r="G77" s="61"/>
      <c r="H77" s="61"/>
      <c r="I77" s="61"/>
      <c r="J77" s="61"/>
      <c r="K77" s="61"/>
      <c r="L77" s="61"/>
      <c r="M77" s="61"/>
      <c r="N77" s="218"/>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230"/>
      <c r="AS77" s="61"/>
      <c r="AT77" s="61"/>
      <c r="AU77" s="61"/>
      <c r="AV77" s="61"/>
      <c r="AW77" s="61"/>
      <c r="AX77" s="61"/>
      <c r="AY77" s="61"/>
      <c r="AZ77" s="61"/>
      <c r="BA77" s="61"/>
      <c r="BB77" s="61"/>
      <c r="BC77" s="61"/>
      <c r="BD77" s="61"/>
      <c r="BE77" s="61"/>
      <c r="BF77" s="61"/>
      <c r="BG77" s="61"/>
      <c r="BH77" s="61"/>
      <c r="BI77" s="230"/>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230"/>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230"/>
      <c r="DW77" s="61"/>
      <c r="DX77" s="61"/>
      <c r="DY77" s="61"/>
      <c r="DZ77" s="61"/>
      <c r="EA77" s="61"/>
      <c r="EB77" s="61"/>
      <c r="EC77" s="61"/>
      <c r="ED77" s="61"/>
      <c r="EE77" s="61"/>
      <c r="EF77" s="61"/>
      <c r="EG77" s="61"/>
      <c r="EH77" s="61"/>
      <c r="EI77" s="61"/>
      <c r="EJ77" s="61"/>
      <c r="EK77" s="230"/>
      <c r="EL77" s="61"/>
      <c r="EM77" s="139">
        <f t="shared" si="6"/>
        <v>0</v>
      </c>
    </row>
    <row r="78" spans="1:143" x14ac:dyDescent="0.2">
      <c r="A78" s="27" t="s">
        <v>119</v>
      </c>
      <c r="B78" s="27"/>
      <c r="C78" s="61"/>
      <c r="D78" s="61"/>
      <c r="E78" s="61"/>
      <c r="F78" s="61"/>
      <c r="G78" s="61"/>
      <c r="H78" s="61"/>
      <c r="I78" s="61"/>
      <c r="J78" s="61"/>
      <c r="K78" s="61"/>
      <c r="L78" s="61"/>
      <c r="M78" s="61"/>
      <c r="N78" s="218"/>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230"/>
      <c r="AS78" s="61"/>
      <c r="AT78" s="61"/>
      <c r="AU78" s="61"/>
      <c r="AV78" s="61"/>
      <c r="AW78" s="61"/>
      <c r="AX78" s="61"/>
      <c r="AY78" s="61"/>
      <c r="AZ78" s="61"/>
      <c r="BA78" s="61"/>
      <c r="BB78" s="61"/>
      <c r="BC78" s="61"/>
      <c r="BD78" s="61"/>
      <c r="BE78" s="61"/>
      <c r="BF78" s="61"/>
      <c r="BG78" s="61"/>
      <c r="BH78" s="61"/>
      <c r="BI78" s="230"/>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230"/>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230"/>
      <c r="DW78" s="61"/>
      <c r="DX78" s="61"/>
      <c r="DY78" s="61"/>
      <c r="DZ78" s="61"/>
      <c r="EA78" s="61"/>
      <c r="EB78" s="61"/>
      <c r="EC78" s="61"/>
      <c r="ED78" s="61"/>
      <c r="EE78" s="61"/>
      <c r="EF78" s="61"/>
      <c r="EG78" s="61"/>
      <c r="EH78" s="61"/>
      <c r="EI78" s="61"/>
      <c r="EJ78" s="61"/>
      <c r="EK78" s="230"/>
      <c r="EL78" s="61"/>
      <c r="EM78" s="139">
        <f t="shared" si="6"/>
        <v>0</v>
      </c>
    </row>
    <row r="79" spans="1:143" x14ac:dyDescent="0.2">
      <c r="A79" s="27" t="s">
        <v>120</v>
      </c>
      <c r="B79" s="27"/>
      <c r="C79" s="61"/>
      <c r="D79" s="61"/>
      <c r="E79" s="61"/>
      <c r="F79" s="61"/>
      <c r="G79" s="61"/>
      <c r="H79" s="61"/>
      <c r="I79" s="61"/>
      <c r="J79" s="61"/>
      <c r="K79" s="61"/>
      <c r="L79" s="61"/>
      <c r="M79" s="61"/>
      <c r="N79" s="218"/>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230"/>
      <c r="AS79" s="61"/>
      <c r="AT79" s="61"/>
      <c r="AU79" s="61"/>
      <c r="AV79" s="61"/>
      <c r="AW79" s="61"/>
      <c r="AX79" s="61"/>
      <c r="AY79" s="61"/>
      <c r="AZ79" s="61"/>
      <c r="BA79" s="61"/>
      <c r="BB79" s="61"/>
      <c r="BC79" s="61"/>
      <c r="BD79" s="61"/>
      <c r="BE79" s="61"/>
      <c r="BF79" s="61"/>
      <c r="BG79" s="61"/>
      <c r="BH79" s="61"/>
      <c r="BI79" s="230"/>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230"/>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230"/>
      <c r="DW79" s="61"/>
      <c r="DX79" s="61"/>
      <c r="DY79" s="61"/>
      <c r="DZ79" s="61"/>
      <c r="EA79" s="61"/>
      <c r="EB79" s="61"/>
      <c r="EC79" s="61"/>
      <c r="ED79" s="61"/>
      <c r="EE79" s="61"/>
      <c r="EF79" s="61"/>
      <c r="EG79" s="61"/>
      <c r="EH79" s="61"/>
      <c r="EI79" s="61"/>
      <c r="EJ79" s="61"/>
      <c r="EK79" s="230"/>
      <c r="EL79" s="61"/>
      <c r="EM79" s="139">
        <f t="shared" si="6"/>
        <v>0</v>
      </c>
    </row>
    <row r="80" spans="1:143" x14ac:dyDescent="0.2">
      <c r="A80" s="42"/>
      <c r="B80" s="42"/>
      <c r="C80" s="44"/>
      <c r="D80" s="44"/>
      <c r="E80" s="44"/>
      <c r="F80" s="44"/>
      <c r="G80" s="44"/>
      <c r="H80" s="44"/>
      <c r="I80" s="44"/>
      <c r="J80" s="44"/>
      <c r="K80" s="44"/>
      <c r="L80" s="44"/>
      <c r="M80" s="44"/>
      <c r="N80" s="42"/>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230"/>
      <c r="AS80" s="44"/>
      <c r="AT80" s="44"/>
      <c r="AU80" s="44"/>
      <c r="AV80" s="44"/>
      <c r="AW80" s="44"/>
      <c r="AX80" s="44"/>
      <c r="AY80" s="44"/>
      <c r="AZ80" s="44"/>
      <c r="BA80" s="44"/>
      <c r="BB80" s="44"/>
      <c r="BC80" s="44"/>
      <c r="BD80" s="44"/>
      <c r="BE80" s="44"/>
      <c r="BF80" s="44"/>
      <c r="BG80" s="44"/>
      <c r="BH80" s="44"/>
      <c r="BI80" s="230"/>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230"/>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230"/>
      <c r="DW80" s="44"/>
      <c r="DX80" s="44"/>
      <c r="DY80" s="44"/>
      <c r="DZ80" s="44"/>
      <c r="EA80" s="44"/>
      <c r="EB80" s="44"/>
      <c r="EC80" s="44"/>
      <c r="ED80" s="44"/>
      <c r="EE80" s="44"/>
      <c r="EF80" s="44"/>
      <c r="EG80" s="44"/>
      <c r="EH80" s="44"/>
      <c r="EI80" s="44"/>
      <c r="EJ80" s="44"/>
      <c r="EK80" s="230"/>
      <c r="EL80" s="44"/>
      <c r="EM80" s="216"/>
    </row>
    <row r="81" spans="1:143" x14ac:dyDescent="0.2">
      <c r="A81" s="28" t="s">
        <v>114</v>
      </c>
      <c r="B81" s="28"/>
      <c r="C81" s="67"/>
      <c r="D81" s="67"/>
      <c r="E81" s="67"/>
      <c r="F81" s="67"/>
      <c r="G81" s="67"/>
      <c r="H81" s="67"/>
      <c r="I81" s="67"/>
      <c r="J81" s="67"/>
      <c r="K81" s="67"/>
      <c r="L81" s="67"/>
      <c r="M81" s="67"/>
      <c r="N81" s="219"/>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231"/>
      <c r="AS81" s="67"/>
      <c r="AT81" s="67"/>
      <c r="AU81" s="67"/>
      <c r="AV81" s="67"/>
      <c r="AW81" s="67"/>
      <c r="AX81" s="67"/>
      <c r="AY81" s="67"/>
      <c r="AZ81" s="67"/>
      <c r="BA81" s="67"/>
      <c r="BB81" s="67"/>
      <c r="BC81" s="67"/>
      <c r="BD81" s="67"/>
      <c r="BE81" s="67"/>
      <c r="BF81" s="67"/>
      <c r="BG81" s="67"/>
      <c r="BH81" s="67"/>
      <c r="BI81" s="230"/>
      <c r="BJ81" s="67"/>
      <c r="BK81" s="67"/>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230"/>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230"/>
      <c r="DW81" s="67"/>
      <c r="DX81" s="67"/>
      <c r="DY81" s="67"/>
      <c r="DZ81" s="67"/>
      <c r="EA81" s="67"/>
      <c r="EB81" s="67"/>
      <c r="EC81" s="67"/>
      <c r="ED81" s="67"/>
      <c r="EE81" s="67"/>
      <c r="EF81" s="67"/>
      <c r="EG81" s="67"/>
      <c r="EH81" s="67"/>
      <c r="EI81" s="67"/>
      <c r="EJ81" s="67"/>
      <c r="EK81" s="230"/>
      <c r="EL81" s="67"/>
      <c r="EM81" s="139"/>
    </row>
    <row r="82" spans="1:143" x14ac:dyDescent="0.2">
      <c r="A82" s="27" t="s">
        <v>2130</v>
      </c>
      <c r="B82" s="27"/>
      <c r="C82" s="61"/>
      <c r="D82" s="61"/>
      <c r="E82" s="61" t="s">
        <v>150</v>
      </c>
      <c r="F82" s="61"/>
      <c r="G82" s="61"/>
      <c r="H82" s="61"/>
      <c r="I82" s="61"/>
      <c r="J82" s="61" t="s">
        <v>150</v>
      </c>
      <c r="K82" s="61"/>
      <c r="L82" s="61" t="s">
        <v>150</v>
      </c>
      <c r="M82" s="61"/>
      <c r="N82" s="218"/>
      <c r="O82" s="61"/>
      <c r="P82" s="61"/>
      <c r="Q82" s="61"/>
      <c r="R82" s="61" t="s">
        <v>150</v>
      </c>
      <c r="S82" s="61"/>
      <c r="T82" s="61"/>
      <c r="U82" s="61"/>
      <c r="V82" s="61"/>
      <c r="W82" s="61"/>
      <c r="X82" s="61"/>
      <c r="Y82" s="61" t="s">
        <v>150</v>
      </c>
      <c r="Z82" s="61"/>
      <c r="AA82" s="61"/>
      <c r="AB82" s="61"/>
      <c r="AC82" s="61"/>
      <c r="AD82" s="61" t="s">
        <v>150</v>
      </c>
      <c r="AE82" s="61"/>
      <c r="AF82" s="61"/>
      <c r="AG82" s="61"/>
      <c r="AH82" s="61"/>
      <c r="AI82" s="61"/>
      <c r="AJ82" s="61"/>
      <c r="AK82" s="61"/>
      <c r="AL82" s="61"/>
      <c r="AM82" s="61"/>
      <c r="AN82" s="61"/>
      <c r="AO82" s="61"/>
      <c r="AP82" s="61"/>
      <c r="AQ82" s="61"/>
      <c r="AR82" s="230"/>
      <c r="AS82" s="61" t="s">
        <v>150</v>
      </c>
      <c r="AT82" s="61"/>
      <c r="AU82" s="61" t="s">
        <v>150</v>
      </c>
      <c r="AV82" s="61"/>
      <c r="AW82" s="61"/>
      <c r="AX82" s="61" t="s">
        <v>150</v>
      </c>
      <c r="AY82" s="61"/>
      <c r="AZ82" s="61" t="s">
        <v>150</v>
      </c>
      <c r="BA82" s="61"/>
      <c r="BB82" s="61"/>
      <c r="BC82" s="61"/>
      <c r="BD82" s="61" t="s">
        <v>150</v>
      </c>
      <c r="BE82" s="61"/>
      <c r="BF82" s="61" t="s">
        <v>150</v>
      </c>
      <c r="BG82" s="61" t="s">
        <v>150</v>
      </c>
      <c r="BH82" s="61"/>
      <c r="BI82" s="231"/>
      <c r="BJ82" s="61"/>
      <c r="BK82" s="61"/>
      <c r="BL82" s="61"/>
      <c r="BM82" s="61"/>
      <c r="BN82" s="61" t="s">
        <v>150</v>
      </c>
      <c r="BO82" s="61"/>
      <c r="BP82" s="61"/>
      <c r="BQ82" s="61"/>
      <c r="BR82" s="61"/>
      <c r="BS82" s="61"/>
      <c r="BT82" s="61"/>
      <c r="BU82" s="61"/>
      <c r="BV82" s="61"/>
      <c r="BW82" s="61" t="s">
        <v>150</v>
      </c>
      <c r="BX82" s="61"/>
      <c r="BY82" s="61"/>
      <c r="BZ82" s="61"/>
      <c r="CA82" s="61"/>
      <c r="CB82" s="61"/>
      <c r="CC82" s="61"/>
      <c r="CD82" s="61"/>
      <c r="CE82" s="61"/>
      <c r="CF82" s="61"/>
      <c r="CG82" s="61"/>
      <c r="CH82" s="61"/>
      <c r="CI82" s="61"/>
      <c r="CJ82" s="61"/>
      <c r="CK82" s="61"/>
      <c r="CL82" s="61"/>
      <c r="CM82" s="61"/>
      <c r="CN82" s="61" t="s">
        <v>150</v>
      </c>
      <c r="CO82" s="61"/>
      <c r="CP82" s="61"/>
      <c r="CQ82" s="61"/>
      <c r="CR82" s="61"/>
      <c r="CS82" s="61"/>
      <c r="CT82" s="61"/>
      <c r="CU82" s="61"/>
      <c r="CV82" s="231"/>
      <c r="CW82" s="61"/>
      <c r="CX82" s="61"/>
      <c r="CY82" s="61"/>
      <c r="CZ82" s="61"/>
      <c r="DA82" s="61"/>
      <c r="DB82" s="61"/>
      <c r="DC82" s="61"/>
      <c r="DD82" s="61"/>
      <c r="DE82" s="61"/>
      <c r="DF82" s="61" t="s">
        <v>150</v>
      </c>
      <c r="DG82" s="61"/>
      <c r="DH82" s="61"/>
      <c r="DI82" s="61"/>
      <c r="DJ82" s="61" t="s">
        <v>150</v>
      </c>
      <c r="DK82" s="61"/>
      <c r="DL82" s="61"/>
      <c r="DM82" s="61" t="s">
        <v>150</v>
      </c>
      <c r="DN82" s="61"/>
      <c r="DO82" s="61" t="s">
        <v>150</v>
      </c>
      <c r="DP82" s="61"/>
      <c r="DQ82" s="61"/>
      <c r="DR82" s="61"/>
      <c r="DS82" s="61" t="s">
        <v>150</v>
      </c>
      <c r="DT82" s="61"/>
      <c r="DU82" s="61"/>
      <c r="DV82" s="231"/>
      <c r="DW82" s="61"/>
      <c r="DX82" s="61" t="s">
        <v>150</v>
      </c>
      <c r="DY82" s="61"/>
      <c r="DZ82" s="61"/>
      <c r="EA82" s="61"/>
      <c r="EB82" s="61"/>
      <c r="EC82" s="61"/>
      <c r="ED82" s="61" t="s">
        <v>150</v>
      </c>
      <c r="EE82" s="61"/>
      <c r="EF82" s="61"/>
      <c r="EG82" s="61"/>
      <c r="EH82" s="61"/>
      <c r="EI82" s="61"/>
      <c r="EJ82" s="61"/>
      <c r="EK82" s="231"/>
      <c r="EL82" s="61"/>
      <c r="EM82" s="139">
        <f>COUNTIF(B82:EL82,"yes")</f>
        <v>23</v>
      </c>
    </row>
    <row r="83" spans="1:143" ht="34" customHeight="1" x14ac:dyDescent="0.2">
      <c r="A83" s="29" t="s">
        <v>103</v>
      </c>
      <c r="B83" s="29"/>
      <c r="C83" s="61"/>
      <c r="D83" s="61"/>
      <c r="E83" s="61"/>
      <c r="F83" s="61"/>
      <c r="G83" s="61"/>
      <c r="H83" s="61"/>
      <c r="I83" s="61"/>
      <c r="J83" s="61"/>
      <c r="K83" s="61"/>
      <c r="L83" s="61"/>
      <c r="M83" s="61"/>
      <c r="N83" s="220"/>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232"/>
      <c r="AS83" s="61"/>
      <c r="AT83" s="61"/>
      <c r="AU83" s="61"/>
      <c r="AV83" s="61"/>
      <c r="AW83" s="61"/>
      <c r="AX83" s="61"/>
      <c r="AY83" s="61"/>
      <c r="AZ83" s="61"/>
      <c r="BA83" s="61"/>
      <c r="BB83" s="61"/>
      <c r="BC83" s="61"/>
      <c r="BD83" s="61"/>
      <c r="BE83" s="61"/>
      <c r="BF83" s="61"/>
      <c r="BG83" s="61"/>
      <c r="BH83" s="61"/>
      <c r="BI83" s="230"/>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230"/>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230"/>
      <c r="DW83" s="61"/>
      <c r="DX83" s="61"/>
      <c r="DY83" s="61"/>
      <c r="DZ83" s="61"/>
      <c r="EA83" s="61"/>
      <c r="EB83" s="61"/>
      <c r="EC83" s="61"/>
      <c r="ED83" s="61"/>
      <c r="EE83" s="61"/>
      <c r="EF83" s="61"/>
      <c r="EG83" s="61"/>
      <c r="EH83" s="61"/>
      <c r="EI83" s="61"/>
      <c r="EJ83" s="61"/>
      <c r="EK83" s="230"/>
      <c r="EL83" s="61"/>
      <c r="EM83" s="139"/>
    </row>
    <row r="84" spans="1:143" x14ac:dyDescent="0.2">
      <c r="A84" s="27" t="s">
        <v>2131</v>
      </c>
      <c r="B84" s="27"/>
      <c r="C84" s="61"/>
      <c r="D84" s="61"/>
      <c r="E84" s="61"/>
      <c r="F84" s="61"/>
      <c r="G84" s="61"/>
      <c r="H84" s="61"/>
      <c r="I84" s="61"/>
      <c r="J84" s="61"/>
      <c r="K84" s="61"/>
      <c r="L84" s="61"/>
      <c r="M84" s="61"/>
      <c r="N84" s="218"/>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230"/>
      <c r="AS84" s="61"/>
      <c r="AT84" s="61"/>
      <c r="AU84" s="61"/>
      <c r="AV84" s="61"/>
      <c r="AW84" s="61"/>
      <c r="AX84" s="61"/>
      <c r="AY84" s="61"/>
      <c r="AZ84" s="61"/>
      <c r="BA84" s="61"/>
      <c r="BB84" s="61"/>
      <c r="BC84" s="61"/>
      <c r="BD84" s="61"/>
      <c r="BE84" s="61"/>
      <c r="BF84" s="61"/>
      <c r="BG84" s="61"/>
      <c r="BH84" s="61"/>
      <c r="BI84" s="232"/>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232"/>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232"/>
      <c r="DW84" s="61"/>
      <c r="DX84" s="61"/>
      <c r="DY84" s="61"/>
      <c r="DZ84" s="61"/>
      <c r="EA84" s="61"/>
      <c r="EB84" s="61"/>
      <c r="EC84" s="61"/>
      <c r="ED84" s="61"/>
      <c r="EE84" s="61"/>
      <c r="EF84" s="61"/>
      <c r="EG84" s="61"/>
      <c r="EH84" s="61"/>
      <c r="EI84" s="61"/>
      <c r="EJ84" s="61"/>
      <c r="EK84" s="232"/>
      <c r="EL84" s="61"/>
      <c r="EM84" s="139"/>
    </row>
    <row r="85" spans="1:143" x14ac:dyDescent="0.2">
      <c r="A85" s="27" t="s">
        <v>100</v>
      </c>
      <c r="B85" s="27"/>
      <c r="C85" s="61"/>
      <c r="D85" s="61"/>
      <c r="E85" s="61"/>
      <c r="F85" s="61"/>
      <c r="G85" s="61"/>
      <c r="H85" s="61"/>
      <c r="I85" s="61"/>
      <c r="J85" s="61"/>
      <c r="K85" s="61"/>
      <c r="L85" s="61"/>
      <c r="M85" s="61"/>
      <c r="N85" s="218"/>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230"/>
      <c r="AS85" s="61"/>
      <c r="AT85" s="61"/>
      <c r="AU85" s="61"/>
      <c r="AV85" s="61"/>
      <c r="AW85" s="61"/>
      <c r="AX85" s="61"/>
      <c r="AY85" s="61"/>
      <c r="AZ85" s="61"/>
      <c r="BA85" s="61"/>
      <c r="BB85" s="61"/>
      <c r="BC85" s="61"/>
      <c r="BD85" s="61"/>
      <c r="BE85" s="61"/>
      <c r="BF85" s="61"/>
      <c r="BG85" s="61"/>
      <c r="BH85" s="61"/>
      <c r="BI85" s="230"/>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230"/>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230"/>
      <c r="DW85" s="61"/>
      <c r="DX85" s="61"/>
      <c r="DY85" s="61"/>
      <c r="DZ85" s="61"/>
      <c r="EA85" s="61"/>
      <c r="EB85" s="61"/>
      <c r="EC85" s="61"/>
      <c r="ED85" s="61"/>
      <c r="EE85" s="61"/>
      <c r="EF85" s="61"/>
      <c r="EG85" s="61"/>
      <c r="EH85" s="61"/>
      <c r="EI85" s="61"/>
      <c r="EJ85" s="61"/>
      <c r="EK85" s="230"/>
      <c r="EL85" s="61"/>
      <c r="EM85" s="139">
        <f t="shared" si="6"/>
        <v>0</v>
      </c>
    </row>
    <row r="86" spans="1:143" x14ac:dyDescent="0.2">
      <c r="A86" s="27" t="s">
        <v>101</v>
      </c>
      <c r="B86" s="27"/>
      <c r="C86" s="61"/>
      <c r="D86" s="61"/>
      <c r="E86" s="61"/>
      <c r="F86" s="61"/>
      <c r="G86" s="61"/>
      <c r="H86" s="61"/>
      <c r="I86" s="61"/>
      <c r="J86" s="61"/>
      <c r="K86" s="61"/>
      <c r="L86" s="61"/>
      <c r="M86" s="61"/>
      <c r="N86" s="218"/>
      <c r="O86" s="61"/>
      <c r="P86" s="61"/>
      <c r="Q86" s="61"/>
      <c r="R86" s="61"/>
      <c r="S86" s="61"/>
      <c r="T86" s="61"/>
      <c r="U86" s="61"/>
      <c r="V86" s="61"/>
      <c r="W86" s="61"/>
      <c r="X86" s="61"/>
      <c r="Y86" s="61">
        <v>2</v>
      </c>
      <c r="Z86" s="61"/>
      <c r="AA86" s="61"/>
      <c r="AB86" s="61"/>
      <c r="AC86" s="61"/>
      <c r="AD86" s="61"/>
      <c r="AE86" s="61"/>
      <c r="AF86" s="61"/>
      <c r="AG86" s="61"/>
      <c r="AH86" s="61"/>
      <c r="AI86" s="61"/>
      <c r="AJ86" s="61"/>
      <c r="AK86" s="61"/>
      <c r="AL86" s="61"/>
      <c r="AM86" s="61"/>
      <c r="AN86" s="61"/>
      <c r="AO86" s="61"/>
      <c r="AP86" s="61"/>
      <c r="AQ86" s="61"/>
      <c r="AR86" s="230"/>
      <c r="AS86" s="61"/>
      <c r="AT86" s="61"/>
      <c r="AU86" s="61"/>
      <c r="AV86" s="61"/>
      <c r="AW86" s="61"/>
      <c r="AX86" s="61"/>
      <c r="AY86" s="61"/>
      <c r="AZ86" s="61"/>
      <c r="BA86" s="61"/>
      <c r="BB86" s="61"/>
      <c r="BC86" s="61"/>
      <c r="BD86" s="61"/>
      <c r="BE86" s="61"/>
      <c r="BF86" s="61"/>
      <c r="BG86" s="61"/>
      <c r="BH86" s="61"/>
      <c r="BI86" s="230"/>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230"/>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230"/>
      <c r="DW86" s="61"/>
      <c r="DX86" s="61"/>
      <c r="DY86" s="61"/>
      <c r="DZ86" s="61"/>
      <c r="EA86" s="61"/>
      <c r="EB86" s="61"/>
      <c r="EC86" s="61"/>
      <c r="ED86" s="61"/>
      <c r="EE86" s="61"/>
      <c r="EF86" s="61"/>
      <c r="EG86" s="61"/>
      <c r="EH86" s="61"/>
      <c r="EI86" s="61"/>
      <c r="EJ86" s="61"/>
      <c r="EK86" s="230"/>
      <c r="EL86" s="61"/>
      <c r="EM86" s="139">
        <f t="shared" si="6"/>
        <v>2</v>
      </c>
    </row>
    <row r="87" spans="1:143" x14ac:dyDescent="0.2">
      <c r="A87" s="27" t="s">
        <v>102</v>
      </c>
      <c r="B87" s="27"/>
      <c r="C87" s="61"/>
      <c r="D87" s="61"/>
      <c r="E87" s="61"/>
      <c r="F87" s="61"/>
      <c r="G87" s="61"/>
      <c r="H87" s="61"/>
      <c r="I87" s="61"/>
      <c r="J87" s="61"/>
      <c r="K87" s="61"/>
      <c r="L87" s="61"/>
      <c r="M87" s="61"/>
      <c r="N87" s="218"/>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230"/>
      <c r="AS87" s="61"/>
      <c r="AT87" s="61"/>
      <c r="AU87" s="61"/>
      <c r="AV87" s="61"/>
      <c r="AW87" s="61"/>
      <c r="AX87" s="61"/>
      <c r="AY87" s="61"/>
      <c r="AZ87" s="61"/>
      <c r="BA87" s="61"/>
      <c r="BB87" s="61"/>
      <c r="BC87" s="61"/>
      <c r="BD87" s="61"/>
      <c r="BE87" s="61"/>
      <c r="BF87" s="61"/>
      <c r="BG87" s="61"/>
      <c r="BH87" s="61"/>
      <c r="BI87" s="230"/>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230"/>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230"/>
      <c r="DW87" s="61"/>
      <c r="DX87" s="61"/>
      <c r="DY87" s="61"/>
      <c r="DZ87" s="61"/>
      <c r="EA87" s="61"/>
      <c r="EB87" s="61"/>
      <c r="EC87" s="61"/>
      <c r="ED87" s="61"/>
      <c r="EE87" s="61"/>
      <c r="EF87" s="61"/>
      <c r="EG87" s="61"/>
      <c r="EH87" s="61"/>
      <c r="EI87" s="61"/>
      <c r="EJ87" s="61"/>
      <c r="EK87" s="230"/>
      <c r="EL87" s="61"/>
      <c r="EM87" s="139">
        <f t="shared" si="6"/>
        <v>0</v>
      </c>
    </row>
    <row r="88" spans="1:143" x14ac:dyDescent="0.2">
      <c r="A88" s="27" t="s">
        <v>10</v>
      </c>
      <c r="B88" s="27"/>
      <c r="C88" s="61"/>
      <c r="D88" s="61"/>
      <c r="E88" s="61"/>
      <c r="F88" s="61"/>
      <c r="G88" s="61"/>
      <c r="H88" s="61"/>
      <c r="I88" s="61"/>
      <c r="J88" s="61"/>
      <c r="K88" s="61"/>
      <c r="L88" s="61"/>
      <c r="M88" s="61"/>
      <c r="N88" s="218"/>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230"/>
      <c r="AS88" s="61"/>
      <c r="AT88" s="61"/>
      <c r="AU88" s="61"/>
      <c r="AV88" s="61"/>
      <c r="AW88" s="61"/>
      <c r="AX88" s="61"/>
      <c r="AY88" s="61"/>
      <c r="AZ88" s="61"/>
      <c r="BA88" s="61"/>
      <c r="BB88" s="61"/>
      <c r="BC88" s="61"/>
      <c r="BD88" s="61"/>
      <c r="BE88" s="61"/>
      <c r="BF88" s="61"/>
      <c r="BG88" s="61"/>
      <c r="BH88" s="61"/>
      <c r="BI88" s="230"/>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230"/>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230"/>
      <c r="DW88" s="61"/>
      <c r="DX88" s="61"/>
      <c r="DY88" s="61"/>
      <c r="DZ88" s="61"/>
      <c r="EA88" s="61"/>
      <c r="EB88" s="61"/>
      <c r="EC88" s="61"/>
      <c r="ED88" s="61"/>
      <c r="EE88" s="61"/>
      <c r="EF88" s="61"/>
      <c r="EG88" s="61"/>
      <c r="EH88" s="61"/>
      <c r="EI88" s="61"/>
      <c r="EJ88" s="61"/>
      <c r="EK88" s="230"/>
      <c r="EL88" s="61"/>
      <c r="EM88" s="139">
        <f t="shared" si="6"/>
        <v>0</v>
      </c>
    </row>
    <row r="89" spans="1:143" x14ac:dyDescent="0.2">
      <c r="A89" s="42"/>
      <c r="B89" s="42"/>
      <c r="C89" s="37"/>
      <c r="D89" s="37"/>
      <c r="E89" s="37"/>
      <c r="F89" s="37"/>
      <c r="G89" s="37"/>
      <c r="H89" s="37"/>
      <c r="I89" s="37"/>
      <c r="J89" s="37"/>
      <c r="K89" s="37"/>
      <c r="L89" s="37"/>
      <c r="M89" s="37"/>
      <c r="N89" s="42"/>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230"/>
      <c r="AS89" s="37"/>
      <c r="AT89" s="37"/>
      <c r="AU89" s="37"/>
      <c r="AV89" s="37"/>
      <c r="AW89" s="37"/>
      <c r="AX89" s="37"/>
      <c r="AY89" s="37"/>
      <c r="AZ89" s="37"/>
      <c r="BA89" s="37"/>
      <c r="BB89" s="37"/>
      <c r="BC89" s="37"/>
      <c r="BD89" s="37"/>
      <c r="BE89" s="37"/>
      <c r="BF89" s="37"/>
      <c r="BG89" s="37"/>
      <c r="BH89" s="37"/>
      <c r="BI89" s="230"/>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230"/>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230"/>
      <c r="DW89" s="37"/>
      <c r="DX89" s="37"/>
      <c r="DY89" s="37"/>
      <c r="DZ89" s="37"/>
      <c r="EA89" s="37"/>
      <c r="EB89" s="37"/>
      <c r="EC89" s="37"/>
      <c r="ED89" s="37"/>
      <c r="EE89" s="37"/>
      <c r="EF89" s="37"/>
      <c r="EG89" s="37"/>
      <c r="EH89" s="37"/>
      <c r="EI89" s="37"/>
      <c r="EJ89" s="37"/>
      <c r="EK89" s="230"/>
      <c r="EL89" s="37"/>
      <c r="EM89" s="216"/>
    </row>
    <row r="90" spans="1:143" x14ac:dyDescent="0.2">
      <c r="A90" s="27" t="s">
        <v>125</v>
      </c>
      <c r="B90" s="27"/>
      <c r="C90" s="61"/>
      <c r="D90" s="61"/>
      <c r="E90" s="61"/>
      <c r="F90" s="61"/>
      <c r="G90" s="61"/>
      <c r="H90" s="61"/>
      <c r="I90" s="61"/>
      <c r="J90" s="61"/>
      <c r="K90" s="61"/>
      <c r="L90" s="61"/>
      <c r="M90" s="61"/>
      <c r="N90" s="218"/>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230"/>
      <c r="AS90" s="61"/>
      <c r="AT90" s="61"/>
      <c r="AU90" s="61"/>
      <c r="AV90" s="61"/>
      <c r="AW90" s="61"/>
      <c r="AX90" s="61"/>
      <c r="AY90" s="61"/>
      <c r="AZ90" s="61"/>
      <c r="BA90" s="61"/>
      <c r="BB90" s="61"/>
      <c r="BC90" s="61"/>
      <c r="BD90" s="61"/>
      <c r="BE90" s="61"/>
      <c r="BF90" s="61"/>
      <c r="BG90" s="61"/>
      <c r="BH90" s="61"/>
      <c r="BI90" s="230"/>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230"/>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230"/>
      <c r="DW90" s="61"/>
      <c r="DX90" s="61"/>
      <c r="DY90" s="61"/>
      <c r="DZ90" s="61"/>
      <c r="EA90" s="61"/>
      <c r="EB90" s="61"/>
      <c r="EC90" s="61"/>
      <c r="ED90" s="61"/>
      <c r="EE90" s="61"/>
      <c r="EF90" s="61"/>
      <c r="EG90" s="61"/>
      <c r="EH90" s="61"/>
      <c r="EI90" s="61"/>
      <c r="EJ90" s="61"/>
      <c r="EK90" s="230"/>
      <c r="EL90" s="61"/>
      <c r="EM90" s="139">
        <f t="shared" si="6"/>
        <v>0</v>
      </c>
    </row>
    <row r="91" spans="1:143" x14ac:dyDescent="0.2">
      <c r="A91" s="27" t="s">
        <v>124</v>
      </c>
      <c r="B91" s="27"/>
      <c r="C91" s="61"/>
      <c r="D91" s="61"/>
      <c r="E91" s="61"/>
      <c r="F91" s="61"/>
      <c r="G91" s="61"/>
      <c r="H91" s="61"/>
      <c r="I91" s="61"/>
      <c r="J91" s="61"/>
      <c r="K91" s="61"/>
      <c r="L91" s="61"/>
      <c r="M91" s="61"/>
      <c r="N91" s="218"/>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230"/>
      <c r="AS91" s="61"/>
      <c r="AT91" s="61"/>
      <c r="AU91" s="61"/>
      <c r="AV91" s="61"/>
      <c r="AW91" s="61"/>
      <c r="AX91" s="61"/>
      <c r="AY91" s="61"/>
      <c r="AZ91" s="61"/>
      <c r="BA91" s="61"/>
      <c r="BB91" s="61"/>
      <c r="BC91" s="61"/>
      <c r="BD91" s="61"/>
      <c r="BE91" s="61"/>
      <c r="BF91" s="61"/>
      <c r="BG91" s="61"/>
      <c r="BH91" s="61"/>
      <c r="BI91" s="230"/>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230"/>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230"/>
      <c r="DW91" s="61"/>
      <c r="DX91" s="61"/>
      <c r="DY91" s="61"/>
      <c r="DZ91" s="61"/>
      <c r="EA91" s="61"/>
      <c r="EB91" s="61"/>
      <c r="EC91" s="61"/>
      <c r="ED91" s="61"/>
      <c r="EE91" s="61"/>
      <c r="EF91" s="61"/>
      <c r="EG91" s="61"/>
      <c r="EH91" s="61"/>
      <c r="EI91" s="61"/>
      <c r="EJ91" s="61"/>
      <c r="EK91" s="230"/>
      <c r="EL91" s="61"/>
      <c r="EM91" s="139">
        <f t="shared" si="6"/>
        <v>0</v>
      </c>
    </row>
    <row r="92" spans="1:143" x14ac:dyDescent="0.2">
      <c r="A92" s="27" t="s">
        <v>126</v>
      </c>
      <c r="B92" s="27"/>
      <c r="C92" s="61"/>
      <c r="D92" s="61"/>
      <c r="E92" s="61"/>
      <c r="F92" s="61"/>
      <c r="G92" s="61"/>
      <c r="H92" s="61"/>
      <c r="I92" s="61"/>
      <c r="J92" s="61"/>
      <c r="K92" s="61"/>
      <c r="L92" s="61"/>
      <c r="M92" s="61"/>
      <c r="N92" s="218"/>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230"/>
      <c r="AS92" s="61"/>
      <c r="AT92" s="61"/>
      <c r="AU92" s="61"/>
      <c r="AV92" s="61"/>
      <c r="AW92" s="61"/>
      <c r="AX92" s="61"/>
      <c r="AY92" s="61"/>
      <c r="AZ92" s="61"/>
      <c r="BA92" s="61"/>
      <c r="BB92" s="61"/>
      <c r="BC92" s="61"/>
      <c r="BD92" s="61"/>
      <c r="BE92" s="61"/>
      <c r="BF92" s="61"/>
      <c r="BG92" s="61"/>
      <c r="BH92" s="61"/>
      <c r="BI92" s="230"/>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230"/>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230"/>
      <c r="DW92" s="61"/>
      <c r="DX92" s="61"/>
      <c r="DY92" s="61"/>
      <c r="DZ92" s="61"/>
      <c r="EA92" s="61"/>
      <c r="EB92" s="61"/>
      <c r="EC92" s="61"/>
      <c r="ED92" s="61"/>
      <c r="EE92" s="61"/>
      <c r="EF92" s="61"/>
      <c r="EG92" s="61"/>
      <c r="EH92" s="61"/>
      <c r="EI92" s="61"/>
      <c r="EJ92" s="61"/>
      <c r="EK92" s="230"/>
      <c r="EL92" s="61"/>
      <c r="EM92" s="139">
        <f t="shared" si="6"/>
        <v>0</v>
      </c>
    </row>
    <row r="93" spans="1:143" x14ac:dyDescent="0.2">
      <c r="A93" s="27" t="s">
        <v>84</v>
      </c>
      <c r="B93" s="27"/>
      <c r="C93" s="61"/>
      <c r="D93" s="61"/>
      <c r="E93" s="61"/>
      <c r="F93" s="61"/>
      <c r="G93" s="61"/>
      <c r="H93" s="61"/>
      <c r="I93" s="61"/>
      <c r="J93" s="61"/>
      <c r="K93" s="61"/>
      <c r="L93" s="61"/>
      <c r="M93" s="61"/>
      <c r="N93" s="218"/>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230"/>
      <c r="AS93" s="61"/>
      <c r="AT93" s="61"/>
      <c r="AU93" s="61"/>
      <c r="AV93" s="61"/>
      <c r="AW93" s="61"/>
      <c r="AX93" s="61"/>
      <c r="AY93" s="61"/>
      <c r="AZ93" s="61"/>
      <c r="BA93" s="61"/>
      <c r="BB93" s="61"/>
      <c r="BC93" s="61"/>
      <c r="BD93" s="61"/>
      <c r="BE93" s="61"/>
      <c r="BF93" s="61"/>
      <c r="BG93" s="61"/>
      <c r="BH93" s="61">
        <v>7</v>
      </c>
      <c r="BI93" s="230"/>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230"/>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230"/>
      <c r="DW93" s="61"/>
      <c r="DX93" s="61"/>
      <c r="DY93" s="61"/>
      <c r="DZ93" s="61"/>
      <c r="EA93" s="61"/>
      <c r="EB93" s="61"/>
      <c r="EC93" s="61"/>
      <c r="ED93" s="61"/>
      <c r="EE93" s="61"/>
      <c r="EF93" s="61"/>
      <c r="EG93" s="61"/>
      <c r="EH93" s="61"/>
      <c r="EI93" s="61"/>
      <c r="EJ93" s="61"/>
      <c r="EK93" s="230"/>
      <c r="EL93" s="61"/>
      <c r="EM93" s="139">
        <f t="shared" si="6"/>
        <v>7</v>
      </c>
    </row>
    <row r="94" spans="1:143" x14ac:dyDescent="0.2">
      <c r="A94" s="27" t="s">
        <v>123</v>
      </c>
      <c r="B94" s="27"/>
      <c r="C94" s="61"/>
      <c r="D94" s="61"/>
      <c r="E94" s="61"/>
      <c r="F94" s="61"/>
      <c r="G94" s="61"/>
      <c r="H94" s="61"/>
      <c r="I94" s="61"/>
      <c r="J94" s="61"/>
      <c r="K94" s="61"/>
      <c r="L94" s="61"/>
      <c r="M94" s="61"/>
      <c r="N94" s="218"/>
      <c r="O94" s="61"/>
      <c r="P94" s="61"/>
      <c r="Q94" s="61"/>
      <c r="R94" s="61"/>
      <c r="S94" s="61"/>
      <c r="T94" s="61"/>
      <c r="U94" s="61"/>
      <c r="V94" s="61"/>
      <c r="W94" s="61"/>
      <c r="X94" s="61"/>
      <c r="Y94" s="61"/>
      <c r="Z94" s="61"/>
      <c r="AA94" s="61"/>
      <c r="AB94" s="61"/>
      <c r="AC94" s="61"/>
      <c r="AD94" s="61"/>
      <c r="AE94" s="61"/>
      <c r="AF94" s="61"/>
      <c r="AG94" s="61"/>
      <c r="AH94" s="61"/>
      <c r="AI94" s="61"/>
      <c r="AJ94" s="61"/>
      <c r="AK94" s="61"/>
      <c r="AL94" s="61">
        <v>1</v>
      </c>
      <c r="AM94" s="61"/>
      <c r="AN94" s="61"/>
      <c r="AO94" s="61"/>
      <c r="AP94" s="61"/>
      <c r="AQ94" s="61"/>
      <c r="AR94" s="230"/>
      <c r="AS94" s="61"/>
      <c r="AT94" s="61"/>
      <c r="AU94" s="61"/>
      <c r="AV94" s="61"/>
      <c r="AW94" s="61"/>
      <c r="AX94" s="61"/>
      <c r="AY94" s="61"/>
      <c r="AZ94" s="61"/>
      <c r="BA94" s="61"/>
      <c r="BB94" s="61"/>
      <c r="BC94" s="61"/>
      <c r="BD94" s="61"/>
      <c r="BE94" s="61"/>
      <c r="BF94" s="61"/>
      <c r="BG94" s="61"/>
      <c r="BH94" s="61"/>
      <c r="BI94" s="230"/>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230"/>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230"/>
      <c r="DW94" s="61"/>
      <c r="DX94" s="61"/>
      <c r="DY94" s="61"/>
      <c r="DZ94" s="61"/>
      <c r="EA94" s="61"/>
      <c r="EB94" s="61"/>
      <c r="EC94" s="61"/>
      <c r="ED94" s="61"/>
      <c r="EE94" s="61"/>
      <c r="EF94" s="61"/>
      <c r="EG94" s="61"/>
      <c r="EH94" s="61"/>
      <c r="EI94" s="61"/>
      <c r="EJ94" s="61"/>
      <c r="EK94" s="230"/>
      <c r="EL94" s="61"/>
      <c r="EM94" s="139">
        <f t="shared" si="6"/>
        <v>1</v>
      </c>
    </row>
    <row r="95" spans="1:143" x14ac:dyDescent="0.2">
      <c r="A95" s="27" t="s">
        <v>128</v>
      </c>
      <c r="B95" s="27"/>
      <c r="C95" s="61"/>
      <c r="D95" s="61"/>
      <c r="E95" s="61"/>
      <c r="F95" s="61"/>
      <c r="G95" s="61"/>
      <c r="H95" s="61"/>
      <c r="I95" s="61"/>
      <c r="J95" s="61"/>
      <c r="K95" s="61"/>
      <c r="L95" s="61"/>
      <c r="M95" s="61"/>
      <c r="N95" s="218"/>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230"/>
      <c r="AS95" s="61"/>
      <c r="AT95" s="61"/>
      <c r="AU95" s="61"/>
      <c r="AV95" s="61"/>
      <c r="AW95" s="61"/>
      <c r="AX95" s="61"/>
      <c r="AY95" s="61"/>
      <c r="AZ95" s="61"/>
      <c r="BA95" s="61"/>
      <c r="BB95" s="61"/>
      <c r="BC95" s="61"/>
      <c r="BD95" s="61"/>
      <c r="BE95" s="61"/>
      <c r="BF95" s="61"/>
      <c r="BG95" s="61"/>
      <c r="BH95" s="61"/>
      <c r="BI95" s="230"/>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v>1</v>
      </c>
      <c r="CQ95" s="61"/>
      <c r="CR95" s="61"/>
      <c r="CS95" s="61"/>
      <c r="CT95" s="61"/>
      <c r="CU95" s="61"/>
      <c r="CV95" s="230"/>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230"/>
      <c r="DW95" s="61"/>
      <c r="DX95" s="61"/>
      <c r="DY95" s="61"/>
      <c r="DZ95" s="61"/>
      <c r="EA95" s="61"/>
      <c r="EB95" s="61"/>
      <c r="EC95" s="61"/>
      <c r="ED95" s="61"/>
      <c r="EE95" s="61"/>
      <c r="EF95" s="61"/>
      <c r="EG95" s="61"/>
      <c r="EH95" s="61"/>
      <c r="EI95" s="61"/>
      <c r="EJ95" s="61"/>
      <c r="EK95" s="230"/>
      <c r="EL95" s="61"/>
      <c r="EM95" s="139">
        <f t="shared" si="6"/>
        <v>1</v>
      </c>
    </row>
    <row r="96" spans="1:143" x14ac:dyDescent="0.2">
      <c r="A96" s="27" t="s">
        <v>28</v>
      </c>
      <c r="B96" s="27"/>
      <c r="C96" s="61"/>
      <c r="D96" s="61"/>
      <c r="E96" s="61"/>
      <c r="F96" s="61"/>
      <c r="G96" s="61"/>
      <c r="H96" s="61"/>
      <c r="I96" s="61"/>
      <c r="J96" s="61"/>
      <c r="K96" s="61"/>
      <c r="L96" s="61"/>
      <c r="M96" s="61"/>
      <c r="N96" s="218"/>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230"/>
      <c r="AS96" s="61"/>
      <c r="AT96" s="61"/>
      <c r="AU96" s="61"/>
      <c r="AV96" s="61"/>
      <c r="AW96" s="61"/>
      <c r="AX96" s="61"/>
      <c r="AY96" s="61"/>
      <c r="AZ96" s="61"/>
      <c r="BA96" s="61"/>
      <c r="BB96" s="61"/>
      <c r="BC96" s="61"/>
      <c r="BD96" s="61"/>
      <c r="BE96" s="61"/>
      <c r="BF96" s="61"/>
      <c r="BG96" s="61"/>
      <c r="BH96" s="61"/>
      <c r="BI96" s="230"/>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230"/>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230"/>
      <c r="DW96" s="61"/>
      <c r="DX96" s="61"/>
      <c r="DY96" s="61"/>
      <c r="DZ96" s="61"/>
      <c r="EA96" s="61"/>
      <c r="EB96" s="61"/>
      <c r="EC96" s="61"/>
      <c r="ED96" s="61"/>
      <c r="EE96" s="61"/>
      <c r="EF96" s="61"/>
      <c r="EG96" s="61"/>
      <c r="EH96" s="61"/>
      <c r="EI96" s="61"/>
      <c r="EJ96" s="61"/>
      <c r="EK96" s="230"/>
      <c r="EL96" s="61"/>
      <c r="EM96" s="139">
        <f t="shared" si="6"/>
        <v>0</v>
      </c>
    </row>
    <row r="97" spans="1:143" x14ac:dyDescent="0.2">
      <c r="A97" s="27" t="s">
        <v>29</v>
      </c>
      <c r="B97" s="27"/>
      <c r="C97" s="61"/>
      <c r="D97" s="61"/>
      <c r="E97" s="61"/>
      <c r="F97" s="61"/>
      <c r="G97" s="61"/>
      <c r="H97" s="61"/>
      <c r="I97" s="61"/>
      <c r="J97" s="61"/>
      <c r="K97" s="61"/>
      <c r="L97" s="61"/>
      <c r="M97" s="61"/>
      <c r="N97" s="218"/>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230"/>
      <c r="AS97" s="61"/>
      <c r="AT97" s="61"/>
      <c r="AU97" s="61"/>
      <c r="AV97" s="61"/>
      <c r="AW97" s="61"/>
      <c r="AX97" s="61"/>
      <c r="AY97" s="61"/>
      <c r="AZ97" s="61"/>
      <c r="BA97" s="61"/>
      <c r="BB97" s="61"/>
      <c r="BC97" s="61"/>
      <c r="BD97" s="61"/>
      <c r="BE97" s="61"/>
      <c r="BF97" s="61"/>
      <c r="BG97" s="61"/>
      <c r="BH97" s="61"/>
      <c r="BI97" s="230"/>
      <c r="BJ97" s="61">
        <v>3</v>
      </c>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230"/>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230"/>
      <c r="DW97" s="61">
        <v>1</v>
      </c>
      <c r="DX97" s="61"/>
      <c r="DY97" s="61"/>
      <c r="DZ97" s="61"/>
      <c r="EA97" s="61"/>
      <c r="EB97" s="61"/>
      <c r="EC97" s="61"/>
      <c r="ED97" s="61"/>
      <c r="EE97" s="61"/>
      <c r="EF97" s="61"/>
      <c r="EG97" s="61"/>
      <c r="EH97" s="61"/>
      <c r="EI97" s="61"/>
      <c r="EJ97" s="61"/>
      <c r="EK97" s="230"/>
      <c r="EL97" s="61"/>
      <c r="EM97" s="139">
        <f t="shared" si="6"/>
        <v>4</v>
      </c>
    </row>
    <row r="98" spans="1:143" x14ac:dyDescent="0.2">
      <c r="A98" s="27" t="s">
        <v>127</v>
      </c>
      <c r="B98" s="27"/>
      <c r="C98" s="61"/>
      <c r="D98" s="61"/>
      <c r="E98" s="61"/>
      <c r="F98" s="61"/>
      <c r="G98" s="61"/>
      <c r="H98" s="61"/>
      <c r="I98" s="61"/>
      <c r="J98" s="61"/>
      <c r="K98" s="61"/>
      <c r="L98" s="61"/>
      <c r="M98" s="61"/>
      <c r="N98" s="218"/>
      <c r="O98" s="61"/>
      <c r="P98" s="61"/>
      <c r="Q98" s="61"/>
      <c r="R98" s="61"/>
      <c r="S98" s="61"/>
      <c r="T98" s="61"/>
      <c r="U98" s="61"/>
      <c r="V98" s="61"/>
      <c r="W98" s="61"/>
      <c r="X98" s="61"/>
      <c r="Y98" s="61">
        <v>2</v>
      </c>
      <c r="Z98" s="61"/>
      <c r="AA98" s="61"/>
      <c r="AB98" s="61"/>
      <c r="AC98" s="61"/>
      <c r="AD98" s="61"/>
      <c r="AE98" s="61"/>
      <c r="AF98" s="61"/>
      <c r="AG98" s="61"/>
      <c r="AH98" s="61"/>
      <c r="AI98" s="61"/>
      <c r="AJ98" s="61"/>
      <c r="AK98" s="61"/>
      <c r="AL98" s="61">
        <v>1</v>
      </c>
      <c r="AM98" s="61"/>
      <c r="AN98" s="61"/>
      <c r="AO98" s="61"/>
      <c r="AP98" s="61"/>
      <c r="AQ98" s="61"/>
      <c r="AR98" s="230"/>
      <c r="AS98" s="61"/>
      <c r="AT98" s="61"/>
      <c r="AU98" s="61"/>
      <c r="AV98" s="61"/>
      <c r="AW98" s="61"/>
      <c r="AX98" s="61"/>
      <c r="AY98" s="61"/>
      <c r="AZ98" s="61"/>
      <c r="BA98" s="61"/>
      <c r="BB98" s="61"/>
      <c r="BC98" s="61"/>
      <c r="BD98" s="61"/>
      <c r="BE98" s="61"/>
      <c r="BF98" s="61"/>
      <c r="BG98" s="61">
        <v>1</v>
      </c>
      <c r="BH98" s="61"/>
      <c r="BI98" s="230"/>
      <c r="BJ98" s="61"/>
      <c r="BK98" s="61"/>
      <c r="BL98" s="61"/>
      <c r="BM98" s="61"/>
      <c r="BN98" s="61"/>
      <c r="BO98" s="61"/>
      <c r="BP98" s="61"/>
      <c r="BQ98" s="61"/>
      <c r="BR98" s="61"/>
      <c r="BS98" s="61"/>
      <c r="BT98" s="61"/>
      <c r="BU98" s="61"/>
      <c r="BV98" s="61"/>
      <c r="BW98" s="61"/>
      <c r="BX98" s="61"/>
      <c r="BY98" s="61"/>
      <c r="BZ98" s="61"/>
      <c r="CA98" s="61"/>
      <c r="CB98" s="61"/>
      <c r="CC98" s="61"/>
      <c r="CD98" s="61">
        <v>1</v>
      </c>
      <c r="CE98" s="61"/>
      <c r="CF98" s="61"/>
      <c r="CG98" s="61"/>
      <c r="CH98" s="61"/>
      <c r="CI98" s="61"/>
      <c r="CJ98" s="61"/>
      <c r="CK98" s="61"/>
      <c r="CL98" s="61"/>
      <c r="CM98" s="61"/>
      <c r="CN98" s="61"/>
      <c r="CO98" s="61"/>
      <c r="CP98" s="61"/>
      <c r="CQ98" s="61"/>
      <c r="CR98" s="61"/>
      <c r="CS98" s="61"/>
      <c r="CT98" s="61"/>
      <c r="CU98" s="61"/>
      <c r="CV98" s="230"/>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230"/>
      <c r="DW98" s="61"/>
      <c r="DX98" s="61"/>
      <c r="DY98" s="61"/>
      <c r="DZ98" s="61"/>
      <c r="EA98" s="61"/>
      <c r="EB98" s="61"/>
      <c r="EC98" s="61"/>
      <c r="ED98" s="61"/>
      <c r="EE98" s="61"/>
      <c r="EF98" s="61"/>
      <c r="EG98" s="61"/>
      <c r="EH98" s="61"/>
      <c r="EI98" s="61"/>
      <c r="EJ98" s="61"/>
      <c r="EK98" s="230"/>
      <c r="EL98" s="61"/>
      <c r="EM98" s="139">
        <f t="shared" si="6"/>
        <v>5</v>
      </c>
    </row>
    <row r="99" spans="1:143" x14ac:dyDescent="0.2">
      <c r="A99" s="27" t="s">
        <v>122</v>
      </c>
      <c r="B99" s="27"/>
      <c r="C99" s="61"/>
      <c r="D99" s="61"/>
      <c r="E99" s="61"/>
      <c r="F99" s="61"/>
      <c r="G99" s="61"/>
      <c r="H99" s="61"/>
      <c r="I99" s="61"/>
      <c r="J99" s="61"/>
      <c r="K99" s="61"/>
      <c r="L99" s="61"/>
      <c r="M99" s="61"/>
      <c r="N99" s="218"/>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230"/>
      <c r="AS99" s="61"/>
      <c r="AT99" s="61"/>
      <c r="AU99" s="61"/>
      <c r="AV99" s="61"/>
      <c r="AW99" s="61"/>
      <c r="AX99" s="61"/>
      <c r="AY99" s="61"/>
      <c r="AZ99" s="61"/>
      <c r="BA99" s="61"/>
      <c r="BB99" s="61"/>
      <c r="BC99" s="61"/>
      <c r="BD99" s="61"/>
      <c r="BE99" s="61"/>
      <c r="BF99" s="61"/>
      <c r="BG99" s="61"/>
      <c r="BH99" s="61"/>
      <c r="BI99" s="230"/>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230"/>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230"/>
      <c r="DW99" s="61"/>
      <c r="DX99" s="61"/>
      <c r="DY99" s="61"/>
      <c r="DZ99" s="61"/>
      <c r="EA99" s="61"/>
      <c r="EB99" s="61"/>
      <c r="EC99" s="61"/>
      <c r="ED99" s="61"/>
      <c r="EE99" s="61"/>
      <c r="EF99" s="61"/>
      <c r="EG99" s="61"/>
      <c r="EH99" s="61"/>
      <c r="EI99" s="61"/>
      <c r="EJ99" s="61"/>
      <c r="EK99" s="230"/>
      <c r="EL99" s="61"/>
      <c r="EM99" s="139">
        <f t="shared" si="6"/>
        <v>0</v>
      </c>
    </row>
    <row r="100" spans="1:143" x14ac:dyDescent="0.2">
      <c r="A100" s="27" t="s">
        <v>30</v>
      </c>
      <c r="B100" s="27"/>
      <c r="C100" s="61"/>
      <c r="D100" s="61"/>
      <c r="E100" s="61"/>
      <c r="F100" s="61"/>
      <c r="G100" s="61"/>
      <c r="H100" s="61"/>
      <c r="I100" s="61"/>
      <c r="J100" s="61"/>
      <c r="K100" s="61"/>
      <c r="L100" s="61"/>
      <c r="M100" s="61"/>
      <c r="N100" s="218"/>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230"/>
      <c r="AS100" s="61"/>
      <c r="AT100" s="61"/>
      <c r="AU100" s="61"/>
      <c r="AV100" s="61"/>
      <c r="AW100" s="61"/>
      <c r="AX100" s="61"/>
      <c r="AY100" s="61"/>
      <c r="AZ100" s="61"/>
      <c r="BA100" s="61"/>
      <c r="BB100" s="61"/>
      <c r="BC100" s="61"/>
      <c r="BD100" s="61"/>
      <c r="BE100" s="61"/>
      <c r="BF100" s="61"/>
      <c r="BG100" s="61"/>
      <c r="BH100" s="61"/>
      <c r="BI100" s="230"/>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230"/>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230"/>
      <c r="DW100" s="61"/>
      <c r="DX100" s="61"/>
      <c r="DY100" s="61"/>
      <c r="DZ100" s="61"/>
      <c r="EA100" s="61"/>
      <c r="EB100" s="61"/>
      <c r="EC100" s="61"/>
      <c r="ED100" s="61"/>
      <c r="EE100" s="61"/>
      <c r="EF100" s="61"/>
      <c r="EG100" s="61"/>
      <c r="EH100" s="61"/>
      <c r="EI100" s="61"/>
      <c r="EJ100" s="61"/>
      <c r="EK100" s="230"/>
      <c r="EL100" s="61"/>
      <c r="EM100" s="139">
        <f t="shared" si="6"/>
        <v>0</v>
      </c>
    </row>
    <row r="101" spans="1:143" x14ac:dyDescent="0.2">
      <c r="A101" s="42"/>
      <c r="B101" s="42"/>
      <c r="C101" s="44"/>
      <c r="D101" s="44"/>
      <c r="E101" s="44"/>
      <c r="F101" s="44"/>
      <c r="G101" s="44"/>
      <c r="H101" s="44"/>
      <c r="I101" s="44"/>
      <c r="J101" s="44"/>
      <c r="K101" s="44"/>
      <c r="L101" s="44"/>
      <c r="M101" s="44"/>
      <c r="N101" s="42"/>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230"/>
      <c r="AS101" s="44"/>
      <c r="AT101" s="44"/>
      <c r="AU101" s="44"/>
      <c r="AV101" s="44"/>
      <c r="AW101" s="44"/>
      <c r="AX101" s="44"/>
      <c r="AY101" s="44"/>
      <c r="AZ101" s="44"/>
      <c r="BA101" s="44"/>
      <c r="BB101" s="44"/>
      <c r="BC101" s="44"/>
      <c r="BD101" s="44"/>
      <c r="BE101" s="44"/>
      <c r="BF101" s="44"/>
      <c r="BG101" s="44"/>
      <c r="BH101" s="44"/>
      <c r="BI101" s="230"/>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230"/>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230"/>
      <c r="DW101" s="44"/>
      <c r="DX101" s="44"/>
      <c r="DY101" s="44"/>
      <c r="DZ101" s="44"/>
      <c r="EA101" s="44"/>
      <c r="EB101" s="44"/>
      <c r="EC101" s="44"/>
      <c r="ED101" s="44"/>
      <c r="EE101" s="44"/>
      <c r="EF101" s="44"/>
      <c r="EG101" s="44"/>
      <c r="EH101" s="44"/>
      <c r="EI101" s="44"/>
      <c r="EJ101" s="44"/>
      <c r="EK101" s="230"/>
      <c r="EL101" s="44"/>
      <c r="EM101" s="216"/>
    </row>
    <row r="102" spans="1:143" x14ac:dyDescent="0.2">
      <c r="A102" s="23" t="s">
        <v>115</v>
      </c>
      <c r="B102" s="23"/>
      <c r="C102" s="68"/>
      <c r="D102" s="68"/>
      <c r="E102" s="68"/>
      <c r="F102" s="68"/>
      <c r="G102" s="68"/>
      <c r="H102" s="68"/>
      <c r="I102" s="68"/>
      <c r="J102" s="68"/>
      <c r="K102" s="68"/>
      <c r="L102" s="68"/>
      <c r="M102" s="68"/>
      <c r="N102" s="214"/>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227"/>
      <c r="AS102" s="68"/>
      <c r="AT102" s="68"/>
      <c r="AU102" s="68"/>
      <c r="AV102" s="68"/>
      <c r="AW102" s="68"/>
      <c r="AX102" s="68"/>
      <c r="AY102" s="68"/>
      <c r="AZ102" s="68"/>
      <c r="BA102" s="68"/>
      <c r="BB102" s="68"/>
      <c r="BC102" s="68"/>
      <c r="BD102" s="68"/>
      <c r="BE102" s="68"/>
      <c r="BF102" s="68"/>
      <c r="BG102" s="68"/>
      <c r="BH102" s="68"/>
      <c r="BI102" s="230"/>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230"/>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230"/>
      <c r="DW102" s="68"/>
      <c r="DX102" s="68"/>
      <c r="DY102" s="68"/>
      <c r="DZ102" s="68"/>
      <c r="EA102" s="68"/>
      <c r="EB102" s="68"/>
      <c r="EC102" s="68"/>
      <c r="ED102" s="68"/>
      <c r="EE102" s="68"/>
      <c r="EF102" s="68"/>
      <c r="EG102" s="68"/>
      <c r="EH102" s="68"/>
      <c r="EI102" s="68"/>
      <c r="EJ102" s="68"/>
      <c r="EK102" s="230"/>
      <c r="EL102" s="68"/>
      <c r="EM102" s="139"/>
    </row>
    <row r="103" spans="1:143" x14ac:dyDescent="0.2">
      <c r="A103" s="27" t="s">
        <v>11</v>
      </c>
      <c r="B103" s="27"/>
      <c r="C103" s="61"/>
      <c r="D103" s="61"/>
      <c r="E103" s="61"/>
      <c r="F103" s="61"/>
      <c r="G103" s="61"/>
      <c r="H103" s="61"/>
      <c r="I103" s="61"/>
      <c r="J103" s="61"/>
      <c r="K103" s="61"/>
      <c r="L103" s="61"/>
      <c r="M103" s="61"/>
      <c r="N103" s="218"/>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230"/>
      <c r="AS103" s="61"/>
      <c r="AT103" s="61"/>
      <c r="AU103" s="61"/>
      <c r="AV103" s="61"/>
      <c r="AW103" s="61"/>
      <c r="AX103" s="61"/>
      <c r="AY103" s="61"/>
      <c r="AZ103" s="61"/>
      <c r="BA103" s="61"/>
      <c r="BB103" s="61"/>
      <c r="BC103" s="61"/>
      <c r="BD103" s="61"/>
      <c r="BE103" s="61"/>
      <c r="BF103" s="61"/>
      <c r="BG103" s="61"/>
      <c r="BH103" s="61"/>
      <c r="BI103" s="227"/>
      <c r="BJ103" s="61"/>
      <c r="BK103" s="61"/>
      <c r="BL103" s="61"/>
      <c r="BM103" s="61"/>
      <c r="BN103" s="61"/>
      <c r="BO103" s="61"/>
      <c r="BP103" s="61"/>
      <c r="BQ103" s="61"/>
      <c r="BR103" s="61"/>
      <c r="BS103" s="61"/>
      <c r="BT103" s="61"/>
      <c r="BU103" s="61"/>
      <c r="BV103" s="61"/>
      <c r="BW103" s="61"/>
      <c r="BX103" s="61"/>
      <c r="BY103" s="61"/>
      <c r="BZ103" s="61"/>
      <c r="CA103" s="61"/>
      <c r="CB103" s="61"/>
      <c r="CC103" s="61"/>
      <c r="CD103" s="61">
        <v>10</v>
      </c>
      <c r="CE103" s="61"/>
      <c r="CF103" s="61"/>
      <c r="CG103" s="61"/>
      <c r="CH103" s="61"/>
      <c r="CI103" s="61"/>
      <c r="CJ103" s="61"/>
      <c r="CK103" s="61"/>
      <c r="CL103" s="61"/>
      <c r="CM103" s="61"/>
      <c r="CN103" s="61"/>
      <c r="CO103" s="61"/>
      <c r="CP103" s="61">
        <v>10</v>
      </c>
      <c r="CQ103" s="61"/>
      <c r="CR103" s="61"/>
      <c r="CS103" s="61"/>
      <c r="CT103" s="61"/>
      <c r="CU103" s="61"/>
      <c r="CV103" s="227"/>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227"/>
      <c r="DW103" s="61"/>
      <c r="DX103" s="61"/>
      <c r="DY103" s="61"/>
      <c r="DZ103" s="61"/>
      <c r="EA103" s="61"/>
      <c r="EB103" s="61"/>
      <c r="EC103" s="61"/>
      <c r="ED103" s="61"/>
      <c r="EE103" s="61"/>
      <c r="EF103" s="61"/>
      <c r="EG103" s="61"/>
      <c r="EH103" s="61"/>
      <c r="EI103" s="61"/>
      <c r="EJ103" s="61"/>
      <c r="EK103" s="227"/>
      <c r="EL103" s="61"/>
      <c r="EM103" s="139">
        <f>SUM(C103:EL103)</f>
        <v>20</v>
      </c>
    </row>
    <row r="104" spans="1:143" x14ac:dyDescent="0.2">
      <c r="A104" s="27" t="s">
        <v>12</v>
      </c>
      <c r="B104" s="27"/>
      <c r="C104" s="61"/>
      <c r="D104" s="61"/>
      <c r="E104" s="61"/>
      <c r="F104" s="61"/>
      <c r="G104" s="61"/>
      <c r="H104" s="61"/>
      <c r="I104" s="61"/>
      <c r="J104" s="61"/>
      <c r="K104" s="61"/>
      <c r="L104" s="61"/>
      <c r="M104" s="61"/>
      <c r="N104" s="218"/>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230"/>
      <c r="AS104" s="61"/>
      <c r="AT104" s="61"/>
      <c r="AU104" s="61"/>
      <c r="AV104" s="61"/>
      <c r="AW104" s="61"/>
      <c r="AX104" s="61"/>
      <c r="AY104" s="61"/>
      <c r="AZ104" s="61"/>
      <c r="BA104" s="61"/>
      <c r="BB104" s="61"/>
      <c r="BC104" s="61"/>
      <c r="BD104" s="61"/>
      <c r="BE104" s="61"/>
      <c r="BF104" s="61"/>
      <c r="BG104" s="61"/>
      <c r="BH104" s="61"/>
      <c r="BI104" s="230"/>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230"/>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230"/>
      <c r="DW104" s="61"/>
      <c r="DX104" s="61">
        <v>4</v>
      </c>
      <c r="DY104" s="61"/>
      <c r="DZ104" s="61"/>
      <c r="EA104" s="61"/>
      <c r="EB104" s="61"/>
      <c r="EC104" s="61"/>
      <c r="ED104" s="61"/>
      <c r="EE104" s="61"/>
      <c r="EF104" s="61"/>
      <c r="EG104" s="61"/>
      <c r="EH104" s="61"/>
      <c r="EI104" s="61"/>
      <c r="EJ104" s="61"/>
      <c r="EK104" s="230"/>
      <c r="EL104" s="61"/>
      <c r="EM104" s="139">
        <f t="shared" ref="EM104:EM119" si="23">SUM(C104:EL104)</f>
        <v>4</v>
      </c>
    </row>
    <row r="105" spans="1:143" x14ac:dyDescent="0.2">
      <c r="A105" s="27" t="s">
        <v>13</v>
      </c>
      <c r="B105" s="27"/>
      <c r="C105" s="61"/>
      <c r="D105" s="61"/>
      <c r="E105" s="61"/>
      <c r="F105" s="61">
        <v>16</v>
      </c>
      <c r="G105" s="61"/>
      <c r="H105" s="61">
        <v>16</v>
      </c>
      <c r="I105" s="61"/>
      <c r="J105" s="61"/>
      <c r="K105" s="61"/>
      <c r="L105" s="61"/>
      <c r="M105" s="61"/>
      <c r="N105" s="218"/>
      <c r="O105" s="61">
        <v>1</v>
      </c>
      <c r="P105" s="61"/>
      <c r="Q105" s="61"/>
      <c r="R105" s="61"/>
      <c r="S105" s="61"/>
      <c r="T105" s="61"/>
      <c r="U105" s="61"/>
      <c r="V105" s="61"/>
      <c r="W105" s="61"/>
      <c r="X105" s="61"/>
      <c r="Y105" s="61">
        <v>39</v>
      </c>
      <c r="Z105" s="61"/>
      <c r="AA105" s="61"/>
      <c r="AB105" s="61"/>
      <c r="AC105" s="61"/>
      <c r="AD105" s="61"/>
      <c r="AE105" s="61"/>
      <c r="AF105" s="61"/>
      <c r="AG105" s="61"/>
      <c r="AH105" s="61"/>
      <c r="AI105" s="61"/>
      <c r="AJ105" s="61"/>
      <c r="AK105" s="61"/>
      <c r="AL105" s="61">
        <v>34</v>
      </c>
      <c r="AM105" s="61">
        <v>14</v>
      </c>
      <c r="AN105" s="61"/>
      <c r="AO105" s="61"/>
      <c r="AP105" s="61"/>
      <c r="AQ105" s="61"/>
      <c r="AR105" s="230"/>
      <c r="AS105" s="61"/>
      <c r="AT105" s="61">
        <v>2</v>
      </c>
      <c r="AU105" s="61"/>
      <c r="AV105" s="61"/>
      <c r="AW105" s="61"/>
      <c r="AX105" s="61"/>
      <c r="AY105" s="61"/>
      <c r="AZ105" s="61"/>
      <c r="BA105" s="61">
        <v>18</v>
      </c>
      <c r="BB105" s="61">
        <v>4</v>
      </c>
      <c r="BC105" s="61"/>
      <c r="BD105" s="61"/>
      <c r="BE105" s="61">
        <v>7</v>
      </c>
      <c r="BF105" s="61"/>
      <c r="BG105" s="61">
        <v>26</v>
      </c>
      <c r="BH105" s="61">
        <v>8</v>
      </c>
      <c r="BI105" s="230"/>
      <c r="BJ105" s="61"/>
      <c r="BK105" s="61"/>
      <c r="BL105" s="61"/>
      <c r="BM105" s="61"/>
      <c r="BN105" s="61"/>
      <c r="BO105" s="61">
        <v>5</v>
      </c>
      <c r="BP105" s="61"/>
      <c r="BQ105" s="61">
        <v>16</v>
      </c>
      <c r="BR105" s="61"/>
      <c r="BS105" s="61"/>
      <c r="BT105" s="61"/>
      <c r="BU105" s="61"/>
      <c r="BV105" s="61"/>
      <c r="BW105" s="61"/>
      <c r="BX105" s="61">
        <v>5</v>
      </c>
      <c r="BY105" s="61">
        <v>2</v>
      </c>
      <c r="BZ105" s="61"/>
      <c r="CA105" s="61">
        <v>1</v>
      </c>
      <c r="CB105" s="61"/>
      <c r="CC105" s="61"/>
      <c r="CD105" s="61">
        <v>4</v>
      </c>
      <c r="CE105" s="61"/>
      <c r="CF105" s="61">
        <v>21</v>
      </c>
      <c r="CG105" s="61">
        <v>3</v>
      </c>
      <c r="CH105" s="61"/>
      <c r="CI105" s="61"/>
      <c r="CJ105" s="61"/>
      <c r="CK105" s="61"/>
      <c r="CL105" s="61">
        <v>1</v>
      </c>
      <c r="CM105" s="61">
        <v>13</v>
      </c>
      <c r="CN105" s="61"/>
      <c r="CO105" s="61"/>
      <c r="CP105" s="61">
        <v>12</v>
      </c>
      <c r="CQ105" s="61"/>
      <c r="CR105" s="61"/>
      <c r="CS105" s="61"/>
      <c r="CT105" s="61"/>
      <c r="CU105" s="61"/>
      <c r="CV105" s="230"/>
      <c r="CW105" s="61"/>
      <c r="CX105" s="61"/>
      <c r="CY105" s="61"/>
      <c r="CZ105" s="61"/>
      <c r="DA105" s="61"/>
      <c r="DB105" s="61"/>
      <c r="DC105" s="61"/>
      <c r="DD105" s="61"/>
      <c r="DE105" s="61"/>
      <c r="DF105" s="61"/>
      <c r="DG105" s="61"/>
      <c r="DH105" s="61"/>
      <c r="DI105" s="61"/>
      <c r="DJ105" s="61"/>
      <c r="DK105" s="61"/>
      <c r="DL105" s="61"/>
      <c r="DM105" s="61"/>
      <c r="DN105" s="61"/>
      <c r="DO105" s="61">
        <v>79</v>
      </c>
      <c r="DP105" s="61"/>
      <c r="DQ105" s="61"/>
      <c r="DR105" s="61"/>
      <c r="DS105" s="61"/>
      <c r="DT105" s="61"/>
      <c r="DU105" s="61"/>
      <c r="DV105" s="230"/>
      <c r="DW105" s="61">
        <v>13</v>
      </c>
      <c r="DX105" s="61"/>
      <c r="DY105" s="61">
        <v>4</v>
      </c>
      <c r="DZ105" s="61"/>
      <c r="EA105" s="61"/>
      <c r="EB105" s="61"/>
      <c r="EC105" s="61"/>
      <c r="ED105" s="61"/>
      <c r="EE105" s="61"/>
      <c r="EF105" s="61">
        <v>3</v>
      </c>
      <c r="EG105" s="61">
        <v>13</v>
      </c>
      <c r="EH105" s="61"/>
      <c r="EI105" s="61">
        <v>1</v>
      </c>
      <c r="EJ105" s="61">
        <v>10</v>
      </c>
      <c r="EK105" s="230"/>
      <c r="EL105" s="61"/>
      <c r="EM105" s="139">
        <f t="shared" si="23"/>
        <v>391</v>
      </c>
    </row>
    <row r="106" spans="1:143" x14ac:dyDescent="0.2">
      <c r="A106" s="27" t="s">
        <v>14</v>
      </c>
      <c r="B106" s="27"/>
      <c r="C106" s="61"/>
      <c r="D106" s="61"/>
      <c r="E106" s="61"/>
      <c r="F106" s="61">
        <v>8</v>
      </c>
      <c r="G106" s="61"/>
      <c r="H106" s="61"/>
      <c r="I106" s="61"/>
      <c r="J106" s="61">
        <v>2</v>
      </c>
      <c r="K106" s="61"/>
      <c r="L106" s="61"/>
      <c r="M106" s="61"/>
      <c r="N106" s="218"/>
      <c r="O106" s="61"/>
      <c r="P106" s="61"/>
      <c r="Q106" s="61"/>
      <c r="R106" s="61"/>
      <c r="S106" s="61"/>
      <c r="T106" s="61"/>
      <c r="U106" s="61"/>
      <c r="V106" s="61"/>
      <c r="W106" s="61"/>
      <c r="X106" s="61"/>
      <c r="Y106" s="61">
        <v>3</v>
      </c>
      <c r="Z106" s="61"/>
      <c r="AA106" s="61"/>
      <c r="AB106" s="61"/>
      <c r="AC106" s="61"/>
      <c r="AD106" s="61"/>
      <c r="AE106" s="61"/>
      <c r="AF106" s="61"/>
      <c r="AG106" s="61"/>
      <c r="AH106" s="61"/>
      <c r="AI106" s="61"/>
      <c r="AJ106" s="61"/>
      <c r="AK106" s="61"/>
      <c r="AL106" s="61"/>
      <c r="AM106" s="61"/>
      <c r="AN106" s="61"/>
      <c r="AO106" s="61"/>
      <c r="AP106" s="61"/>
      <c r="AQ106" s="61"/>
      <c r="AR106" s="230"/>
      <c r="AS106" s="61"/>
      <c r="AT106" s="61"/>
      <c r="AU106" s="61"/>
      <c r="AV106" s="61"/>
      <c r="AW106" s="61"/>
      <c r="AX106" s="61"/>
      <c r="AY106" s="61"/>
      <c r="AZ106" s="61"/>
      <c r="BA106" s="61"/>
      <c r="BB106" s="61"/>
      <c r="BC106" s="61"/>
      <c r="BD106" s="61"/>
      <c r="BE106" s="61"/>
      <c r="BF106" s="61"/>
      <c r="BG106" s="61"/>
      <c r="BH106" s="61"/>
      <c r="BI106" s="230"/>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230"/>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230"/>
      <c r="DW106" s="61"/>
      <c r="DX106" s="61"/>
      <c r="DY106" s="61"/>
      <c r="DZ106" s="61"/>
      <c r="EA106" s="61"/>
      <c r="EB106" s="61"/>
      <c r="EC106" s="61"/>
      <c r="ED106" s="61"/>
      <c r="EE106" s="61"/>
      <c r="EF106" s="61"/>
      <c r="EG106" s="61"/>
      <c r="EH106" s="61"/>
      <c r="EI106" s="61"/>
      <c r="EJ106" s="61"/>
      <c r="EK106" s="230"/>
      <c r="EL106" s="61"/>
      <c r="EM106" s="139">
        <f t="shared" si="23"/>
        <v>13</v>
      </c>
    </row>
    <row r="107" spans="1:143" x14ac:dyDescent="0.2">
      <c r="A107" s="27" t="s">
        <v>15</v>
      </c>
      <c r="B107" s="27"/>
      <c r="C107" s="61"/>
      <c r="D107" s="61"/>
      <c r="E107" s="61"/>
      <c r="F107" s="61"/>
      <c r="G107" s="61"/>
      <c r="H107" s="61"/>
      <c r="I107" s="61"/>
      <c r="J107" s="61"/>
      <c r="K107" s="61"/>
      <c r="L107" s="61"/>
      <c r="M107" s="61"/>
      <c r="N107" s="218"/>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230"/>
      <c r="AS107" s="61"/>
      <c r="AT107" s="61"/>
      <c r="AU107" s="61"/>
      <c r="AV107" s="61"/>
      <c r="AW107" s="61"/>
      <c r="AX107" s="61"/>
      <c r="AY107" s="61"/>
      <c r="AZ107" s="61"/>
      <c r="BA107" s="61"/>
      <c r="BB107" s="61"/>
      <c r="BC107" s="61"/>
      <c r="BD107" s="61"/>
      <c r="BE107" s="61"/>
      <c r="BF107" s="61"/>
      <c r="BG107" s="61"/>
      <c r="BH107" s="61"/>
      <c r="BI107" s="230"/>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230"/>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230"/>
      <c r="DW107" s="61"/>
      <c r="DX107" s="61"/>
      <c r="DY107" s="61"/>
      <c r="DZ107" s="61"/>
      <c r="EA107" s="61"/>
      <c r="EB107" s="61"/>
      <c r="EC107" s="61"/>
      <c r="ED107" s="61"/>
      <c r="EE107" s="61"/>
      <c r="EF107" s="61"/>
      <c r="EG107" s="61"/>
      <c r="EH107" s="61"/>
      <c r="EI107" s="61"/>
      <c r="EJ107" s="61"/>
      <c r="EK107" s="230"/>
      <c r="EL107" s="61"/>
      <c r="EM107" s="139">
        <f t="shared" si="23"/>
        <v>0</v>
      </c>
    </row>
    <row r="108" spans="1:143" x14ac:dyDescent="0.2">
      <c r="A108" s="27" t="s">
        <v>16</v>
      </c>
      <c r="B108" s="27"/>
      <c r="C108" s="61"/>
      <c r="D108" s="61"/>
      <c r="E108" s="61"/>
      <c r="F108" s="61"/>
      <c r="G108" s="61"/>
      <c r="H108" s="61"/>
      <c r="I108" s="61"/>
      <c r="J108" s="61"/>
      <c r="K108" s="61"/>
      <c r="L108" s="61"/>
      <c r="M108" s="61"/>
      <c r="N108" s="218"/>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230"/>
      <c r="AS108" s="61"/>
      <c r="AT108" s="61"/>
      <c r="AU108" s="61"/>
      <c r="AV108" s="61"/>
      <c r="AW108" s="61"/>
      <c r="AX108" s="61"/>
      <c r="AY108" s="61"/>
      <c r="AZ108" s="61"/>
      <c r="BA108" s="61"/>
      <c r="BB108" s="61"/>
      <c r="BC108" s="61"/>
      <c r="BD108" s="61"/>
      <c r="BE108" s="61"/>
      <c r="BF108" s="61"/>
      <c r="BG108" s="61"/>
      <c r="BH108" s="61"/>
      <c r="BI108" s="230"/>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230"/>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230"/>
      <c r="DW108" s="61"/>
      <c r="DX108" s="61"/>
      <c r="DY108" s="61"/>
      <c r="DZ108" s="61"/>
      <c r="EA108" s="61"/>
      <c r="EB108" s="61"/>
      <c r="EC108" s="61"/>
      <c r="ED108" s="61"/>
      <c r="EE108" s="61"/>
      <c r="EF108" s="61"/>
      <c r="EG108" s="61"/>
      <c r="EH108" s="61"/>
      <c r="EI108" s="61"/>
      <c r="EJ108" s="61"/>
      <c r="EK108" s="230"/>
      <c r="EL108" s="61"/>
      <c r="EM108" s="139">
        <f t="shared" si="23"/>
        <v>0</v>
      </c>
    </row>
    <row r="109" spans="1:143" x14ac:dyDescent="0.2">
      <c r="A109" s="27" t="s">
        <v>17</v>
      </c>
      <c r="B109" s="27"/>
      <c r="C109" s="61"/>
      <c r="D109" s="61"/>
      <c r="E109" s="61"/>
      <c r="F109" s="61"/>
      <c r="G109" s="61"/>
      <c r="H109" s="61"/>
      <c r="I109" s="61"/>
      <c r="J109" s="61"/>
      <c r="K109" s="61"/>
      <c r="L109" s="61"/>
      <c r="M109" s="61"/>
      <c r="N109" s="218"/>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230"/>
      <c r="AS109" s="61"/>
      <c r="AT109" s="61"/>
      <c r="AU109" s="61"/>
      <c r="AV109" s="61"/>
      <c r="AW109" s="61"/>
      <c r="AX109" s="61"/>
      <c r="AY109" s="61"/>
      <c r="AZ109" s="61"/>
      <c r="BA109" s="61"/>
      <c r="BB109" s="61"/>
      <c r="BC109" s="61"/>
      <c r="BD109" s="61"/>
      <c r="BE109" s="61"/>
      <c r="BF109" s="61"/>
      <c r="BG109" s="61"/>
      <c r="BH109" s="61"/>
      <c r="BI109" s="230"/>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230"/>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230"/>
      <c r="DW109" s="61"/>
      <c r="DX109" s="61"/>
      <c r="DY109" s="61"/>
      <c r="DZ109" s="61"/>
      <c r="EA109" s="61"/>
      <c r="EB109" s="61"/>
      <c r="EC109" s="61"/>
      <c r="ED109" s="61"/>
      <c r="EE109" s="61"/>
      <c r="EF109" s="61"/>
      <c r="EG109" s="61"/>
      <c r="EH109" s="61"/>
      <c r="EI109" s="61"/>
      <c r="EJ109" s="61"/>
      <c r="EK109" s="230"/>
      <c r="EL109" s="61"/>
      <c r="EM109" s="139">
        <f t="shared" si="23"/>
        <v>0</v>
      </c>
    </row>
    <row r="110" spans="1:143" x14ac:dyDescent="0.2">
      <c r="A110" s="27" t="s">
        <v>18</v>
      </c>
      <c r="B110" s="27"/>
      <c r="C110" s="61"/>
      <c r="D110" s="61"/>
      <c r="E110" s="61"/>
      <c r="F110" s="61"/>
      <c r="G110" s="61"/>
      <c r="H110" s="61"/>
      <c r="I110" s="61"/>
      <c r="J110" s="61"/>
      <c r="K110" s="61"/>
      <c r="L110" s="61"/>
      <c r="M110" s="61"/>
      <c r="N110" s="218"/>
      <c r="O110" s="61"/>
      <c r="P110" s="61"/>
      <c r="Q110" s="61"/>
      <c r="R110" s="61"/>
      <c r="S110" s="61"/>
      <c r="T110" s="61"/>
      <c r="U110" s="61"/>
      <c r="V110" s="61"/>
      <c r="W110" s="61"/>
      <c r="X110" s="61"/>
      <c r="Y110" s="61">
        <v>1</v>
      </c>
      <c r="Z110" s="61"/>
      <c r="AA110" s="61"/>
      <c r="AB110" s="61"/>
      <c r="AC110" s="61"/>
      <c r="AD110" s="61"/>
      <c r="AE110" s="61"/>
      <c r="AF110" s="61"/>
      <c r="AG110" s="61"/>
      <c r="AH110" s="61"/>
      <c r="AI110" s="61"/>
      <c r="AJ110" s="61"/>
      <c r="AK110" s="61"/>
      <c r="AL110" s="61"/>
      <c r="AM110" s="61"/>
      <c r="AN110" s="61"/>
      <c r="AO110" s="61"/>
      <c r="AP110" s="61"/>
      <c r="AQ110" s="61"/>
      <c r="AR110" s="230"/>
      <c r="AS110" s="61"/>
      <c r="AT110" s="61"/>
      <c r="AU110" s="61"/>
      <c r="AV110" s="61"/>
      <c r="AW110" s="61"/>
      <c r="AX110" s="61"/>
      <c r="AY110" s="61"/>
      <c r="AZ110" s="61"/>
      <c r="BA110" s="61"/>
      <c r="BB110" s="61"/>
      <c r="BC110" s="61"/>
      <c r="BD110" s="61"/>
      <c r="BE110" s="61"/>
      <c r="BF110" s="61"/>
      <c r="BG110" s="61">
        <v>1</v>
      </c>
      <c r="BH110" s="61"/>
      <c r="BI110" s="230"/>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230"/>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230"/>
      <c r="DW110" s="61"/>
      <c r="DX110" s="61"/>
      <c r="DY110" s="61"/>
      <c r="DZ110" s="61"/>
      <c r="EA110" s="61"/>
      <c r="EB110" s="61"/>
      <c r="EC110" s="61"/>
      <c r="ED110" s="61"/>
      <c r="EE110" s="61"/>
      <c r="EF110" s="61"/>
      <c r="EG110" s="61"/>
      <c r="EH110" s="61"/>
      <c r="EI110" s="61"/>
      <c r="EJ110" s="61"/>
      <c r="EK110" s="230"/>
      <c r="EL110" s="61"/>
      <c r="EM110" s="139">
        <f t="shared" si="23"/>
        <v>2</v>
      </c>
    </row>
    <row r="111" spans="1:143" x14ac:dyDescent="0.2">
      <c r="A111" s="27" t="s">
        <v>19</v>
      </c>
      <c r="B111" s="27"/>
      <c r="C111" s="61"/>
      <c r="D111" s="61">
        <v>1</v>
      </c>
      <c r="E111" s="61"/>
      <c r="F111" s="61"/>
      <c r="G111" s="61"/>
      <c r="H111" s="61"/>
      <c r="I111" s="61"/>
      <c r="J111" s="61"/>
      <c r="K111" s="61"/>
      <c r="L111" s="61"/>
      <c r="M111" s="61"/>
      <c r="N111" s="218"/>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230"/>
      <c r="AS111" s="61"/>
      <c r="AT111" s="61"/>
      <c r="AU111" s="61"/>
      <c r="AV111" s="61"/>
      <c r="AW111" s="61"/>
      <c r="AX111" s="61"/>
      <c r="AY111" s="61"/>
      <c r="AZ111" s="61"/>
      <c r="BA111" s="61"/>
      <c r="BB111" s="61"/>
      <c r="BC111" s="61"/>
      <c r="BD111" s="61"/>
      <c r="BE111" s="61"/>
      <c r="BF111" s="61"/>
      <c r="BG111" s="61"/>
      <c r="BH111" s="61"/>
      <c r="BI111" s="230"/>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230"/>
      <c r="CW111" s="61"/>
      <c r="CX111" s="61"/>
      <c r="CY111" s="61"/>
      <c r="CZ111" s="61"/>
      <c r="DA111" s="61"/>
      <c r="DB111" s="61"/>
      <c r="DC111" s="61"/>
      <c r="DD111" s="61"/>
      <c r="DE111" s="61"/>
      <c r="DF111" s="61">
        <v>1</v>
      </c>
      <c r="DG111" s="61"/>
      <c r="DH111" s="61"/>
      <c r="DI111" s="61"/>
      <c r="DJ111" s="61">
        <v>1</v>
      </c>
      <c r="DK111" s="61"/>
      <c r="DL111" s="61"/>
      <c r="DM111" s="61"/>
      <c r="DN111" s="61"/>
      <c r="DO111" s="61"/>
      <c r="DP111" s="61"/>
      <c r="DQ111" s="61"/>
      <c r="DR111" s="61"/>
      <c r="DS111" s="61"/>
      <c r="DT111" s="61"/>
      <c r="DU111" s="61"/>
      <c r="DV111" s="230"/>
      <c r="DW111" s="61"/>
      <c r="DX111" s="61"/>
      <c r="DY111" s="61"/>
      <c r="DZ111" s="61"/>
      <c r="EA111" s="61"/>
      <c r="EB111" s="61"/>
      <c r="EC111" s="61"/>
      <c r="ED111" s="61"/>
      <c r="EE111" s="61"/>
      <c r="EF111" s="61"/>
      <c r="EG111" s="61"/>
      <c r="EH111" s="61"/>
      <c r="EI111" s="61"/>
      <c r="EJ111" s="61"/>
      <c r="EK111" s="230"/>
      <c r="EL111" s="61"/>
      <c r="EM111" s="139">
        <f t="shared" si="23"/>
        <v>3</v>
      </c>
    </row>
    <row r="112" spans="1:143" x14ac:dyDescent="0.2">
      <c r="A112" s="27" t="s">
        <v>20</v>
      </c>
      <c r="B112" s="27"/>
      <c r="C112" s="61"/>
      <c r="D112" s="61"/>
      <c r="E112" s="61"/>
      <c r="F112" s="61"/>
      <c r="G112" s="61"/>
      <c r="H112" s="61"/>
      <c r="I112" s="61"/>
      <c r="J112" s="61"/>
      <c r="K112" s="61"/>
      <c r="L112" s="61"/>
      <c r="M112" s="61"/>
      <c r="N112" s="218"/>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230"/>
      <c r="AS112" s="61"/>
      <c r="AT112" s="61"/>
      <c r="AU112" s="61"/>
      <c r="AV112" s="61"/>
      <c r="AW112" s="61"/>
      <c r="AX112" s="61"/>
      <c r="AY112" s="61"/>
      <c r="AZ112" s="61"/>
      <c r="BA112" s="61"/>
      <c r="BB112" s="61"/>
      <c r="BC112" s="61"/>
      <c r="BD112" s="61"/>
      <c r="BE112" s="61"/>
      <c r="BF112" s="61"/>
      <c r="BG112" s="61"/>
      <c r="BH112" s="61"/>
      <c r="BI112" s="230"/>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230"/>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230"/>
      <c r="DW112" s="61"/>
      <c r="DX112" s="61"/>
      <c r="DY112" s="61"/>
      <c r="DZ112" s="61"/>
      <c r="EA112" s="61"/>
      <c r="EB112" s="61"/>
      <c r="EC112" s="61"/>
      <c r="ED112" s="61"/>
      <c r="EE112" s="61"/>
      <c r="EF112" s="61"/>
      <c r="EG112" s="61"/>
      <c r="EH112" s="61"/>
      <c r="EI112" s="61"/>
      <c r="EJ112" s="61"/>
      <c r="EK112" s="230"/>
      <c r="EL112" s="61"/>
      <c r="EM112" s="139">
        <f t="shared" si="23"/>
        <v>0</v>
      </c>
    </row>
    <row r="113" spans="1:143" x14ac:dyDescent="0.2">
      <c r="A113" s="27" t="s">
        <v>21</v>
      </c>
      <c r="B113" s="27"/>
      <c r="C113" s="61"/>
      <c r="D113" s="61"/>
      <c r="E113" s="61"/>
      <c r="F113" s="61"/>
      <c r="G113" s="61"/>
      <c r="H113" s="61"/>
      <c r="I113" s="61"/>
      <c r="J113" s="61"/>
      <c r="K113" s="61"/>
      <c r="L113" s="61"/>
      <c r="M113" s="61"/>
      <c r="N113" s="218"/>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230"/>
      <c r="AS113" s="61"/>
      <c r="AT113" s="61"/>
      <c r="AU113" s="61"/>
      <c r="AV113" s="61"/>
      <c r="AW113" s="61"/>
      <c r="AX113" s="61"/>
      <c r="AY113" s="61"/>
      <c r="AZ113" s="61"/>
      <c r="BA113" s="61"/>
      <c r="BB113" s="61"/>
      <c r="BC113" s="61"/>
      <c r="BD113" s="61"/>
      <c r="BE113" s="61"/>
      <c r="BF113" s="61"/>
      <c r="BG113" s="61"/>
      <c r="BH113" s="61"/>
      <c r="BI113" s="230"/>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230"/>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230"/>
      <c r="DW113" s="61"/>
      <c r="DX113" s="61"/>
      <c r="DY113" s="61"/>
      <c r="DZ113" s="61"/>
      <c r="EA113" s="61"/>
      <c r="EB113" s="61"/>
      <c r="EC113" s="61"/>
      <c r="ED113" s="61"/>
      <c r="EE113" s="61"/>
      <c r="EF113" s="61"/>
      <c r="EG113" s="61"/>
      <c r="EH113" s="61"/>
      <c r="EI113" s="61"/>
      <c r="EJ113" s="61"/>
      <c r="EK113" s="230"/>
      <c r="EL113" s="61"/>
      <c r="EM113" s="139">
        <f t="shared" si="23"/>
        <v>0</v>
      </c>
    </row>
    <row r="114" spans="1:143" x14ac:dyDescent="0.2">
      <c r="A114" s="27" t="s">
        <v>22</v>
      </c>
      <c r="B114" s="27"/>
      <c r="C114" s="61"/>
      <c r="D114" s="61"/>
      <c r="E114" s="61"/>
      <c r="F114" s="61"/>
      <c r="G114" s="61"/>
      <c r="H114" s="61"/>
      <c r="I114" s="61"/>
      <c r="J114" s="61"/>
      <c r="K114" s="61"/>
      <c r="L114" s="61"/>
      <c r="M114" s="61"/>
      <c r="N114" s="218"/>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230"/>
      <c r="AS114" s="61"/>
      <c r="AT114" s="61"/>
      <c r="AU114" s="61"/>
      <c r="AV114" s="61"/>
      <c r="AW114" s="61"/>
      <c r="AX114" s="61"/>
      <c r="AY114" s="61"/>
      <c r="AZ114" s="61"/>
      <c r="BA114" s="61"/>
      <c r="BB114" s="61"/>
      <c r="BC114" s="61"/>
      <c r="BD114" s="61"/>
      <c r="BE114" s="61"/>
      <c r="BF114" s="61"/>
      <c r="BG114" s="61"/>
      <c r="BH114" s="61"/>
      <c r="BI114" s="230"/>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230"/>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230"/>
      <c r="DW114" s="61"/>
      <c r="DX114" s="61"/>
      <c r="DY114" s="61"/>
      <c r="DZ114" s="61"/>
      <c r="EA114" s="61"/>
      <c r="EB114" s="61"/>
      <c r="EC114" s="61"/>
      <c r="ED114" s="61"/>
      <c r="EE114" s="61"/>
      <c r="EF114" s="61"/>
      <c r="EG114" s="61"/>
      <c r="EH114" s="61"/>
      <c r="EI114" s="61"/>
      <c r="EJ114" s="61"/>
      <c r="EK114" s="230"/>
      <c r="EL114" s="61"/>
      <c r="EM114" s="139">
        <f t="shared" si="23"/>
        <v>0</v>
      </c>
    </row>
    <row r="115" spans="1:143" x14ac:dyDescent="0.2">
      <c r="A115" s="27" t="s">
        <v>23</v>
      </c>
      <c r="B115" s="27"/>
      <c r="C115" s="61">
        <v>1</v>
      </c>
      <c r="D115" s="61"/>
      <c r="E115" s="61"/>
      <c r="F115" s="61"/>
      <c r="G115" s="61"/>
      <c r="H115" s="61"/>
      <c r="I115" s="61"/>
      <c r="J115" s="61"/>
      <c r="K115" s="61"/>
      <c r="L115" s="61"/>
      <c r="M115" s="61"/>
      <c r="N115" s="218"/>
      <c r="O115" s="61"/>
      <c r="P115" s="61">
        <v>1</v>
      </c>
      <c r="Q115" s="61"/>
      <c r="R115" s="61"/>
      <c r="S115" s="61"/>
      <c r="T115" s="61"/>
      <c r="U115" s="61"/>
      <c r="V115" s="61">
        <v>1</v>
      </c>
      <c r="W115" s="61"/>
      <c r="X115" s="61"/>
      <c r="Y115" s="61">
        <v>3</v>
      </c>
      <c r="Z115" s="61">
        <v>2</v>
      </c>
      <c r="AA115" s="61"/>
      <c r="AB115" s="61"/>
      <c r="AC115" s="61"/>
      <c r="AD115" s="61"/>
      <c r="AE115" s="61">
        <v>3</v>
      </c>
      <c r="AF115" s="61"/>
      <c r="AG115" s="61"/>
      <c r="AH115" s="61"/>
      <c r="AI115" s="61">
        <v>5</v>
      </c>
      <c r="AJ115" s="61"/>
      <c r="AK115" s="61"/>
      <c r="AL115" s="61">
        <v>4</v>
      </c>
      <c r="AM115" s="61"/>
      <c r="AN115" s="61"/>
      <c r="AO115" s="61"/>
      <c r="AP115" s="61"/>
      <c r="AQ115" s="61">
        <v>1</v>
      </c>
      <c r="AR115" s="230"/>
      <c r="AS115" s="61">
        <v>1</v>
      </c>
      <c r="AT115" s="61"/>
      <c r="AU115" s="61"/>
      <c r="AV115" s="61">
        <v>1</v>
      </c>
      <c r="AW115" s="61">
        <v>8</v>
      </c>
      <c r="AX115" s="61"/>
      <c r="AY115" s="61"/>
      <c r="AZ115" s="61"/>
      <c r="BA115" s="61">
        <v>1</v>
      </c>
      <c r="BB115" s="61"/>
      <c r="BC115" s="61"/>
      <c r="BD115" s="61"/>
      <c r="BE115" s="61">
        <v>1</v>
      </c>
      <c r="BF115" s="61"/>
      <c r="BG115" s="61">
        <v>1</v>
      </c>
      <c r="BH115" s="61"/>
      <c r="BI115" s="230"/>
      <c r="BJ115" s="61"/>
      <c r="BK115" s="61"/>
      <c r="BL115" s="61">
        <v>1</v>
      </c>
      <c r="BM115" s="61"/>
      <c r="BN115" s="61">
        <v>1</v>
      </c>
      <c r="BO115" s="61">
        <v>1</v>
      </c>
      <c r="BP115" s="61">
        <v>1</v>
      </c>
      <c r="BQ115" s="61">
        <v>1</v>
      </c>
      <c r="BR115" s="61"/>
      <c r="BS115" s="61">
        <v>1</v>
      </c>
      <c r="BT115" s="61"/>
      <c r="BU115" s="61">
        <v>1</v>
      </c>
      <c r="BV115" s="61"/>
      <c r="BW115" s="61"/>
      <c r="BX115" s="61">
        <v>1</v>
      </c>
      <c r="BY115" s="61">
        <v>1</v>
      </c>
      <c r="BZ115" s="61"/>
      <c r="CA115" s="61">
        <v>1</v>
      </c>
      <c r="CB115" s="61"/>
      <c r="CC115" s="61">
        <v>1</v>
      </c>
      <c r="CD115" s="61">
        <v>1</v>
      </c>
      <c r="CE115" s="61"/>
      <c r="CF115" s="61"/>
      <c r="CG115" s="61"/>
      <c r="CH115" s="61"/>
      <c r="CI115" s="61"/>
      <c r="CJ115" s="61"/>
      <c r="CK115" s="61"/>
      <c r="CL115" s="61">
        <v>1</v>
      </c>
      <c r="CM115" s="61">
        <v>1</v>
      </c>
      <c r="CN115" s="61"/>
      <c r="CO115" s="61">
        <v>1</v>
      </c>
      <c r="CP115" s="61">
        <v>2</v>
      </c>
      <c r="CQ115" s="61"/>
      <c r="CR115" s="61"/>
      <c r="CS115" s="61"/>
      <c r="CT115" s="61">
        <v>1</v>
      </c>
      <c r="CU115" s="61"/>
      <c r="CV115" s="230"/>
      <c r="CW115" s="61">
        <v>1</v>
      </c>
      <c r="CX115" s="61"/>
      <c r="CY115" s="61">
        <v>1</v>
      </c>
      <c r="CZ115" s="61"/>
      <c r="DA115" s="61">
        <v>1</v>
      </c>
      <c r="DB115" s="61">
        <v>1</v>
      </c>
      <c r="DC115" s="61"/>
      <c r="DD115" s="61">
        <v>1</v>
      </c>
      <c r="DE115" s="61">
        <v>1</v>
      </c>
      <c r="DF115" s="61"/>
      <c r="DG115" s="61">
        <v>1</v>
      </c>
      <c r="DH115" s="61">
        <v>1</v>
      </c>
      <c r="DI115" s="61">
        <v>1</v>
      </c>
      <c r="DJ115" s="61"/>
      <c r="DK115" s="61">
        <v>1</v>
      </c>
      <c r="DL115" s="61">
        <v>1</v>
      </c>
      <c r="DM115" s="61"/>
      <c r="DN115" s="61"/>
      <c r="DO115" s="61">
        <v>1</v>
      </c>
      <c r="DP115" s="61">
        <v>2</v>
      </c>
      <c r="DQ115" s="61">
        <v>1</v>
      </c>
      <c r="DR115" s="61">
        <v>2</v>
      </c>
      <c r="DS115" s="61"/>
      <c r="DT115" s="61">
        <v>1</v>
      </c>
      <c r="DU115" s="61">
        <v>1</v>
      </c>
      <c r="DV115" s="230"/>
      <c r="DW115" s="61">
        <v>2</v>
      </c>
      <c r="DX115" s="61"/>
      <c r="DY115" s="61"/>
      <c r="DZ115" s="61">
        <v>9</v>
      </c>
      <c r="EA115" s="61">
        <v>1</v>
      </c>
      <c r="EB115" s="61"/>
      <c r="EC115" s="61">
        <v>2</v>
      </c>
      <c r="ED115" s="61"/>
      <c r="EE115" s="61"/>
      <c r="EF115" s="61">
        <v>6</v>
      </c>
      <c r="EG115" s="61"/>
      <c r="EH115" s="61"/>
      <c r="EI115" s="61"/>
      <c r="EJ115" s="61">
        <v>2</v>
      </c>
      <c r="EK115" s="230"/>
      <c r="EL115" s="61"/>
      <c r="EM115" s="139">
        <f t="shared" si="23"/>
        <v>93</v>
      </c>
    </row>
    <row r="116" spans="1:143" x14ac:dyDescent="0.2">
      <c r="A116" s="27" t="s">
        <v>24</v>
      </c>
      <c r="B116" s="27"/>
      <c r="C116" s="61"/>
      <c r="D116" s="61"/>
      <c r="E116" s="61"/>
      <c r="F116" s="61"/>
      <c r="G116" s="61"/>
      <c r="H116" s="61"/>
      <c r="I116" s="61"/>
      <c r="J116" s="61"/>
      <c r="K116" s="61"/>
      <c r="L116" s="61"/>
      <c r="M116" s="61"/>
      <c r="N116" s="218"/>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230"/>
      <c r="AS116" s="61"/>
      <c r="AT116" s="61"/>
      <c r="AU116" s="61"/>
      <c r="AV116" s="61"/>
      <c r="AW116" s="61"/>
      <c r="AX116" s="61"/>
      <c r="AY116" s="61"/>
      <c r="AZ116" s="61"/>
      <c r="BA116" s="61"/>
      <c r="BB116" s="61"/>
      <c r="BC116" s="61"/>
      <c r="BD116" s="61"/>
      <c r="BE116" s="61"/>
      <c r="BF116" s="61"/>
      <c r="BG116" s="61"/>
      <c r="BH116" s="61"/>
      <c r="BI116" s="230"/>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230"/>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230"/>
      <c r="DW116" s="61"/>
      <c r="DX116" s="61"/>
      <c r="DY116" s="61"/>
      <c r="DZ116" s="61"/>
      <c r="EA116" s="61"/>
      <c r="EB116" s="61"/>
      <c r="EC116" s="61"/>
      <c r="ED116" s="61"/>
      <c r="EE116" s="61"/>
      <c r="EF116" s="61"/>
      <c r="EG116" s="61"/>
      <c r="EH116" s="61"/>
      <c r="EI116" s="61"/>
      <c r="EJ116" s="61"/>
      <c r="EK116" s="230"/>
      <c r="EL116" s="61"/>
      <c r="EM116" s="139">
        <f t="shared" si="23"/>
        <v>0</v>
      </c>
    </row>
    <row r="117" spans="1:143" x14ac:dyDescent="0.2">
      <c r="A117" s="27" t="s">
        <v>25</v>
      </c>
      <c r="B117" s="27"/>
      <c r="C117" s="61"/>
      <c r="D117" s="61"/>
      <c r="E117" s="61"/>
      <c r="F117" s="61"/>
      <c r="G117" s="61"/>
      <c r="H117" s="61"/>
      <c r="I117" s="61"/>
      <c r="J117" s="61"/>
      <c r="K117" s="61"/>
      <c r="L117" s="61"/>
      <c r="M117" s="61"/>
      <c r="N117" s="218"/>
      <c r="O117" s="61"/>
      <c r="P117" s="61"/>
      <c r="Q117" s="61"/>
      <c r="R117" s="61"/>
      <c r="S117" s="61"/>
      <c r="T117" s="61"/>
      <c r="U117" s="61"/>
      <c r="V117" s="61"/>
      <c r="W117" s="61"/>
      <c r="X117" s="61"/>
      <c r="Y117" s="61">
        <v>1</v>
      </c>
      <c r="Z117" s="61"/>
      <c r="AA117" s="61"/>
      <c r="AB117" s="61"/>
      <c r="AC117" s="61"/>
      <c r="AD117" s="61"/>
      <c r="AE117" s="61"/>
      <c r="AF117" s="61"/>
      <c r="AG117" s="61"/>
      <c r="AH117" s="61"/>
      <c r="AI117" s="61"/>
      <c r="AJ117" s="61"/>
      <c r="AK117" s="61"/>
      <c r="AL117" s="61"/>
      <c r="AM117" s="61"/>
      <c r="AN117" s="61"/>
      <c r="AO117" s="61"/>
      <c r="AP117" s="61"/>
      <c r="AQ117" s="61"/>
      <c r="AR117" s="230"/>
      <c r="AS117" s="61">
        <v>3</v>
      </c>
      <c r="AT117" s="61"/>
      <c r="AU117" s="61"/>
      <c r="AV117" s="61"/>
      <c r="AW117" s="61"/>
      <c r="AX117" s="61"/>
      <c r="AY117" s="61"/>
      <c r="AZ117" s="61"/>
      <c r="BA117" s="61"/>
      <c r="BB117" s="61"/>
      <c r="BC117" s="61"/>
      <c r="BD117" s="61"/>
      <c r="BE117" s="61"/>
      <c r="BF117" s="61"/>
      <c r="BG117" s="61"/>
      <c r="BH117" s="61"/>
      <c r="BI117" s="230"/>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230"/>
      <c r="CW117" s="61"/>
      <c r="CX117" s="61"/>
      <c r="CY117" s="61"/>
      <c r="CZ117" s="61"/>
      <c r="DA117" s="61"/>
      <c r="DB117" s="61"/>
      <c r="DC117" s="61"/>
      <c r="DD117" s="61"/>
      <c r="DE117" s="61"/>
      <c r="DF117" s="61"/>
      <c r="DG117" s="61"/>
      <c r="DH117" s="61"/>
      <c r="DI117" s="61"/>
      <c r="DJ117" s="61"/>
      <c r="DK117" s="61"/>
      <c r="DL117" s="61"/>
      <c r="DM117" s="61">
        <v>1</v>
      </c>
      <c r="DN117" s="61"/>
      <c r="DO117" s="61"/>
      <c r="DP117" s="61"/>
      <c r="DQ117" s="61"/>
      <c r="DR117" s="61"/>
      <c r="DS117" s="61"/>
      <c r="DT117" s="61"/>
      <c r="DU117" s="61"/>
      <c r="DV117" s="230"/>
      <c r="DW117" s="61"/>
      <c r="DX117" s="61"/>
      <c r="DY117" s="61"/>
      <c r="DZ117" s="61"/>
      <c r="EA117" s="61"/>
      <c r="EB117" s="61"/>
      <c r="EC117" s="61"/>
      <c r="ED117" s="61"/>
      <c r="EE117" s="61"/>
      <c r="EF117" s="61"/>
      <c r="EG117" s="61"/>
      <c r="EH117" s="61"/>
      <c r="EI117" s="61"/>
      <c r="EJ117" s="61"/>
      <c r="EK117" s="230"/>
      <c r="EL117" s="61"/>
      <c r="EM117" s="139">
        <f t="shared" si="23"/>
        <v>5</v>
      </c>
    </row>
    <row r="118" spans="1:143" x14ac:dyDescent="0.2">
      <c r="A118" s="27" t="s">
        <v>26</v>
      </c>
      <c r="B118" s="27"/>
      <c r="C118" s="61"/>
      <c r="D118" s="61"/>
      <c r="E118" s="61"/>
      <c r="F118" s="61"/>
      <c r="G118" s="61"/>
      <c r="H118" s="61"/>
      <c r="I118" s="61"/>
      <c r="J118" s="61"/>
      <c r="K118" s="61"/>
      <c r="L118" s="61"/>
      <c r="M118" s="61"/>
      <c r="N118" s="218"/>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230"/>
      <c r="AS118" s="61"/>
      <c r="AT118" s="61"/>
      <c r="AU118" s="61"/>
      <c r="AV118" s="61"/>
      <c r="AW118" s="61"/>
      <c r="AX118" s="61"/>
      <c r="AY118" s="61"/>
      <c r="AZ118" s="61"/>
      <c r="BA118" s="61"/>
      <c r="BB118" s="61"/>
      <c r="BC118" s="61"/>
      <c r="BD118" s="61"/>
      <c r="BE118" s="61"/>
      <c r="BF118" s="61"/>
      <c r="BG118" s="61"/>
      <c r="BH118" s="61"/>
      <c r="BI118" s="230"/>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230"/>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230"/>
      <c r="DW118" s="61"/>
      <c r="DX118" s="61"/>
      <c r="DY118" s="61"/>
      <c r="DZ118" s="61"/>
      <c r="EA118" s="61"/>
      <c r="EB118" s="61"/>
      <c r="EC118" s="61"/>
      <c r="ED118" s="61"/>
      <c r="EE118" s="61"/>
      <c r="EF118" s="61"/>
      <c r="EG118" s="61"/>
      <c r="EH118" s="61"/>
      <c r="EI118" s="61"/>
      <c r="EJ118" s="61"/>
      <c r="EK118" s="230"/>
      <c r="EL118" s="61"/>
      <c r="EM118" s="139">
        <f t="shared" si="23"/>
        <v>0</v>
      </c>
    </row>
    <row r="119" spans="1:143" x14ac:dyDescent="0.2">
      <c r="A119" s="27" t="s">
        <v>27</v>
      </c>
      <c r="B119" s="27"/>
      <c r="C119" s="61"/>
      <c r="D119" s="61"/>
      <c r="E119" s="61"/>
      <c r="F119" s="61"/>
      <c r="G119" s="61"/>
      <c r="H119" s="61"/>
      <c r="I119" s="61"/>
      <c r="J119" s="61"/>
      <c r="K119" s="61"/>
      <c r="L119" s="61"/>
      <c r="M119" s="61"/>
      <c r="N119" s="218"/>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230"/>
      <c r="AS119" s="61"/>
      <c r="AT119" s="61"/>
      <c r="AU119" s="61"/>
      <c r="AV119" s="61"/>
      <c r="AW119" s="61"/>
      <c r="AX119" s="61"/>
      <c r="AY119" s="61"/>
      <c r="AZ119" s="61"/>
      <c r="BA119" s="61"/>
      <c r="BB119" s="61"/>
      <c r="BC119" s="61"/>
      <c r="BD119" s="61"/>
      <c r="BE119" s="61"/>
      <c r="BF119" s="61"/>
      <c r="BG119" s="61"/>
      <c r="BH119" s="61"/>
      <c r="BI119" s="230"/>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230"/>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230"/>
      <c r="DW119" s="61"/>
      <c r="DX119" s="61"/>
      <c r="DY119" s="61"/>
      <c r="DZ119" s="61"/>
      <c r="EA119" s="61"/>
      <c r="EB119" s="61"/>
      <c r="EC119" s="61"/>
      <c r="ED119" s="61"/>
      <c r="EE119" s="61"/>
      <c r="EF119" s="61"/>
      <c r="EG119" s="61"/>
      <c r="EH119" s="61"/>
      <c r="EI119" s="61"/>
      <c r="EJ119" s="61"/>
      <c r="EK119" s="230"/>
      <c r="EL119" s="61"/>
      <c r="EM119" s="139">
        <f t="shared" si="23"/>
        <v>0</v>
      </c>
    </row>
    <row r="120" spans="1:143" x14ac:dyDescent="0.2">
      <c r="A120" s="42"/>
      <c r="B120" s="42"/>
      <c r="C120" s="44"/>
      <c r="D120" s="44"/>
      <c r="E120" s="44"/>
      <c r="F120" s="44"/>
      <c r="G120" s="44"/>
      <c r="H120" s="44"/>
      <c r="I120" s="44"/>
      <c r="J120" s="44"/>
      <c r="K120" s="44"/>
      <c r="L120" s="44"/>
      <c r="M120" s="44"/>
      <c r="N120" s="42"/>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230"/>
      <c r="AS120" s="44"/>
      <c r="AT120" s="44"/>
      <c r="AU120" s="44"/>
      <c r="AV120" s="44"/>
      <c r="AW120" s="44"/>
      <c r="AX120" s="44"/>
      <c r="AY120" s="44"/>
      <c r="AZ120" s="44"/>
      <c r="BA120" s="44"/>
      <c r="BB120" s="44"/>
      <c r="BC120" s="44"/>
      <c r="BD120" s="44"/>
      <c r="BE120" s="44"/>
      <c r="BF120" s="44"/>
      <c r="BG120" s="44"/>
      <c r="BH120" s="44"/>
      <c r="BI120" s="230"/>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230"/>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230"/>
      <c r="DW120" s="44"/>
      <c r="DX120" s="44"/>
      <c r="DY120" s="44"/>
      <c r="DZ120" s="44"/>
      <c r="EA120" s="44"/>
      <c r="EB120" s="44"/>
      <c r="EC120" s="44"/>
      <c r="ED120" s="44"/>
      <c r="EE120" s="44"/>
      <c r="EF120" s="44"/>
      <c r="EG120" s="44"/>
      <c r="EH120" s="44"/>
      <c r="EI120" s="44"/>
      <c r="EJ120" s="44"/>
      <c r="EK120" s="230"/>
      <c r="EL120" s="44"/>
      <c r="EM120" s="216"/>
    </row>
    <row r="121" spans="1:143" x14ac:dyDescent="0.2">
      <c r="A121" s="23" t="s">
        <v>116</v>
      </c>
      <c r="B121" s="23"/>
      <c r="C121" s="60"/>
      <c r="D121" s="60"/>
      <c r="E121" s="60"/>
      <c r="F121" s="60"/>
      <c r="G121" s="60"/>
      <c r="H121" s="60"/>
      <c r="I121" s="60"/>
      <c r="J121" s="60"/>
      <c r="K121" s="60"/>
      <c r="L121" s="60"/>
      <c r="M121" s="60"/>
      <c r="N121" s="214"/>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227"/>
      <c r="AS121" s="60"/>
      <c r="AT121" s="60"/>
      <c r="AU121" s="60"/>
      <c r="AV121" s="60"/>
      <c r="AW121" s="60"/>
      <c r="AX121" s="60"/>
      <c r="AY121" s="60"/>
      <c r="AZ121" s="60"/>
      <c r="BA121" s="60"/>
      <c r="BB121" s="60"/>
      <c r="BC121" s="60"/>
      <c r="BD121" s="60"/>
      <c r="BE121" s="60"/>
      <c r="BF121" s="60"/>
      <c r="BG121" s="60"/>
      <c r="BH121" s="60"/>
      <c r="BI121" s="230"/>
      <c r="BJ121" s="60"/>
      <c r="BK121" s="60"/>
      <c r="BL121" s="60"/>
      <c r="BM121" s="60"/>
      <c r="BN121" s="60"/>
      <c r="BO121" s="60"/>
      <c r="BP121" s="60"/>
      <c r="BQ121" s="60"/>
      <c r="BR121" s="60"/>
      <c r="BS121" s="60"/>
      <c r="BT121" s="60"/>
      <c r="BU121" s="60"/>
      <c r="BV121" s="60"/>
      <c r="BW121" s="60"/>
      <c r="BX121" s="60"/>
      <c r="BY121" s="60"/>
      <c r="BZ121" s="60"/>
      <c r="CA121" s="60"/>
      <c r="CB121" s="60"/>
      <c r="CC121" s="60"/>
      <c r="CD121" s="60"/>
      <c r="CE121" s="60"/>
      <c r="CF121" s="60"/>
      <c r="CG121" s="60"/>
      <c r="CH121" s="60"/>
      <c r="CI121" s="60"/>
      <c r="CJ121" s="60"/>
      <c r="CK121" s="60"/>
      <c r="CL121" s="60"/>
      <c r="CM121" s="60"/>
      <c r="CN121" s="60"/>
      <c r="CO121" s="60"/>
      <c r="CP121" s="60"/>
      <c r="CQ121" s="60"/>
      <c r="CR121" s="60"/>
      <c r="CS121" s="60"/>
      <c r="CT121" s="60"/>
      <c r="CU121" s="60"/>
      <c r="CV121" s="23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230"/>
      <c r="DW121" s="60"/>
      <c r="DX121" s="60"/>
      <c r="DY121" s="60"/>
      <c r="DZ121" s="60"/>
      <c r="EA121" s="60"/>
      <c r="EB121" s="60"/>
      <c r="EC121" s="60"/>
      <c r="ED121" s="60"/>
      <c r="EE121" s="60"/>
      <c r="EF121" s="60"/>
      <c r="EG121" s="60"/>
      <c r="EH121" s="60"/>
      <c r="EI121" s="60"/>
      <c r="EJ121" s="60"/>
      <c r="EK121" s="230"/>
      <c r="EL121" s="60"/>
      <c r="EM121" s="139"/>
    </row>
    <row r="122" spans="1:143" x14ac:dyDescent="0.2">
      <c r="A122" s="27" t="s">
        <v>31</v>
      </c>
      <c r="B122" s="27"/>
      <c r="C122" s="61"/>
      <c r="D122" s="61"/>
      <c r="E122" s="61"/>
      <c r="F122" s="61"/>
      <c r="G122" s="61"/>
      <c r="H122" s="61"/>
      <c r="I122" s="61"/>
      <c r="J122" s="61"/>
      <c r="K122" s="61"/>
      <c r="L122" s="61"/>
      <c r="M122" s="61"/>
      <c r="N122" s="218"/>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230"/>
      <c r="AS122" s="61"/>
      <c r="AT122" s="61"/>
      <c r="AU122" s="61"/>
      <c r="AV122" s="61"/>
      <c r="AW122" s="61"/>
      <c r="AX122" s="61"/>
      <c r="AY122" s="61"/>
      <c r="AZ122" s="61"/>
      <c r="BA122" s="61"/>
      <c r="BB122" s="61"/>
      <c r="BC122" s="61"/>
      <c r="BD122" s="61">
        <v>1</v>
      </c>
      <c r="BE122" s="61"/>
      <c r="BF122" s="61">
        <v>1</v>
      </c>
      <c r="BG122" s="61"/>
      <c r="BH122" s="61"/>
      <c r="BI122" s="227"/>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227"/>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v>1</v>
      </c>
      <c r="DT122" s="61"/>
      <c r="DU122" s="61"/>
      <c r="DV122" s="227"/>
      <c r="DW122" s="61"/>
      <c r="DX122" s="61"/>
      <c r="DY122" s="61"/>
      <c r="DZ122" s="61"/>
      <c r="EA122" s="61"/>
      <c r="EB122" s="61"/>
      <c r="EC122" s="61"/>
      <c r="ED122" s="61"/>
      <c r="EE122" s="61"/>
      <c r="EF122" s="61"/>
      <c r="EG122" s="61"/>
      <c r="EH122" s="61"/>
      <c r="EI122" s="61"/>
      <c r="EJ122" s="61"/>
      <c r="EK122" s="227"/>
      <c r="EL122" s="61"/>
      <c r="EM122" s="139">
        <f>SUM(C122:EL122)</f>
        <v>3</v>
      </c>
    </row>
    <row r="123" spans="1:143" x14ac:dyDescent="0.2">
      <c r="A123" s="27" t="s">
        <v>81</v>
      </c>
      <c r="B123" s="27"/>
      <c r="C123" s="61"/>
      <c r="D123" s="61"/>
      <c r="E123" s="61"/>
      <c r="F123" s="61"/>
      <c r="G123" s="61"/>
      <c r="H123" s="61"/>
      <c r="I123" s="61"/>
      <c r="J123" s="61"/>
      <c r="K123" s="61"/>
      <c r="L123" s="61"/>
      <c r="M123" s="61"/>
      <c r="N123" s="218"/>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230"/>
      <c r="AS123" s="61"/>
      <c r="AT123" s="61"/>
      <c r="AU123" s="61"/>
      <c r="AV123" s="61"/>
      <c r="AW123" s="61"/>
      <c r="AX123" s="61"/>
      <c r="AY123" s="61"/>
      <c r="AZ123" s="61"/>
      <c r="BA123" s="61"/>
      <c r="BB123" s="61"/>
      <c r="BC123" s="61"/>
      <c r="BD123" s="61"/>
      <c r="BE123" s="61"/>
      <c r="BF123" s="61"/>
      <c r="BG123" s="61"/>
      <c r="BH123" s="61"/>
      <c r="BI123" s="230"/>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v>1</v>
      </c>
      <c r="CU123" s="61"/>
      <c r="CV123" s="230"/>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230"/>
      <c r="DW123" s="61"/>
      <c r="DX123" s="61"/>
      <c r="DY123" s="61"/>
      <c r="DZ123" s="61"/>
      <c r="EA123" s="61"/>
      <c r="EB123" s="61"/>
      <c r="EC123" s="61"/>
      <c r="ED123" s="61"/>
      <c r="EE123" s="61"/>
      <c r="EF123" s="61"/>
      <c r="EG123" s="61"/>
      <c r="EH123" s="61"/>
      <c r="EI123" s="61"/>
      <c r="EJ123" s="61"/>
      <c r="EK123" s="230"/>
      <c r="EL123" s="61"/>
      <c r="EM123" s="139">
        <f t="shared" ref="EM123:EM156" si="24">SUM(C123:EL123)</f>
        <v>1</v>
      </c>
    </row>
    <row r="124" spans="1:143" x14ac:dyDescent="0.2">
      <c r="A124" s="27" t="s">
        <v>32</v>
      </c>
      <c r="B124" s="27"/>
      <c r="C124" s="61"/>
      <c r="D124" s="61"/>
      <c r="E124" s="61"/>
      <c r="F124" s="61"/>
      <c r="G124" s="61"/>
      <c r="H124" s="61"/>
      <c r="I124" s="61"/>
      <c r="J124" s="61"/>
      <c r="K124" s="61"/>
      <c r="L124" s="61"/>
      <c r="M124" s="61"/>
      <c r="N124" s="218"/>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230"/>
      <c r="AS124" s="61"/>
      <c r="AT124" s="61"/>
      <c r="AU124" s="61"/>
      <c r="AV124" s="61"/>
      <c r="AW124" s="61"/>
      <c r="AX124" s="61"/>
      <c r="AY124" s="61"/>
      <c r="AZ124" s="61"/>
      <c r="BA124" s="61"/>
      <c r="BB124" s="61"/>
      <c r="BC124" s="61"/>
      <c r="BD124" s="61"/>
      <c r="BE124" s="61"/>
      <c r="BF124" s="61"/>
      <c r="BG124" s="61"/>
      <c r="BH124" s="61"/>
      <c r="BI124" s="230"/>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230"/>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230"/>
      <c r="DW124" s="61"/>
      <c r="DX124" s="61"/>
      <c r="DY124" s="61"/>
      <c r="DZ124" s="61"/>
      <c r="EA124" s="61"/>
      <c r="EB124" s="61"/>
      <c r="EC124" s="61"/>
      <c r="ED124" s="61"/>
      <c r="EE124" s="61"/>
      <c r="EF124" s="61"/>
      <c r="EG124" s="61"/>
      <c r="EH124" s="61"/>
      <c r="EI124" s="61"/>
      <c r="EJ124" s="61"/>
      <c r="EK124" s="230"/>
      <c r="EL124" s="61"/>
      <c r="EM124" s="139">
        <f t="shared" si="24"/>
        <v>0</v>
      </c>
    </row>
    <row r="125" spans="1:143" x14ac:dyDescent="0.2">
      <c r="A125" s="27" t="s">
        <v>82</v>
      </c>
      <c r="B125" s="27"/>
      <c r="C125" s="61"/>
      <c r="D125" s="61"/>
      <c r="E125" s="61"/>
      <c r="F125" s="61"/>
      <c r="G125" s="61"/>
      <c r="H125" s="61"/>
      <c r="I125" s="61"/>
      <c r="J125" s="61"/>
      <c r="K125" s="61"/>
      <c r="L125" s="61"/>
      <c r="M125" s="61"/>
      <c r="N125" s="218"/>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230"/>
      <c r="AS125" s="61"/>
      <c r="AT125" s="61"/>
      <c r="AU125" s="61"/>
      <c r="AV125" s="61"/>
      <c r="AW125" s="61"/>
      <c r="AX125" s="61"/>
      <c r="AY125" s="61"/>
      <c r="AZ125" s="61"/>
      <c r="BA125" s="61"/>
      <c r="BB125" s="61"/>
      <c r="BC125" s="61"/>
      <c r="BD125" s="61"/>
      <c r="BE125" s="61"/>
      <c r="BF125" s="61"/>
      <c r="BG125" s="61"/>
      <c r="BH125" s="61"/>
      <c r="BI125" s="230"/>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230"/>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230"/>
      <c r="DW125" s="61"/>
      <c r="DX125" s="61"/>
      <c r="DY125" s="61"/>
      <c r="DZ125" s="61"/>
      <c r="EA125" s="61"/>
      <c r="EB125" s="61"/>
      <c r="EC125" s="61"/>
      <c r="ED125" s="61"/>
      <c r="EE125" s="61"/>
      <c r="EF125" s="61"/>
      <c r="EG125" s="61"/>
      <c r="EH125" s="61"/>
      <c r="EI125" s="61"/>
      <c r="EJ125" s="61"/>
      <c r="EK125" s="230"/>
      <c r="EL125" s="61"/>
      <c r="EM125" s="139">
        <f t="shared" si="24"/>
        <v>0</v>
      </c>
    </row>
    <row r="126" spans="1:143" x14ac:dyDescent="0.2">
      <c r="A126" s="27" t="s">
        <v>33</v>
      </c>
      <c r="B126" s="27"/>
      <c r="C126" s="61"/>
      <c r="D126" s="61"/>
      <c r="E126" s="61"/>
      <c r="F126" s="61"/>
      <c r="G126" s="61"/>
      <c r="H126" s="61"/>
      <c r="I126" s="61"/>
      <c r="J126" s="61"/>
      <c r="K126" s="61"/>
      <c r="L126" s="61"/>
      <c r="M126" s="61"/>
      <c r="N126" s="218"/>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230"/>
      <c r="AS126" s="61"/>
      <c r="AT126" s="61"/>
      <c r="AU126" s="61"/>
      <c r="AV126" s="61"/>
      <c r="AW126" s="61"/>
      <c r="AX126" s="61"/>
      <c r="AY126" s="61"/>
      <c r="AZ126" s="61"/>
      <c r="BA126" s="61"/>
      <c r="BB126" s="61"/>
      <c r="BC126" s="61"/>
      <c r="BD126" s="61"/>
      <c r="BE126" s="61"/>
      <c r="BF126" s="61"/>
      <c r="BG126" s="61"/>
      <c r="BH126" s="61"/>
      <c r="BI126" s="230"/>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230"/>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230"/>
      <c r="DW126" s="61"/>
      <c r="DX126" s="61"/>
      <c r="DY126" s="61"/>
      <c r="DZ126" s="61"/>
      <c r="EA126" s="61"/>
      <c r="EB126" s="61"/>
      <c r="EC126" s="61"/>
      <c r="ED126" s="61"/>
      <c r="EE126" s="61"/>
      <c r="EF126" s="61"/>
      <c r="EG126" s="61"/>
      <c r="EH126" s="61"/>
      <c r="EI126" s="61"/>
      <c r="EJ126" s="61"/>
      <c r="EK126" s="230"/>
      <c r="EL126" s="61"/>
      <c r="EM126" s="139">
        <f t="shared" si="24"/>
        <v>0</v>
      </c>
    </row>
    <row r="127" spans="1:143" x14ac:dyDescent="0.2">
      <c r="A127" s="27" t="s">
        <v>34</v>
      </c>
      <c r="B127" s="27"/>
      <c r="C127" s="61"/>
      <c r="D127" s="61"/>
      <c r="E127" s="61"/>
      <c r="F127" s="61"/>
      <c r="G127" s="61"/>
      <c r="H127" s="61"/>
      <c r="I127" s="61"/>
      <c r="J127" s="61"/>
      <c r="K127" s="61"/>
      <c r="L127" s="61"/>
      <c r="M127" s="61"/>
      <c r="N127" s="218"/>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230"/>
      <c r="AS127" s="61"/>
      <c r="AT127" s="61"/>
      <c r="AU127" s="61"/>
      <c r="AV127" s="61"/>
      <c r="AW127" s="61"/>
      <c r="AX127" s="61"/>
      <c r="AY127" s="61"/>
      <c r="AZ127" s="61"/>
      <c r="BA127" s="61"/>
      <c r="BB127" s="61"/>
      <c r="BC127" s="61"/>
      <c r="BD127" s="61"/>
      <c r="BE127" s="61"/>
      <c r="BF127" s="61"/>
      <c r="BG127" s="61"/>
      <c r="BH127" s="61"/>
      <c r="BI127" s="230"/>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230"/>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230"/>
      <c r="DW127" s="61"/>
      <c r="DX127" s="61"/>
      <c r="DY127" s="61"/>
      <c r="DZ127" s="61"/>
      <c r="EA127" s="61"/>
      <c r="EB127" s="61"/>
      <c r="EC127" s="61"/>
      <c r="ED127" s="61"/>
      <c r="EE127" s="61"/>
      <c r="EF127" s="61"/>
      <c r="EG127" s="61"/>
      <c r="EH127" s="61"/>
      <c r="EI127" s="61"/>
      <c r="EJ127" s="61"/>
      <c r="EK127" s="230"/>
      <c r="EL127" s="61"/>
      <c r="EM127" s="139">
        <f t="shared" si="24"/>
        <v>0</v>
      </c>
    </row>
    <row r="128" spans="1:143" x14ac:dyDescent="0.2">
      <c r="A128" s="27" t="s">
        <v>35</v>
      </c>
      <c r="B128" s="27"/>
      <c r="C128" s="61"/>
      <c r="D128" s="61"/>
      <c r="E128" s="61"/>
      <c r="F128" s="61"/>
      <c r="G128" s="61"/>
      <c r="H128" s="61"/>
      <c r="I128" s="61"/>
      <c r="J128" s="61"/>
      <c r="K128" s="61"/>
      <c r="L128" s="61"/>
      <c r="M128" s="61"/>
      <c r="N128" s="218"/>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230"/>
      <c r="AS128" s="61"/>
      <c r="AT128" s="61"/>
      <c r="AU128" s="61"/>
      <c r="AV128" s="61"/>
      <c r="AW128" s="61"/>
      <c r="AX128" s="61"/>
      <c r="AY128" s="61"/>
      <c r="AZ128" s="61">
        <v>1</v>
      </c>
      <c r="BA128" s="61"/>
      <c r="BB128" s="61"/>
      <c r="BC128" s="61"/>
      <c r="BD128" s="61"/>
      <c r="BE128" s="61"/>
      <c r="BF128" s="61"/>
      <c r="BG128" s="61"/>
      <c r="BH128" s="61"/>
      <c r="BI128" s="230"/>
      <c r="BJ128" s="61"/>
      <c r="BK128" s="61"/>
      <c r="BL128" s="61"/>
      <c r="BM128" s="61"/>
      <c r="BN128" s="61">
        <v>1</v>
      </c>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v>1</v>
      </c>
      <c r="CO128" s="61"/>
      <c r="CP128" s="61"/>
      <c r="CQ128" s="61"/>
      <c r="CR128" s="61"/>
      <c r="CS128" s="61"/>
      <c r="CT128" s="61"/>
      <c r="CU128" s="61"/>
      <c r="CV128" s="230"/>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230"/>
      <c r="DW128" s="61"/>
      <c r="DX128" s="61"/>
      <c r="DY128" s="61"/>
      <c r="DZ128" s="61"/>
      <c r="EA128" s="61"/>
      <c r="EB128" s="61"/>
      <c r="EC128" s="61"/>
      <c r="ED128" s="61"/>
      <c r="EE128" s="61"/>
      <c r="EF128" s="61"/>
      <c r="EG128" s="61"/>
      <c r="EH128" s="61"/>
      <c r="EI128" s="61"/>
      <c r="EJ128" s="61"/>
      <c r="EK128" s="230"/>
      <c r="EL128" s="61"/>
      <c r="EM128" s="139">
        <f t="shared" si="24"/>
        <v>3</v>
      </c>
    </row>
    <row r="129" spans="1:143" x14ac:dyDescent="0.2">
      <c r="A129" s="27" t="s">
        <v>36</v>
      </c>
      <c r="B129" s="27"/>
      <c r="C129" s="61"/>
      <c r="D129" s="61"/>
      <c r="E129" s="61"/>
      <c r="F129" s="61"/>
      <c r="G129" s="61"/>
      <c r="H129" s="61"/>
      <c r="I129" s="61"/>
      <c r="J129" s="61"/>
      <c r="K129" s="61"/>
      <c r="L129" s="61"/>
      <c r="M129" s="61"/>
      <c r="N129" s="218"/>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230"/>
      <c r="AS129" s="61"/>
      <c r="AT129" s="61"/>
      <c r="AU129" s="61"/>
      <c r="AV129" s="61"/>
      <c r="AW129" s="61"/>
      <c r="AX129" s="61"/>
      <c r="AY129" s="61"/>
      <c r="AZ129" s="61"/>
      <c r="BA129" s="61"/>
      <c r="BB129" s="61"/>
      <c r="BC129" s="61"/>
      <c r="BD129" s="61"/>
      <c r="BE129" s="61"/>
      <c r="BF129" s="61"/>
      <c r="BG129" s="61"/>
      <c r="BH129" s="61"/>
      <c r="BI129" s="230"/>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230"/>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230"/>
      <c r="DW129" s="61"/>
      <c r="DX129" s="61"/>
      <c r="DY129" s="61"/>
      <c r="DZ129" s="61"/>
      <c r="EA129" s="61"/>
      <c r="EB129" s="61"/>
      <c r="EC129" s="61"/>
      <c r="ED129" s="61"/>
      <c r="EE129" s="61"/>
      <c r="EF129" s="61"/>
      <c r="EG129" s="61"/>
      <c r="EH129" s="61"/>
      <c r="EI129" s="61"/>
      <c r="EJ129" s="61"/>
      <c r="EK129" s="230"/>
      <c r="EL129" s="61"/>
      <c r="EM129" s="139">
        <f t="shared" si="24"/>
        <v>0</v>
      </c>
    </row>
    <row r="130" spans="1:143" x14ac:dyDescent="0.2">
      <c r="A130" s="27" t="s">
        <v>37</v>
      </c>
      <c r="B130" s="27"/>
      <c r="C130" s="61"/>
      <c r="D130" s="61"/>
      <c r="E130" s="61"/>
      <c r="F130" s="61"/>
      <c r="G130" s="61"/>
      <c r="H130" s="61"/>
      <c r="I130" s="61"/>
      <c r="J130" s="61"/>
      <c r="K130" s="61"/>
      <c r="L130" s="61"/>
      <c r="M130" s="61"/>
      <c r="N130" s="218"/>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230"/>
      <c r="AS130" s="61"/>
      <c r="AT130" s="61"/>
      <c r="AU130" s="61"/>
      <c r="AV130" s="61"/>
      <c r="AW130" s="61"/>
      <c r="AX130" s="61"/>
      <c r="AY130" s="61"/>
      <c r="AZ130" s="61"/>
      <c r="BA130" s="61"/>
      <c r="BB130" s="61"/>
      <c r="BC130" s="61"/>
      <c r="BD130" s="61"/>
      <c r="BE130" s="61"/>
      <c r="BF130" s="61"/>
      <c r="BG130" s="61"/>
      <c r="BH130" s="61"/>
      <c r="BI130" s="230"/>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230"/>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230"/>
      <c r="DW130" s="61"/>
      <c r="DX130" s="61"/>
      <c r="DY130" s="61"/>
      <c r="DZ130" s="61"/>
      <c r="EA130" s="61"/>
      <c r="EB130" s="61"/>
      <c r="EC130" s="61"/>
      <c r="ED130" s="61"/>
      <c r="EE130" s="61"/>
      <c r="EF130" s="61"/>
      <c r="EG130" s="61"/>
      <c r="EH130" s="61"/>
      <c r="EI130" s="61"/>
      <c r="EJ130" s="61"/>
      <c r="EK130" s="230"/>
      <c r="EL130" s="61"/>
      <c r="EM130" s="139">
        <f t="shared" si="24"/>
        <v>0</v>
      </c>
    </row>
    <row r="131" spans="1:143" x14ac:dyDescent="0.2">
      <c r="A131" s="27" t="s">
        <v>39</v>
      </c>
      <c r="B131" s="27"/>
      <c r="C131" s="61"/>
      <c r="D131" s="61"/>
      <c r="E131" s="61"/>
      <c r="F131" s="61"/>
      <c r="G131" s="61"/>
      <c r="H131" s="61"/>
      <c r="I131" s="61"/>
      <c r="J131" s="61"/>
      <c r="K131" s="61"/>
      <c r="L131" s="61"/>
      <c r="M131" s="61"/>
      <c r="N131" s="218"/>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230"/>
      <c r="AS131" s="61"/>
      <c r="AT131" s="61"/>
      <c r="AU131" s="61"/>
      <c r="AV131" s="61"/>
      <c r="AW131" s="61"/>
      <c r="AX131" s="61"/>
      <c r="AY131" s="61"/>
      <c r="AZ131" s="61"/>
      <c r="BA131" s="61"/>
      <c r="BB131" s="61"/>
      <c r="BC131" s="61"/>
      <c r="BD131" s="61"/>
      <c r="BE131" s="61"/>
      <c r="BF131" s="61"/>
      <c r="BG131" s="61"/>
      <c r="BH131" s="61"/>
      <c r="BI131" s="230"/>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230"/>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230"/>
      <c r="DW131" s="61"/>
      <c r="DX131" s="61"/>
      <c r="DY131" s="61"/>
      <c r="DZ131" s="61"/>
      <c r="EA131" s="61"/>
      <c r="EB131" s="61"/>
      <c r="EC131" s="61"/>
      <c r="ED131" s="61"/>
      <c r="EE131" s="61"/>
      <c r="EF131" s="61"/>
      <c r="EG131" s="61"/>
      <c r="EH131" s="61"/>
      <c r="EI131" s="61"/>
      <c r="EJ131" s="61"/>
      <c r="EK131" s="230"/>
      <c r="EL131" s="61"/>
      <c r="EM131" s="139">
        <f t="shared" si="24"/>
        <v>0</v>
      </c>
    </row>
    <row r="132" spans="1:143" x14ac:dyDescent="0.2">
      <c r="A132" s="27" t="s">
        <v>38</v>
      </c>
      <c r="B132" s="27"/>
      <c r="C132" s="61"/>
      <c r="D132" s="61"/>
      <c r="E132" s="61">
        <v>1</v>
      </c>
      <c r="F132" s="61"/>
      <c r="G132" s="61"/>
      <c r="H132" s="61"/>
      <c r="I132" s="61"/>
      <c r="J132" s="61"/>
      <c r="K132" s="61"/>
      <c r="L132" s="61"/>
      <c r="M132" s="61"/>
      <c r="N132" s="218"/>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230"/>
      <c r="AS132" s="61"/>
      <c r="AT132" s="61"/>
      <c r="AU132" s="61"/>
      <c r="AV132" s="61"/>
      <c r="AW132" s="61"/>
      <c r="AX132" s="61"/>
      <c r="AY132" s="61"/>
      <c r="AZ132" s="61"/>
      <c r="BA132" s="61"/>
      <c r="BB132" s="61"/>
      <c r="BC132" s="61"/>
      <c r="BD132" s="61"/>
      <c r="BE132" s="61"/>
      <c r="BF132" s="61"/>
      <c r="BG132" s="61"/>
      <c r="BH132" s="61"/>
      <c r="BI132" s="230"/>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230"/>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230"/>
      <c r="DW132" s="61"/>
      <c r="DX132" s="61"/>
      <c r="DY132" s="61"/>
      <c r="DZ132" s="61"/>
      <c r="EA132" s="61"/>
      <c r="EB132" s="61"/>
      <c r="EC132" s="61"/>
      <c r="ED132" s="61"/>
      <c r="EE132" s="61"/>
      <c r="EF132" s="61"/>
      <c r="EG132" s="61"/>
      <c r="EH132" s="61"/>
      <c r="EI132" s="61"/>
      <c r="EJ132" s="61"/>
      <c r="EK132" s="230"/>
      <c r="EL132" s="61"/>
      <c r="EM132" s="139">
        <f t="shared" si="24"/>
        <v>1</v>
      </c>
    </row>
    <row r="133" spans="1:143" x14ac:dyDescent="0.2">
      <c r="A133" s="27" t="s">
        <v>40</v>
      </c>
      <c r="B133" s="27"/>
      <c r="C133" s="61"/>
      <c r="D133" s="61"/>
      <c r="E133" s="61"/>
      <c r="F133" s="61"/>
      <c r="G133" s="61"/>
      <c r="H133" s="61"/>
      <c r="I133" s="61"/>
      <c r="J133" s="61"/>
      <c r="K133" s="61"/>
      <c r="L133" s="61"/>
      <c r="M133" s="61"/>
      <c r="N133" s="218"/>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230"/>
      <c r="AS133" s="61"/>
      <c r="AT133" s="61"/>
      <c r="AU133" s="61"/>
      <c r="AV133" s="61"/>
      <c r="AW133" s="61"/>
      <c r="AX133" s="61"/>
      <c r="AY133" s="61"/>
      <c r="AZ133" s="61"/>
      <c r="BA133" s="61"/>
      <c r="BB133" s="61"/>
      <c r="BC133" s="61"/>
      <c r="BD133" s="61"/>
      <c r="BE133" s="61"/>
      <c r="BF133" s="61"/>
      <c r="BG133" s="61"/>
      <c r="BH133" s="61"/>
      <c r="BI133" s="230"/>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230"/>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230"/>
      <c r="DW133" s="61"/>
      <c r="DX133" s="61"/>
      <c r="DY133" s="61"/>
      <c r="DZ133" s="61"/>
      <c r="EA133" s="61"/>
      <c r="EB133" s="61"/>
      <c r="EC133" s="61"/>
      <c r="ED133" s="61"/>
      <c r="EE133" s="61"/>
      <c r="EF133" s="61"/>
      <c r="EG133" s="61"/>
      <c r="EH133" s="61"/>
      <c r="EI133" s="61"/>
      <c r="EJ133" s="61"/>
      <c r="EK133" s="230"/>
      <c r="EL133" s="61"/>
      <c r="EM133" s="139">
        <f t="shared" si="24"/>
        <v>0</v>
      </c>
    </row>
    <row r="134" spans="1:143" x14ac:dyDescent="0.2">
      <c r="A134" s="27" t="s">
        <v>57</v>
      </c>
      <c r="B134" s="27"/>
      <c r="C134" s="61"/>
      <c r="D134" s="61"/>
      <c r="E134" s="61"/>
      <c r="F134" s="61"/>
      <c r="G134" s="61"/>
      <c r="H134" s="61"/>
      <c r="I134" s="61"/>
      <c r="J134" s="61"/>
      <c r="K134" s="61"/>
      <c r="L134" s="61"/>
      <c r="M134" s="61"/>
      <c r="N134" s="218"/>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230"/>
      <c r="AS134" s="61"/>
      <c r="AT134" s="61"/>
      <c r="AU134" s="61"/>
      <c r="AV134" s="61"/>
      <c r="AW134" s="61"/>
      <c r="AX134" s="61"/>
      <c r="AY134" s="61"/>
      <c r="AZ134" s="61"/>
      <c r="BA134" s="61"/>
      <c r="BB134" s="61"/>
      <c r="BC134" s="61"/>
      <c r="BD134" s="61"/>
      <c r="BE134" s="61"/>
      <c r="BF134" s="61"/>
      <c r="BG134" s="61"/>
      <c r="BH134" s="61"/>
      <c r="BI134" s="230"/>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230"/>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230"/>
      <c r="DW134" s="61"/>
      <c r="DX134" s="61"/>
      <c r="DY134" s="61"/>
      <c r="DZ134" s="61"/>
      <c r="EA134" s="61"/>
      <c r="EB134" s="61"/>
      <c r="EC134" s="61"/>
      <c r="ED134" s="61"/>
      <c r="EE134" s="61"/>
      <c r="EF134" s="61"/>
      <c r="EG134" s="61"/>
      <c r="EH134" s="61"/>
      <c r="EI134" s="61"/>
      <c r="EJ134" s="61"/>
      <c r="EK134" s="230"/>
      <c r="EL134" s="61"/>
      <c r="EM134" s="139">
        <f t="shared" si="24"/>
        <v>0</v>
      </c>
    </row>
    <row r="135" spans="1:143" x14ac:dyDescent="0.2">
      <c r="A135" s="27" t="s">
        <v>41</v>
      </c>
      <c r="B135" s="27"/>
      <c r="C135" s="61"/>
      <c r="D135" s="61"/>
      <c r="E135" s="61"/>
      <c r="F135" s="61"/>
      <c r="G135" s="61"/>
      <c r="H135" s="61"/>
      <c r="I135" s="61"/>
      <c r="J135" s="61"/>
      <c r="K135" s="61"/>
      <c r="L135" s="61"/>
      <c r="M135" s="61"/>
      <c r="N135" s="218"/>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230"/>
      <c r="AS135" s="61"/>
      <c r="AT135" s="61"/>
      <c r="AU135" s="61"/>
      <c r="AV135" s="61"/>
      <c r="AW135" s="61"/>
      <c r="AX135" s="61"/>
      <c r="AY135" s="61"/>
      <c r="AZ135" s="61"/>
      <c r="BA135" s="61"/>
      <c r="BB135" s="61"/>
      <c r="BC135" s="61"/>
      <c r="BD135" s="61"/>
      <c r="BE135" s="61"/>
      <c r="BF135" s="61"/>
      <c r="BG135" s="61"/>
      <c r="BH135" s="61"/>
      <c r="BI135" s="230"/>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230"/>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230"/>
      <c r="DW135" s="61"/>
      <c r="DX135" s="61"/>
      <c r="DY135" s="61"/>
      <c r="DZ135" s="61"/>
      <c r="EA135" s="61"/>
      <c r="EB135" s="61"/>
      <c r="EC135" s="61"/>
      <c r="ED135" s="61"/>
      <c r="EE135" s="61"/>
      <c r="EF135" s="61"/>
      <c r="EG135" s="61"/>
      <c r="EH135" s="61"/>
      <c r="EI135" s="61"/>
      <c r="EJ135" s="61"/>
      <c r="EK135" s="230"/>
      <c r="EL135" s="61"/>
      <c r="EM135" s="139">
        <f t="shared" si="24"/>
        <v>0</v>
      </c>
    </row>
    <row r="136" spans="1:143" x14ac:dyDescent="0.2">
      <c r="A136" s="27" t="s">
        <v>83</v>
      </c>
      <c r="B136" s="27"/>
      <c r="C136" s="61"/>
      <c r="D136" s="61"/>
      <c r="E136" s="61"/>
      <c r="F136" s="61"/>
      <c r="G136" s="61"/>
      <c r="H136" s="61"/>
      <c r="I136" s="61"/>
      <c r="J136" s="61"/>
      <c r="K136" s="61"/>
      <c r="L136" s="61"/>
      <c r="M136" s="61"/>
      <c r="N136" s="218"/>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230"/>
      <c r="AS136" s="61"/>
      <c r="AT136" s="61"/>
      <c r="AU136" s="61"/>
      <c r="AV136" s="61"/>
      <c r="AW136" s="61"/>
      <c r="AX136" s="61"/>
      <c r="AY136" s="61"/>
      <c r="AZ136" s="61"/>
      <c r="BA136" s="61"/>
      <c r="BB136" s="61"/>
      <c r="BC136" s="61"/>
      <c r="BD136" s="61"/>
      <c r="BE136" s="61"/>
      <c r="BF136" s="61"/>
      <c r="BG136" s="61"/>
      <c r="BH136" s="61"/>
      <c r="BI136" s="230"/>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230"/>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230"/>
      <c r="DW136" s="61"/>
      <c r="DX136" s="61"/>
      <c r="DY136" s="61"/>
      <c r="DZ136" s="61"/>
      <c r="EA136" s="61"/>
      <c r="EB136" s="61"/>
      <c r="EC136" s="61"/>
      <c r="ED136" s="61"/>
      <c r="EE136" s="61"/>
      <c r="EF136" s="61"/>
      <c r="EG136" s="61"/>
      <c r="EH136" s="61"/>
      <c r="EI136" s="61"/>
      <c r="EJ136" s="61"/>
      <c r="EK136" s="230"/>
      <c r="EL136" s="61"/>
      <c r="EM136" s="139">
        <f t="shared" si="24"/>
        <v>0</v>
      </c>
    </row>
    <row r="137" spans="1:143" x14ac:dyDescent="0.2">
      <c r="A137" s="27" t="s">
        <v>42</v>
      </c>
      <c r="B137" s="27"/>
      <c r="C137" s="61"/>
      <c r="D137" s="61"/>
      <c r="E137" s="61"/>
      <c r="F137" s="61"/>
      <c r="G137" s="61"/>
      <c r="H137" s="61"/>
      <c r="I137" s="61"/>
      <c r="J137" s="61"/>
      <c r="K137" s="61"/>
      <c r="L137" s="61"/>
      <c r="M137" s="61"/>
      <c r="N137" s="218"/>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230"/>
      <c r="AS137" s="61"/>
      <c r="AT137" s="61"/>
      <c r="AU137" s="61"/>
      <c r="AV137" s="61"/>
      <c r="AW137" s="61"/>
      <c r="AX137" s="61"/>
      <c r="AY137" s="61"/>
      <c r="AZ137" s="61"/>
      <c r="BA137" s="61"/>
      <c r="BB137" s="61"/>
      <c r="BC137" s="61"/>
      <c r="BD137" s="61"/>
      <c r="BE137" s="61"/>
      <c r="BF137" s="61"/>
      <c r="BG137" s="61"/>
      <c r="BH137" s="61"/>
      <c r="BI137" s="230"/>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230"/>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230"/>
      <c r="DW137" s="61"/>
      <c r="DX137" s="61"/>
      <c r="DY137" s="61"/>
      <c r="DZ137" s="61"/>
      <c r="EA137" s="61"/>
      <c r="EB137" s="61"/>
      <c r="EC137" s="61"/>
      <c r="ED137" s="61"/>
      <c r="EE137" s="61"/>
      <c r="EF137" s="61"/>
      <c r="EG137" s="61"/>
      <c r="EH137" s="61"/>
      <c r="EI137" s="61"/>
      <c r="EJ137" s="61"/>
      <c r="EK137" s="230"/>
      <c r="EL137" s="61"/>
      <c r="EM137" s="139">
        <f t="shared" si="24"/>
        <v>0</v>
      </c>
    </row>
    <row r="138" spans="1:143" x14ac:dyDescent="0.2">
      <c r="A138" s="27" t="s">
        <v>43</v>
      </c>
      <c r="B138" s="27"/>
      <c r="C138" s="61"/>
      <c r="D138" s="61"/>
      <c r="E138" s="61"/>
      <c r="F138" s="61"/>
      <c r="G138" s="61"/>
      <c r="H138" s="61"/>
      <c r="I138" s="61"/>
      <c r="J138" s="61"/>
      <c r="K138" s="61"/>
      <c r="L138" s="61"/>
      <c r="M138" s="61"/>
      <c r="N138" s="218"/>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230"/>
      <c r="AS138" s="61"/>
      <c r="AT138" s="61"/>
      <c r="AU138" s="61"/>
      <c r="AV138" s="61"/>
      <c r="AW138" s="61"/>
      <c r="AX138" s="61"/>
      <c r="AY138" s="61"/>
      <c r="AZ138" s="61"/>
      <c r="BA138" s="61"/>
      <c r="BB138" s="61"/>
      <c r="BC138" s="61"/>
      <c r="BD138" s="61"/>
      <c r="BE138" s="61"/>
      <c r="BF138" s="61"/>
      <c r="BG138" s="61"/>
      <c r="BH138" s="61"/>
      <c r="BI138" s="230"/>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230"/>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230"/>
      <c r="DW138" s="61"/>
      <c r="DX138" s="61"/>
      <c r="DY138" s="61"/>
      <c r="DZ138" s="61"/>
      <c r="EA138" s="61"/>
      <c r="EB138" s="61"/>
      <c r="EC138" s="61"/>
      <c r="ED138" s="61"/>
      <c r="EE138" s="61"/>
      <c r="EF138" s="61"/>
      <c r="EG138" s="61"/>
      <c r="EH138" s="61"/>
      <c r="EI138" s="61"/>
      <c r="EJ138" s="61"/>
      <c r="EK138" s="230"/>
      <c r="EL138" s="61"/>
      <c r="EM138" s="139">
        <f t="shared" si="24"/>
        <v>0</v>
      </c>
    </row>
    <row r="139" spans="1:143" x14ac:dyDescent="0.2">
      <c r="A139" s="27" t="s">
        <v>44</v>
      </c>
      <c r="B139" s="27"/>
      <c r="C139" s="61"/>
      <c r="D139" s="61"/>
      <c r="E139" s="61"/>
      <c r="F139" s="61"/>
      <c r="G139" s="61"/>
      <c r="H139" s="61"/>
      <c r="I139" s="61"/>
      <c r="J139" s="61"/>
      <c r="K139" s="61"/>
      <c r="L139" s="61"/>
      <c r="M139" s="61"/>
      <c r="N139" s="218"/>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230"/>
      <c r="AS139" s="61"/>
      <c r="AT139" s="61"/>
      <c r="AU139" s="61"/>
      <c r="AV139" s="61"/>
      <c r="AW139" s="61"/>
      <c r="AX139" s="61"/>
      <c r="AY139" s="61"/>
      <c r="AZ139" s="61"/>
      <c r="BA139" s="61"/>
      <c r="BB139" s="61"/>
      <c r="BC139" s="61"/>
      <c r="BD139" s="61"/>
      <c r="BE139" s="61"/>
      <c r="BF139" s="61"/>
      <c r="BG139" s="61"/>
      <c r="BH139" s="61"/>
      <c r="BI139" s="230"/>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230"/>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230"/>
      <c r="DW139" s="61"/>
      <c r="DX139" s="61"/>
      <c r="DY139" s="61"/>
      <c r="DZ139" s="61"/>
      <c r="EA139" s="61"/>
      <c r="EB139" s="61"/>
      <c r="EC139" s="61"/>
      <c r="ED139" s="61"/>
      <c r="EE139" s="61"/>
      <c r="EF139" s="61"/>
      <c r="EG139" s="61"/>
      <c r="EH139" s="61"/>
      <c r="EI139" s="61"/>
      <c r="EJ139" s="61"/>
      <c r="EK139" s="230"/>
      <c r="EL139" s="61"/>
      <c r="EM139" s="139">
        <f t="shared" si="24"/>
        <v>0</v>
      </c>
    </row>
    <row r="140" spans="1:143" x14ac:dyDescent="0.2">
      <c r="A140" s="27" t="s">
        <v>45</v>
      </c>
      <c r="B140" s="27"/>
      <c r="C140" s="61"/>
      <c r="D140" s="61"/>
      <c r="E140" s="61"/>
      <c r="F140" s="61"/>
      <c r="G140" s="61"/>
      <c r="H140" s="61"/>
      <c r="I140" s="61"/>
      <c r="J140" s="61"/>
      <c r="K140" s="61"/>
      <c r="L140" s="61"/>
      <c r="M140" s="61"/>
      <c r="N140" s="218"/>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230"/>
      <c r="AS140" s="61"/>
      <c r="AT140" s="61"/>
      <c r="AU140" s="61"/>
      <c r="AV140" s="61"/>
      <c r="AW140" s="61"/>
      <c r="AX140" s="61"/>
      <c r="AY140" s="61"/>
      <c r="AZ140" s="61"/>
      <c r="BA140" s="61"/>
      <c r="BB140" s="61"/>
      <c r="BC140" s="61"/>
      <c r="BD140" s="61"/>
      <c r="BE140" s="61"/>
      <c r="BF140" s="61"/>
      <c r="BG140" s="61"/>
      <c r="BH140" s="61"/>
      <c r="BI140" s="230"/>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230"/>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230"/>
      <c r="DW140" s="61"/>
      <c r="DX140" s="61"/>
      <c r="DY140" s="61"/>
      <c r="DZ140" s="61"/>
      <c r="EA140" s="61"/>
      <c r="EB140" s="61"/>
      <c r="EC140" s="61"/>
      <c r="ED140" s="61"/>
      <c r="EE140" s="61"/>
      <c r="EF140" s="61"/>
      <c r="EG140" s="61"/>
      <c r="EH140" s="61"/>
      <c r="EI140" s="61"/>
      <c r="EJ140" s="61"/>
      <c r="EK140" s="230"/>
      <c r="EL140" s="61"/>
      <c r="EM140" s="139">
        <f t="shared" si="24"/>
        <v>0</v>
      </c>
    </row>
    <row r="141" spans="1:143" x14ac:dyDescent="0.2">
      <c r="A141" s="27" t="s">
        <v>46</v>
      </c>
      <c r="B141" s="27"/>
      <c r="C141" s="61"/>
      <c r="D141" s="61"/>
      <c r="E141" s="61"/>
      <c r="F141" s="61"/>
      <c r="G141" s="61"/>
      <c r="H141" s="61"/>
      <c r="I141" s="61"/>
      <c r="J141" s="61"/>
      <c r="K141" s="61"/>
      <c r="L141" s="61"/>
      <c r="M141" s="61"/>
      <c r="N141" s="218"/>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230"/>
      <c r="AS141" s="61"/>
      <c r="AT141" s="61"/>
      <c r="AU141" s="61"/>
      <c r="AV141" s="61"/>
      <c r="AW141" s="61"/>
      <c r="AX141" s="61"/>
      <c r="AY141" s="61"/>
      <c r="AZ141" s="61"/>
      <c r="BA141" s="61"/>
      <c r="BB141" s="61"/>
      <c r="BC141" s="61"/>
      <c r="BD141" s="61"/>
      <c r="BE141" s="61"/>
      <c r="BF141" s="61"/>
      <c r="BG141" s="61"/>
      <c r="BH141" s="61"/>
      <c r="BI141" s="230"/>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230"/>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230"/>
      <c r="DW141" s="61"/>
      <c r="DX141" s="61"/>
      <c r="DY141" s="61"/>
      <c r="DZ141" s="61"/>
      <c r="EA141" s="61"/>
      <c r="EB141" s="61"/>
      <c r="EC141" s="61"/>
      <c r="ED141" s="61"/>
      <c r="EE141" s="61"/>
      <c r="EF141" s="61"/>
      <c r="EG141" s="61"/>
      <c r="EH141" s="61"/>
      <c r="EI141" s="61"/>
      <c r="EJ141" s="61"/>
      <c r="EK141" s="230"/>
      <c r="EL141" s="61"/>
      <c r="EM141" s="139">
        <f t="shared" si="24"/>
        <v>0</v>
      </c>
    </row>
    <row r="142" spans="1:143" x14ac:dyDescent="0.2">
      <c r="A142" s="27" t="s">
        <v>47</v>
      </c>
      <c r="B142" s="27"/>
      <c r="C142" s="61"/>
      <c r="D142" s="61"/>
      <c r="E142" s="61"/>
      <c r="F142" s="61"/>
      <c r="G142" s="61"/>
      <c r="H142" s="61"/>
      <c r="I142" s="61"/>
      <c r="J142" s="61"/>
      <c r="K142" s="61"/>
      <c r="L142" s="61"/>
      <c r="M142" s="61"/>
      <c r="N142" s="218"/>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230"/>
      <c r="AS142" s="61"/>
      <c r="AT142" s="61"/>
      <c r="AU142" s="61"/>
      <c r="AV142" s="61"/>
      <c r="AW142" s="61"/>
      <c r="AX142" s="61"/>
      <c r="AY142" s="61"/>
      <c r="AZ142" s="61"/>
      <c r="BA142" s="61"/>
      <c r="BB142" s="61"/>
      <c r="BC142" s="61"/>
      <c r="BD142" s="61"/>
      <c r="BE142" s="61"/>
      <c r="BF142" s="61"/>
      <c r="BG142" s="61"/>
      <c r="BH142" s="61"/>
      <c r="BI142" s="230"/>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230"/>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230"/>
      <c r="DW142" s="61"/>
      <c r="DX142" s="61"/>
      <c r="DY142" s="61"/>
      <c r="DZ142" s="61"/>
      <c r="EA142" s="61"/>
      <c r="EB142" s="61"/>
      <c r="EC142" s="61"/>
      <c r="ED142" s="61"/>
      <c r="EE142" s="61"/>
      <c r="EF142" s="61"/>
      <c r="EG142" s="61"/>
      <c r="EH142" s="61"/>
      <c r="EI142" s="61"/>
      <c r="EJ142" s="61"/>
      <c r="EK142" s="230"/>
      <c r="EL142" s="61"/>
      <c r="EM142" s="139">
        <f t="shared" si="24"/>
        <v>0</v>
      </c>
    </row>
    <row r="143" spans="1:143" x14ac:dyDescent="0.2">
      <c r="A143" s="27" t="s">
        <v>80</v>
      </c>
      <c r="B143" s="27"/>
      <c r="C143" s="61"/>
      <c r="D143" s="61"/>
      <c r="E143" s="61"/>
      <c r="F143" s="61"/>
      <c r="G143" s="61"/>
      <c r="H143" s="61"/>
      <c r="I143" s="61"/>
      <c r="J143" s="61"/>
      <c r="K143" s="61"/>
      <c r="L143" s="61"/>
      <c r="M143" s="61"/>
      <c r="N143" s="218"/>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230"/>
      <c r="AS143" s="61"/>
      <c r="AT143" s="61"/>
      <c r="AU143" s="61"/>
      <c r="AV143" s="61"/>
      <c r="AW143" s="61"/>
      <c r="AX143" s="61"/>
      <c r="AY143" s="61"/>
      <c r="AZ143" s="61"/>
      <c r="BA143" s="61"/>
      <c r="BB143" s="61"/>
      <c r="BC143" s="61"/>
      <c r="BD143" s="61"/>
      <c r="BE143" s="61"/>
      <c r="BF143" s="61"/>
      <c r="BG143" s="61"/>
      <c r="BH143" s="61"/>
      <c r="BI143" s="230"/>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230"/>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230"/>
      <c r="DW143" s="61"/>
      <c r="DX143" s="61"/>
      <c r="DY143" s="61"/>
      <c r="DZ143" s="61"/>
      <c r="EA143" s="61"/>
      <c r="EB143" s="61"/>
      <c r="EC143" s="61"/>
      <c r="ED143" s="61"/>
      <c r="EE143" s="61"/>
      <c r="EF143" s="61"/>
      <c r="EG143" s="61"/>
      <c r="EH143" s="61"/>
      <c r="EI143" s="61"/>
      <c r="EJ143" s="61"/>
      <c r="EK143" s="230"/>
      <c r="EL143" s="61"/>
      <c r="EM143" s="139">
        <f t="shared" si="24"/>
        <v>0</v>
      </c>
    </row>
    <row r="144" spans="1:143" x14ac:dyDescent="0.2">
      <c r="A144" s="27" t="s">
        <v>48</v>
      </c>
      <c r="B144" s="27"/>
      <c r="C144" s="61"/>
      <c r="D144" s="61"/>
      <c r="E144" s="61"/>
      <c r="F144" s="61"/>
      <c r="G144" s="61"/>
      <c r="H144" s="61"/>
      <c r="I144" s="61"/>
      <c r="J144" s="61"/>
      <c r="K144" s="61"/>
      <c r="L144" s="61"/>
      <c r="M144" s="61"/>
      <c r="N144" s="218"/>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230"/>
      <c r="AS144" s="61"/>
      <c r="AT144" s="61"/>
      <c r="AU144" s="61"/>
      <c r="AV144" s="61"/>
      <c r="AW144" s="61"/>
      <c r="AX144" s="61"/>
      <c r="AY144" s="61"/>
      <c r="AZ144" s="61"/>
      <c r="BA144" s="61"/>
      <c r="BB144" s="61"/>
      <c r="BC144" s="61"/>
      <c r="BD144" s="61"/>
      <c r="BE144" s="61"/>
      <c r="BF144" s="61"/>
      <c r="BG144" s="61"/>
      <c r="BH144" s="61"/>
      <c r="BI144" s="230"/>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230"/>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230"/>
      <c r="DW144" s="61"/>
      <c r="DX144" s="61"/>
      <c r="DY144" s="61"/>
      <c r="DZ144" s="61"/>
      <c r="EA144" s="61"/>
      <c r="EB144" s="61"/>
      <c r="EC144" s="61"/>
      <c r="ED144" s="61"/>
      <c r="EE144" s="61"/>
      <c r="EF144" s="61"/>
      <c r="EG144" s="61"/>
      <c r="EH144" s="61"/>
      <c r="EI144" s="61"/>
      <c r="EJ144" s="61"/>
      <c r="EK144" s="230"/>
      <c r="EL144" s="61"/>
      <c r="EM144" s="139">
        <f t="shared" si="24"/>
        <v>0</v>
      </c>
    </row>
    <row r="145" spans="1:143" x14ac:dyDescent="0.2">
      <c r="A145" s="27" t="s">
        <v>49</v>
      </c>
      <c r="B145" s="27"/>
      <c r="C145" s="61"/>
      <c r="D145" s="61"/>
      <c r="E145" s="61"/>
      <c r="F145" s="61"/>
      <c r="G145" s="61"/>
      <c r="H145" s="61"/>
      <c r="I145" s="61"/>
      <c r="J145" s="61"/>
      <c r="K145" s="61"/>
      <c r="L145" s="61"/>
      <c r="M145" s="61"/>
      <c r="N145" s="218"/>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230"/>
      <c r="AS145" s="61"/>
      <c r="AT145" s="61"/>
      <c r="AU145" s="61"/>
      <c r="AV145" s="61"/>
      <c r="AW145" s="61"/>
      <c r="AX145" s="61"/>
      <c r="AY145" s="61"/>
      <c r="AZ145" s="61"/>
      <c r="BA145" s="61"/>
      <c r="BB145" s="61"/>
      <c r="BC145" s="61"/>
      <c r="BD145" s="61"/>
      <c r="BE145" s="61"/>
      <c r="BF145" s="61"/>
      <c r="BG145" s="61"/>
      <c r="BH145" s="61"/>
      <c r="BI145" s="230"/>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230"/>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230"/>
      <c r="DW145" s="61"/>
      <c r="DX145" s="61"/>
      <c r="DY145" s="61"/>
      <c r="DZ145" s="61"/>
      <c r="EA145" s="61"/>
      <c r="EB145" s="61"/>
      <c r="EC145" s="61"/>
      <c r="ED145" s="61"/>
      <c r="EE145" s="61"/>
      <c r="EF145" s="61"/>
      <c r="EG145" s="61"/>
      <c r="EH145" s="61"/>
      <c r="EI145" s="61"/>
      <c r="EJ145" s="61"/>
      <c r="EK145" s="230"/>
      <c r="EL145" s="61"/>
      <c r="EM145" s="139">
        <f t="shared" si="24"/>
        <v>0</v>
      </c>
    </row>
    <row r="146" spans="1:143" x14ac:dyDescent="0.2">
      <c r="A146" s="27" t="s">
        <v>50</v>
      </c>
      <c r="B146" s="27"/>
      <c r="C146" s="61"/>
      <c r="D146" s="61"/>
      <c r="E146" s="61"/>
      <c r="F146" s="61"/>
      <c r="G146" s="61"/>
      <c r="H146" s="61"/>
      <c r="I146" s="61"/>
      <c r="J146" s="61"/>
      <c r="K146" s="61"/>
      <c r="L146" s="61"/>
      <c r="M146" s="61"/>
      <c r="N146" s="218"/>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230"/>
      <c r="AS146" s="61"/>
      <c r="AT146" s="61"/>
      <c r="AU146" s="61"/>
      <c r="AV146" s="61"/>
      <c r="AW146" s="61"/>
      <c r="AX146" s="61"/>
      <c r="AY146" s="61"/>
      <c r="AZ146" s="61"/>
      <c r="BA146" s="61"/>
      <c r="BB146" s="61"/>
      <c r="BC146" s="61"/>
      <c r="BD146" s="61"/>
      <c r="BE146" s="61"/>
      <c r="BF146" s="61"/>
      <c r="BG146" s="61"/>
      <c r="BH146" s="61"/>
      <c r="BI146" s="230"/>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230"/>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230"/>
      <c r="DW146" s="61"/>
      <c r="DX146" s="61"/>
      <c r="DY146" s="61"/>
      <c r="DZ146" s="61"/>
      <c r="EA146" s="61"/>
      <c r="EB146" s="61"/>
      <c r="EC146" s="61"/>
      <c r="ED146" s="61"/>
      <c r="EE146" s="61"/>
      <c r="EF146" s="61"/>
      <c r="EG146" s="61"/>
      <c r="EH146" s="61"/>
      <c r="EI146" s="61"/>
      <c r="EJ146" s="61"/>
      <c r="EK146" s="230"/>
      <c r="EL146" s="61"/>
      <c r="EM146" s="139">
        <f t="shared" si="24"/>
        <v>0</v>
      </c>
    </row>
    <row r="147" spans="1:143" x14ac:dyDescent="0.2">
      <c r="A147" s="27" t="s">
        <v>79</v>
      </c>
      <c r="B147" s="27"/>
      <c r="C147" s="61"/>
      <c r="D147" s="61"/>
      <c r="E147" s="61"/>
      <c r="F147" s="61"/>
      <c r="G147" s="61"/>
      <c r="H147" s="61"/>
      <c r="I147" s="61"/>
      <c r="J147" s="61"/>
      <c r="K147" s="61"/>
      <c r="L147" s="61"/>
      <c r="M147" s="61"/>
      <c r="N147" s="218"/>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230"/>
      <c r="AS147" s="61"/>
      <c r="AT147" s="61"/>
      <c r="AU147" s="61"/>
      <c r="AV147" s="61"/>
      <c r="AW147" s="61"/>
      <c r="AX147" s="61"/>
      <c r="AY147" s="61"/>
      <c r="AZ147" s="61"/>
      <c r="BA147" s="61"/>
      <c r="BB147" s="61"/>
      <c r="BC147" s="61"/>
      <c r="BD147" s="61"/>
      <c r="BE147" s="61"/>
      <c r="BF147" s="61"/>
      <c r="BG147" s="61"/>
      <c r="BH147" s="61"/>
      <c r="BI147" s="230"/>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230"/>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230"/>
      <c r="DW147" s="61"/>
      <c r="DX147" s="61"/>
      <c r="DY147" s="61"/>
      <c r="DZ147" s="61"/>
      <c r="EA147" s="61"/>
      <c r="EB147" s="61"/>
      <c r="EC147" s="61"/>
      <c r="ED147" s="61"/>
      <c r="EE147" s="61"/>
      <c r="EF147" s="61"/>
      <c r="EG147" s="61"/>
      <c r="EH147" s="61"/>
      <c r="EI147" s="61"/>
      <c r="EJ147" s="61"/>
      <c r="EK147" s="230"/>
      <c r="EL147" s="61"/>
      <c r="EM147" s="139">
        <f t="shared" si="24"/>
        <v>0</v>
      </c>
    </row>
    <row r="148" spans="1:143" x14ac:dyDescent="0.2">
      <c r="A148" s="27" t="s">
        <v>78</v>
      </c>
      <c r="B148" s="27"/>
      <c r="C148" s="61"/>
      <c r="D148" s="61"/>
      <c r="E148" s="61"/>
      <c r="F148" s="61"/>
      <c r="G148" s="61"/>
      <c r="H148" s="61"/>
      <c r="I148" s="61"/>
      <c r="J148" s="61"/>
      <c r="K148" s="61"/>
      <c r="L148" s="61"/>
      <c r="M148" s="61"/>
      <c r="N148" s="218"/>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230"/>
      <c r="AS148" s="61"/>
      <c r="AT148" s="61"/>
      <c r="AU148" s="61"/>
      <c r="AV148" s="61"/>
      <c r="AW148" s="61"/>
      <c r="AX148" s="61"/>
      <c r="AY148" s="61"/>
      <c r="AZ148" s="61"/>
      <c r="BA148" s="61"/>
      <c r="BB148" s="61"/>
      <c r="BC148" s="61"/>
      <c r="BD148" s="61"/>
      <c r="BE148" s="61"/>
      <c r="BF148" s="61"/>
      <c r="BG148" s="61"/>
      <c r="BH148" s="61"/>
      <c r="BI148" s="230"/>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230"/>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230"/>
      <c r="DW148" s="61"/>
      <c r="DX148" s="61"/>
      <c r="DY148" s="61"/>
      <c r="DZ148" s="61"/>
      <c r="EA148" s="61"/>
      <c r="EB148" s="61"/>
      <c r="EC148" s="61"/>
      <c r="ED148" s="61"/>
      <c r="EE148" s="61"/>
      <c r="EF148" s="61"/>
      <c r="EG148" s="61"/>
      <c r="EH148" s="61"/>
      <c r="EI148" s="61"/>
      <c r="EJ148" s="61"/>
      <c r="EK148" s="230"/>
      <c r="EL148" s="61"/>
      <c r="EM148" s="139">
        <f t="shared" si="24"/>
        <v>0</v>
      </c>
    </row>
    <row r="149" spans="1:143" x14ac:dyDescent="0.2">
      <c r="A149" s="27" t="s">
        <v>51</v>
      </c>
      <c r="B149" s="27"/>
      <c r="C149" s="61"/>
      <c r="D149" s="61"/>
      <c r="E149" s="61"/>
      <c r="F149" s="61"/>
      <c r="G149" s="61"/>
      <c r="H149" s="61"/>
      <c r="I149" s="61"/>
      <c r="J149" s="61"/>
      <c r="K149" s="61"/>
      <c r="L149" s="61"/>
      <c r="M149" s="61"/>
      <c r="N149" s="218"/>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230"/>
      <c r="AS149" s="61"/>
      <c r="AT149" s="61"/>
      <c r="AU149" s="61"/>
      <c r="AV149" s="61"/>
      <c r="AW149" s="61"/>
      <c r="AX149" s="61"/>
      <c r="AY149" s="61"/>
      <c r="AZ149" s="61"/>
      <c r="BA149" s="61"/>
      <c r="BB149" s="61"/>
      <c r="BC149" s="61"/>
      <c r="BD149" s="61"/>
      <c r="BE149" s="61"/>
      <c r="BF149" s="61"/>
      <c r="BG149" s="61"/>
      <c r="BH149" s="61"/>
      <c r="BI149" s="230"/>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230"/>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230"/>
      <c r="DW149" s="61"/>
      <c r="DX149" s="61"/>
      <c r="DY149" s="61"/>
      <c r="DZ149" s="61"/>
      <c r="EA149" s="61"/>
      <c r="EB149" s="61"/>
      <c r="EC149" s="61"/>
      <c r="ED149" s="61"/>
      <c r="EE149" s="61"/>
      <c r="EF149" s="61"/>
      <c r="EG149" s="61"/>
      <c r="EH149" s="61"/>
      <c r="EI149" s="61"/>
      <c r="EJ149" s="61"/>
      <c r="EK149" s="230"/>
      <c r="EL149" s="61"/>
      <c r="EM149" s="139">
        <f t="shared" si="24"/>
        <v>0</v>
      </c>
    </row>
    <row r="150" spans="1:143" ht="41" customHeight="1" x14ac:dyDescent="0.2">
      <c r="A150" s="29" t="s">
        <v>56</v>
      </c>
      <c r="B150" s="29"/>
      <c r="C150" s="61"/>
      <c r="D150" s="61"/>
      <c r="E150" s="61"/>
      <c r="F150" s="61"/>
      <c r="G150" s="61"/>
      <c r="H150" s="61"/>
      <c r="I150" s="61"/>
      <c r="J150" s="61"/>
      <c r="K150" s="61"/>
      <c r="L150" s="61"/>
      <c r="M150" s="61"/>
      <c r="N150" s="220"/>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232"/>
      <c r="AS150" s="61"/>
      <c r="AT150" s="61"/>
      <c r="AU150" s="61"/>
      <c r="AV150" s="61"/>
      <c r="AW150" s="61"/>
      <c r="AX150" s="61"/>
      <c r="AY150" s="61"/>
      <c r="AZ150" s="61"/>
      <c r="BA150" s="61"/>
      <c r="BB150" s="61"/>
      <c r="BC150" s="61"/>
      <c r="BD150" s="61"/>
      <c r="BE150" s="61"/>
      <c r="BF150" s="61"/>
      <c r="BG150" s="61"/>
      <c r="BH150" s="61"/>
      <c r="BI150" s="230"/>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230"/>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230"/>
      <c r="DW150" s="61"/>
      <c r="DX150" s="61"/>
      <c r="DY150" s="61"/>
      <c r="DZ150" s="61"/>
      <c r="EA150" s="61"/>
      <c r="EB150" s="61"/>
      <c r="EC150" s="61"/>
      <c r="ED150" s="61"/>
      <c r="EE150" s="61"/>
      <c r="EF150" s="61"/>
      <c r="EG150" s="61"/>
      <c r="EH150" s="61"/>
      <c r="EI150" s="61"/>
      <c r="EJ150" s="61"/>
      <c r="EK150" s="230"/>
      <c r="EL150" s="61"/>
      <c r="EM150" s="139"/>
    </row>
    <row r="151" spans="1:143" x14ac:dyDescent="0.2">
      <c r="A151" s="45"/>
      <c r="B151" s="45"/>
      <c r="C151" s="44"/>
      <c r="D151" s="44"/>
      <c r="E151" s="44"/>
      <c r="F151" s="44"/>
      <c r="G151" s="44"/>
      <c r="H151" s="44"/>
      <c r="I151" s="44"/>
      <c r="J151" s="44"/>
      <c r="K151" s="44"/>
      <c r="L151" s="44"/>
      <c r="M151" s="44"/>
      <c r="N151" s="45"/>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232"/>
      <c r="AS151" s="44"/>
      <c r="AT151" s="44"/>
      <c r="AU151" s="44"/>
      <c r="AV151" s="44"/>
      <c r="AW151" s="44"/>
      <c r="AX151" s="44"/>
      <c r="AY151" s="44"/>
      <c r="AZ151" s="44"/>
      <c r="BA151" s="44"/>
      <c r="BB151" s="44"/>
      <c r="BC151" s="44"/>
      <c r="BD151" s="44"/>
      <c r="BE151" s="44"/>
      <c r="BF151" s="44"/>
      <c r="BG151" s="44"/>
      <c r="BH151" s="44"/>
      <c r="BI151" s="232"/>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232"/>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232"/>
      <c r="DW151" s="44"/>
      <c r="DX151" s="44"/>
      <c r="DY151" s="44"/>
      <c r="DZ151" s="44"/>
      <c r="EA151" s="44"/>
      <c r="EB151" s="44"/>
      <c r="EC151" s="44"/>
      <c r="ED151" s="44"/>
      <c r="EE151" s="44"/>
      <c r="EF151" s="44"/>
      <c r="EG151" s="44"/>
      <c r="EH151" s="44"/>
      <c r="EI151" s="44"/>
      <c r="EJ151" s="44"/>
      <c r="EK151" s="232"/>
      <c r="EL151" s="44"/>
      <c r="EM151" s="216"/>
    </row>
    <row r="152" spans="1:143" x14ac:dyDescent="0.2">
      <c r="A152" s="28" t="s">
        <v>117</v>
      </c>
      <c r="B152" s="28"/>
      <c r="C152" s="68"/>
      <c r="D152" s="68"/>
      <c r="E152" s="68"/>
      <c r="F152" s="68"/>
      <c r="G152" s="68"/>
      <c r="H152" s="68"/>
      <c r="I152" s="68"/>
      <c r="J152" s="68"/>
      <c r="K152" s="68"/>
      <c r="L152" s="68"/>
      <c r="M152" s="68"/>
      <c r="N152" s="219"/>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231"/>
      <c r="AS152" s="68"/>
      <c r="AT152" s="68"/>
      <c r="AU152" s="68"/>
      <c r="AV152" s="68"/>
      <c r="AW152" s="68"/>
      <c r="AX152" s="68"/>
      <c r="AY152" s="68"/>
      <c r="AZ152" s="68"/>
      <c r="BA152" s="68"/>
      <c r="BB152" s="68"/>
      <c r="BC152" s="68"/>
      <c r="BD152" s="68"/>
      <c r="BE152" s="68"/>
      <c r="BF152" s="68"/>
      <c r="BG152" s="68"/>
      <c r="BH152" s="68"/>
      <c r="BI152" s="232"/>
      <c r="BJ152" s="68"/>
      <c r="BK152" s="68"/>
      <c r="BL152" s="68"/>
      <c r="BM152" s="68"/>
      <c r="BN152" s="68"/>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232"/>
      <c r="CW152" s="68"/>
      <c r="CX152" s="68"/>
      <c r="CY152" s="68"/>
      <c r="CZ152" s="68"/>
      <c r="DA152" s="68"/>
      <c r="DB152" s="68"/>
      <c r="DC152" s="68"/>
      <c r="DD152" s="68"/>
      <c r="DE152" s="68"/>
      <c r="DF152" s="68"/>
      <c r="DG152" s="68"/>
      <c r="DH152" s="68"/>
      <c r="DI152" s="68"/>
      <c r="DJ152" s="68"/>
      <c r="DK152" s="68"/>
      <c r="DL152" s="68"/>
      <c r="DM152" s="68"/>
      <c r="DN152" s="68"/>
      <c r="DO152" s="68"/>
      <c r="DP152" s="68"/>
      <c r="DQ152" s="68"/>
      <c r="DR152" s="68"/>
      <c r="DS152" s="68"/>
      <c r="DT152" s="68"/>
      <c r="DU152" s="68"/>
      <c r="DV152" s="232"/>
      <c r="DW152" s="68"/>
      <c r="DX152" s="68"/>
      <c r="DY152" s="68"/>
      <c r="DZ152" s="68"/>
      <c r="EA152" s="68"/>
      <c r="EB152" s="68"/>
      <c r="EC152" s="68"/>
      <c r="ED152" s="68"/>
      <c r="EE152" s="68"/>
      <c r="EF152" s="68"/>
      <c r="EG152" s="68"/>
      <c r="EH152" s="68"/>
      <c r="EI152" s="68"/>
      <c r="EJ152" s="68"/>
      <c r="EK152" s="232"/>
      <c r="EL152" s="68"/>
      <c r="EM152" s="139">
        <f t="shared" si="24"/>
        <v>0</v>
      </c>
    </row>
    <row r="153" spans="1:143" x14ac:dyDescent="0.2">
      <c r="A153" s="27" t="s">
        <v>99</v>
      </c>
      <c r="B153" s="27"/>
      <c r="C153" s="61"/>
      <c r="D153" s="61"/>
      <c r="E153" s="61"/>
      <c r="F153" s="61"/>
      <c r="G153" s="61"/>
      <c r="H153" s="61"/>
      <c r="I153" s="61"/>
      <c r="J153" s="61"/>
      <c r="K153" s="61"/>
      <c r="L153" s="61"/>
      <c r="M153" s="61"/>
      <c r="N153" s="218"/>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230"/>
      <c r="AS153" s="61"/>
      <c r="AT153" s="61"/>
      <c r="AU153" s="61"/>
      <c r="AV153" s="61"/>
      <c r="AW153" s="61"/>
      <c r="AX153" s="61"/>
      <c r="AY153" s="61"/>
      <c r="AZ153" s="61"/>
      <c r="BA153" s="61"/>
      <c r="BB153" s="61"/>
      <c r="BC153" s="61"/>
      <c r="BD153" s="61"/>
      <c r="BE153" s="61"/>
      <c r="BF153" s="61"/>
      <c r="BG153" s="61"/>
      <c r="BH153" s="61"/>
      <c r="BI153" s="23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23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231"/>
      <c r="DW153" s="61"/>
      <c r="DX153" s="61"/>
      <c r="DY153" s="61"/>
      <c r="DZ153" s="61"/>
      <c r="EA153" s="61"/>
      <c r="EB153" s="61"/>
      <c r="EC153" s="61"/>
      <c r="ED153" s="61"/>
      <c r="EE153" s="61"/>
      <c r="EF153" s="61"/>
      <c r="EG153" s="61"/>
      <c r="EH153" s="61"/>
      <c r="EI153" s="61"/>
      <c r="EJ153" s="61"/>
      <c r="EK153" s="231"/>
      <c r="EL153" s="61"/>
      <c r="EM153" s="139">
        <f t="shared" si="24"/>
        <v>0</v>
      </c>
    </row>
    <row r="154" spans="1:143" x14ac:dyDescent="0.2">
      <c r="A154" s="27" t="s">
        <v>52</v>
      </c>
      <c r="B154" s="27"/>
      <c r="C154" s="61"/>
      <c r="D154" s="61"/>
      <c r="E154" s="61"/>
      <c r="F154" s="61"/>
      <c r="G154" s="61"/>
      <c r="H154" s="61"/>
      <c r="I154" s="61"/>
      <c r="J154" s="61"/>
      <c r="K154" s="61"/>
      <c r="L154" s="61"/>
      <c r="M154" s="61"/>
      <c r="N154" s="218"/>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230"/>
      <c r="AS154" s="61"/>
      <c r="AT154" s="61"/>
      <c r="AU154" s="61"/>
      <c r="AV154" s="61"/>
      <c r="AW154" s="61"/>
      <c r="AX154" s="61"/>
      <c r="AY154" s="61"/>
      <c r="AZ154" s="61"/>
      <c r="BA154" s="61"/>
      <c r="BB154" s="61"/>
      <c r="BC154" s="61"/>
      <c r="BD154" s="61"/>
      <c r="BE154" s="61"/>
      <c r="BF154" s="61"/>
      <c r="BG154" s="61"/>
      <c r="BH154" s="61"/>
      <c r="BI154" s="230"/>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230"/>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230"/>
      <c r="DW154" s="61"/>
      <c r="DX154" s="61"/>
      <c r="DY154" s="61"/>
      <c r="DZ154" s="61"/>
      <c r="EA154" s="61"/>
      <c r="EB154" s="61"/>
      <c r="EC154" s="61"/>
      <c r="ED154" s="61"/>
      <c r="EE154" s="61"/>
      <c r="EF154" s="61"/>
      <c r="EG154" s="61"/>
      <c r="EH154" s="61"/>
      <c r="EI154" s="61"/>
      <c r="EJ154" s="61"/>
      <c r="EK154" s="230"/>
      <c r="EL154" s="61"/>
      <c r="EM154" s="139">
        <f t="shared" si="24"/>
        <v>0</v>
      </c>
    </row>
    <row r="155" spans="1:143" x14ac:dyDescent="0.2">
      <c r="A155" s="27" t="s">
        <v>53</v>
      </c>
      <c r="B155" s="27"/>
      <c r="C155" s="61"/>
      <c r="D155" s="61"/>
      <c r="E155" s="61"/>
      <c r="F155" s="61"/>
      <c r="G155" s="61"/>
      <c r="H155" s="61"/>
      <c r="I155" s="61"/>
      <c r="J155" s="61"/>
      <c r="K155" s="61"/>
      <c r="L155" s="61"/>
      <c r="M155" s="61"/>
      <c r="N155" s="218"/>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230"/>
      <c r="AS155" s="61"/>
      <c r="AT155" s="61"/>
      <c r="AU155" s="61"/>
      <c r="AV155" s="61"/>
      <c r="AW155" s="61"/>
      <c r="AX155" s="61"/>
      <c r="AY155" s="61"/>
      <c r="AZ155" s="61"/>
      <c r="BA155" s="61"/>
      <c r="BB155" s="61"/>
      <c r="BC155" s="61"/>
      <c r="BD155" s="61"/>
      <c r="BE155" s="61"/>
      <c r="BF155" s="61"/>
      <c r="BG155" s="61"/>
      <c r="BH155" s="61"/>
      <c r="BI155" s="230"/>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230"/>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230"/>
      <c r="DW155" s="61"/>
      <c r="DX155" s="61"/>
      <c r="DY155" s="61"/>
      <c r="DZ155" s="61"/>
      <c r="EA155" s="61"/>
      <c r="EB155" s="61"/>
      <c r="EC155" s="61"/>
      <c r="ED155" s="61"/>
      <c r="EE155" s="61"/>
      <c r="EF155" s="61"/>
      <c r="EG155" s="61"/>
      <c r="EH155" s="61"/>
      <c r="EI155" s="61"/>
      <c r="EJ155" s="61"/>
      <c r="EK155" s="230"/>
      <c r="EL155" s="61"/>
      <c r="EM155" s="139">
        <f t="shared" si="24"/>
        <v>0</v>
      </c>
    </row>
    <row r="156" spans="1:143" x14ac:dyDescent="0.2">
      <c r="A156" s="27" t="s">
        <v>54</v>
      </c>
      <c r="B156" s="27"/>
      <c r="C156" s="61"/>
      <c r="D156" s="61"/>
      <c r="E156" s="61"/>
      <c r="F156" s="61"/>
      <c r="G156" s="61"/>
      <c r="H156" s="61"/>
      <c r="I156" s="61"/>
      <c r="J156" s="61"/>
      <c r="K156" s="61"/>
      <c r="L156" s="61"/>
      <c r="M156" s="61"/>
      <c r="N156" s="218"/>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230"/>
      <c r="AS156" s="61"/>
      <c r="AT156" s="61"/>
      <c r="AU156" s="61"/>
      <c r="AV156" s="61"/>
      <c r="AW156" s="61"/>
      <c r="AX156" s="61"/>
      <c r="AY156" s="61"/>
      <c r="AZ156" s="61"/>
      <c r="BA156" s="61"/>
      <c r="BB156" s="61"/>
      <c r="BC156" s="61"/>
      <c r="BD156" s="61"/>
      <c r="BE156" s="61"/>
      <c r="BF156" s="61"/>
      <c r="BG156" s="61"/>
      <c r="BH156" s="61"/>
      <c r="BI156" s="230"/>
      <c r="BJ156" s="61"/>
      <c r="BK156" s="61"/>
      <c r="BL156" s="61"/>
      <c r="BM156" s="61"/>
      <c r="BN156" s="61">
        <v>2</v>
      </c>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230"/>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230"/>
      <c r="DW156" s="61"/>
      <c r="DX156" s="61"/>
      <c r="DY156" s="61"/>
      <c r="DZ156" s="61"/>
      <c r="EA156" s="61"/>
      <c r="EB156" s="61"/>
      <c r="EC156" s="61"/>
      <c r="ED156" s="61"/>
      <c r="EE156" s="61"/>
      <c r="EF156" s="61"/>
      <c r="EG156" s="61"/>
      <c r="EH156" s="61"/>
      <c r="EI156" s="61"/>
      <c r="EJ156" s="61">
        <v>1</v>
      </c>
      <c r="EK156" s="230"/>
      <c r="EL156" s="61"/>
      <c r="EM156" s="139">
        <f t="shared" si="24"/>
        <v>3</v>
      </c>
    </row>
    <row r="157" spans="1:143" ht="45" customHeight="1" x14ac:dyDescent="0.2">
      <c r="A157" s="29" t="s">
        <v>55</v>
      </c>
      <c r="B157" s="29"/>
      <c r="C157" s="61"/>
      <c r="D157" s="61"/>
      <c r="E157" s="61"/>
      <c r="F157" s="61"/>
      <c r="G157" s="61"/>
      <c r="H157" s="61"/>
      <c r="I157" s="61"/>
      <c r="J157" s="61"/>
      <c r="K157" s="61"/>
      <c r="L157" s="61"/>
      <c r="M157" s="61"/>
      <c r="N157" s="220"/>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232"/>
      <c r="AS157" s="61"/>
      <c r="AT157" s="61"/>
      <c r="AU157" s="61"/>
      <c r="AV157" s="61"/>
      <c r="AW157" s="61"/>
      <c r="AX157" s="61"/>
      <c r="AY157" s="61"/>
      <c r="AZ157" s="61"/>
      <c r="BA157" s="61"/>
      <c r="BB157" s="61"/>
      <c r="BC157" s="61"/>
      <c r="BD157" s="61"/>
      <c r="BE157" s="61"/>
      <c r="BF157" s="61"/>
      <c r="BG157" s="61"/>
      <c r="BH157" s="61"/>
      <c r="BI157" s="230"/>
      <c r="BJ157" s="61"/>
      <c r="BK157" s="61"/>
      <c r="BL157" s="61"/>
      <c r="BM157" s="61"/>
      <c r="BN157" s="61" t="s">
        <v>1047</v>
      </c>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230"/>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230"/>
      <c r="DW157" s="61"/>
      <c r="DX157" s="61"/>
      <c r="DY157" s="61"/>
      <c r="DZ157" s="61"/>
      <c r="EA157" s="61"/>
      <c r="EB157" s="61"/>
      <c r="EC157" s="61"/>
      <c r="ED157" s="61"/>
      <c r="EE157" s="61"/>
      <c r="EF157" s="61"/>
      <c r="EG157" s="61"/>
      <c r="EH157" s="61"/>
      <c r="EI157" s="61"/>
      <c r="EJ157" s="221" t="s">
        <v>1151</v>
      </c>
      <c r="EK157" s="230"/>
      <c r="EL157" s="61"/>
      <c r="EM157" s="222"/>
    </row>
    <row r="158" spans="1:143" x14ac:dyDescent="0.2">
      <c r="A158" s="27"/>
      <c r="B158" s="27"/>
      <c r="C158" s="31"/>
      <c r="D158" s="31"/>
      <c r="E158" s="31"/>
      <c r="F158" s="31"/>
      <c r="G158" s="31"/>
      <c r="H158" s="31"/>
      <c r="I158" s="31"/>
      <c r="J158" s="31"/>
      <c r="K158" s="31"/>
      <c r="L158" s="31"/>
      <c r="M158" s="31"/>
      <c r="N158" s="27"/>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230"/>
      <c r="AS158" s="31"/>
      <c r="AT158" s="31"/>
      <c r="AU158" s="31"/>
      <c r="AV158" s="31"/>
      <c r="AW158" s="31"/>
      <c r="AX158" s="31"/>
      <c r="AY158" s="31"/>
      <c r="AZ158" s="31"/>
      <c r="BA158" s="31"/>
      <c r="BB158" s="31"/>
      <c r="BC158" s="31"/>
      <c r="BD158" s="31"/>
      <c r="BE158" s="31"/>
      <c r="BF158" s="31"/>
      <c r="BG158" s="31"/>
      <c r="BH158" s="31"/>
      <c r="BI158" s="230"/>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230"/>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230"/>
      <c r="DW158" s="31"/>
      <c r="DX158" s="31"/>
      <c r="DY158" s="31"/>
      <c r="DZ158" s="31"/>
      <c r="EA158" s="31"/>
      <c r="EB158" s="31"/>
      <c r="EC158" s="31"/>
      <c r="ED158" s="31"/>
      <c r="EE158" s="31"/>
      <c r="EF158" s="31"/>
      <c r="EG158" s="31"/>
      <c r="EH158" s="31"/>
      <c r="EI158" s="31"/>
      <c r="EJ158" s="31"/>
      <c r="EK158" s="230"/>
      <c r="EL158" s="31"/>
      <c r="EM158" s="31"/>
    </row>
    <row r="159" spans="1:143" x14ac:dyDescent="0.2">
      <c r="EM159" s="32"/>
    </row>
    <row r="160" spans="1:143" x14ac:dyDescent="0.2">
      <c r="EM160" s="32"/>
    </row>
    <row r="161" spans="143:143" x14ac:dyDescent="0.2">
      <c r="EM161" s="32"/>
    </row>
    <row r="162" spans="143:143" x14ac:dyDescent="0.2">
      <c r="EM162" s="32"/>
    </row>
    <row r="163" spans="143:143" x14ac:dyDescent="0.2">
      <c r="EM163" s="32"/>
    </row>
    <row r="164" spans="143:143" x14ac:dyDescent="0.2">
      <c r="EM164" s="32"/>
    </row>
    <row r="165" spans="143:143" x14ac:dyDescent="0.2">
      <c r="EM165" s="32"/>
    </row>
    <row r="166" spans="143:143" x14ac:dyDescent="0.2">
      <c r="EM166" s="32"/>
    </row>
    <row r="167" spans="143:143" x14ac:dyDescent="0.2">
      <c r="EM167" s="32"/>
    </row>
    <row r="168" spans="143:143" x14ac:dyDescent="0.2">
      <c r="EM168" s="32"/>
    </row>
    <row r="169" spans="143:143" x14ac:dyDescent="0.2">
      <c r="EM169" s="32"/>
    </row>
    <row r="170" spans="143:143" x14ac:dyDescent="0.2">
      <c r="EM170" s="32"/>
    </row>
    <row r="171" spans="143:143" x14ac:dyDescent="0.2">
      <c r="EM171" s="32"/>
    </row>
    <row r="172" spans="143:143" x14ac:dyDescent="0.2">
      <c r="EM172" s="32"/>
    </row>
    <row r="173" spans="143:143" x14ac:dyDescent="0.2">
      <c r="EM173" s="32"/>
    </row>
    <row r="174" spans="143:143" x14ac:dyDescent="0.2">
      <c r="EM174" s="32"/>
    </row>
    <row r="175" spans="143:143" x14ac:dyDescent="0.2">
      <c r="EM175" s="32"/>
    </row>
    <row r="176" spans="143:143" x14ac:dyDescent="0.2">
      <c r="EM176" s="32"/>
    </row>
    <row r="177" spans="143:143" x14ac:dyDescent="0.2">
      <c r="EM177" s="32"/>
    </row>
    <row r="178" spans="143:143" x14ac:dyDescent="0.2">
      <c r="EM178" s="32"/>
    </row>
    <row r="179" spans="143:143" x14ac:dyDescent="0.2">
      <c r="EM179" s="32"/>
    </row>
    <row r="180" spans="143:143" x14ac:dyDescent="0.2">
      <c r="EM180" s="32"/>
    </row>
    <row r="181" spans="143:143" x14ac:dyDescent="0.2">
      <c r="EM181" s="32"/>
    </row>
    <row r="182" spans="143:143" x14ac:dyDescent="0.2">
      <c r="EM182" s="32"/>
    </row>
    <row r="183" spans="143:143" x14ac:dyDescent="0.2">
      <c r="EM183" s="32"/>
    </row>
    <row r="184" spans="143:143" x14ac:dyDescent="0.2">
      <c r="EM184" s="32"/>
    </row>
    <row r="185" spans="143:143" x14ac:dyDescent="0.2">
      <c r="EM185" s="32"/>
    </row>
    <row r="186" spans="143:143" x14ac:dyDescent="0.2">
      <c r="EM186" s="32"/>
    </row>
    <row r="187" spans="143:143" x14ac:dyDescent="0.2">
      <c r="EM187" s="32"/>
    </row>
    <row r="188" spans="143:143" x14ac:dyDescent="0.2">
      <c r="EM188" s="32"/>
    </row>
    <row r="189" spans="143:143" x14ac:dyDescent="0.2">
      <c r="EM189" s="32"/>
    </row>
    <row r="190" spans="143:143" x14ac:dyDescent="0.2">
      <c r="EM190" s="32"/>
    </row>
    <row r="191" spans="143:143" x14ac:dyDescent="0.2">
      <c r="EM191" s="32"/>
    </row>
    <row r="192" spans="143:143" x14ac:dyDescent="0.2">
      <c r="EM192" s="32"/>
    </row>
    <row r="193" spans="143:143" x14ac:dyDescent="0.2">
      <c r="EM193" s="32"/>
    </row>
    <row r="194" spans="143:143" x14ac:dyDescent="0.2">
      <c r="EM194" s="32"/>
    </row>
    <row r="195" spans="143:143" x14ac:dyDescent="0.2">
      <c r="EM195" s="32"/>
    </row>
    <row r="196" spans="143:143" x14ac:dyDescent="0.2">
      <c r="EM196" s="32"/>
    </row>
    <row r="197" spans="143:143" x14ac:dyDescent="0.2">
      <c r="EM197" s="32"/>
    </row>
    <row r="198" spans="143:143" x14ac:dyDescent="0.2">
      <c r="EM198" s="32"/>
    </row>
    <row r="199" spans="143:143" x14ac:dyDescent="0.2">
      <c r="EM199" s="32"/>
    </row>
    <row r="200" spans="143:143" x14ac:dyDescent="0.2">
      <c r="EM200" s="32"/>
    </row>
    <row r="201" spans="143:143" x14ac:dyDescent="0.2">
      <c r="EM201" s="32"/>
    </row>
    <row r="202" spans="143:143" x14ac:dyDescent="0.2">
      <c r="EM202" s="32"/>
    </row>
    <row r="203" spans="143:143" x14ac:dyDescent="0.2">
      <c r="EM203" s="32"/>
    </row>
    <row r="204" spans="143:143" x14ac:dyDescent="0.2">
      <c r="EM204" s="32"/>
    </row>
    <row r="205" spans="143:143" x14ac:dyDescent="0.2">
      <c r="EM205" s="32"/>
    </row>
    <row r="206" spans="143:143" x14ac:dyDescent="0.2">
      <c r="EM206" s="32"/>
    </row>
    <row r="207" spans="143:143" x14ac:dyDescent="0.2">
      <c r="EM207" s="32"/>
    </row>
    <row r="208" spans="143:143" x14ac:dyDescent="0.2">
      <c r="EM208" s="32"/>
    </row>
    <row r="209" spans="143:143" x14ac:dyDescent="0.2">
      <c r="EM209" s="32"/>
    </row>
    <row r="210" spans="143:143" x14ac:dyDescent="0.2">
      <c r="EM210" s="32"/>
    </row>
    <row r="211" spans="143:143" x14ac:dyDescent="0.2">
      <c r="EM211" s="32"/>
    </row>
    <row r="212" spans="143:143" x14ac:dyDescent="0.2">
      <c r="EM212" s="32"/>
    </row>
    <row r="213" spans="143:143" x14ac:dyDescent="0.2">
      <c r="EM213" s="32"/>
    </row>
    <row r="214" spans="143:143" x14ac:dyDescent="0.2">
      <c r="EM214" s="32"/>
    </row>
    <row r="215" spans="143:143" x14ac:dyDescent="0.2">
      <c r="EM215" s="32"/>
    </row>
    <row r="216" spans="143:143" x14ac:dyDescent="0.2">
      <c r="EM216" s="32"/>
    </row>
    <row r="217" spans="143:143" x14ac:dyDescent="0.2">
      <c r="EM217" s="32"/>
    </row>
    <row r="218" spans="143:143" x14ac:dyDescent="0.2">
      <c r="EM218" s="32"/>
    </row>
    <row r="219" spans="143:143" x14ac:dyDescent="0.2">
      <c r="EM219" s="32"/>
    </row>
    <row r="220" spans="143:143" x14ac:dyDescent="0.2">
      <c r="EM220" s="32"/>
    </row>
    <row r="221" spans="143:143" x14ac:dyDescent="0.2">
      <c r="EM221" s="32"/>
    </row>
    <row r="222" spans="143:143" x14ac:dyDescent="0.2">
      <c r="EM222" s="32"/>
    </row>
    <row r="223" spans="143:143" x14ac:dyDescent="0.2">
      <c r="EM223" s="32"/>
    </row>
    <row r="224" spans="143:143" x14ac:dyDescent="0.2">
      <c r="EM224" s="32"/>
    </row>
    <row r="225" spans="143:143" x14ac:dyDescent="0.2">
      <c r="EM225" s="32"/>
    </row>
    <row r="226" spans="143:143" x14ac:dyDescent="0.2">
      <c r="EM226" s="32"/>
    </row>
    <row r="227" spans="143:143" x14ac:dyDescent="0.2">
      <c r="EM227" s="32"/>
    </row>
    <row r="228" spans="143:143" x14ac:dyDescent="0.2">
      <c r="EM228" s="32"/>
    </row>
    <row r="229" spans="143:143" x14ac:dyDescent="0.2">
      <c r="EM229" s="32"/>
    </row>
    <row r="230" spans="143:143" x14ac:dyDescent="0.2">
      <c r="EM230" s="32"/>
    </row>
    <row r="231" spans="143:143" x14ac:dyDescent="0.2">
      <c r="EM231" s="32"/>
    </row>
    <row r="232" spans="143:143" x14ac:dyDescent="0.2">
      <c r="EM232" s="32"/>
    </row>
    <row r="233" spans="143:143" x14ac:dyDescent="0.2">
      <c r="EM233" s="32"/>
    </row>
    <row r="234" spans="143:143" x14ac:dyDescent="0.2">
      <c r="EM234" s="32"/>
    </row>
    <row r="235" spans="143:143" x14ac:dyDescent="0.2">
      <c r="EM235" s="32"/>
    </row>
    <row r="236" spans="143:143" x14ac:dyDescent="0.2">
      <c r="EM236" s="32"/>
    </row>
    <row r="237" spans="143:143" x14ac:dyDescent="0.2">
      <c r="EM237" s="32"/>
    </row>
    <row r="238" spans="143:143" x14ac:dyDescent="0.2">
      <c r="EM238" s="32"/>
    </row>
    <row r="239" spans="143:143" x14ac:dyDescent="0.2">
      <c r="EM239" s="32"/>
    </row>
    <row r="240" spans="143:143" x14ac:dyDescent="0.2">
      <c r="EM240" s="32"/>
    </row>
    <row r="241" spans="143:143" x14ac:dyDescent="0.2">
      <c r="EM241" s="32"/>
    </row>
    <row r="242" spans="143:143" x14ac:dyDescent="0.2">
      <c r="EM242" s="32"/>
    </row>
    <row r="243" spans="143:143" x14ac:dyDescent="0.2">
      <c r="EM243" s="32"/>
    </row>
    <row r="244" spans="143:143" x14ac:dyDescent="0.2">
      <c r="EM244" s="32"/>
    </row>
    <row r="245" spans="143:143" x14ac:dyDescent="0.2">
      <c r="EM245" s="32"/>
    </row>
    <row r="246" spans="143:143" x14ac:dyDescent="0.2">
      <c r="EM246" s="32"/>
    </row>
    <row r="247" spans="143:143" x14ac:dyDescent="0.2">
      <c r="EM247" s="32"/>
    </row>
    <row r="248" spans="143:143" x14ac:dyDescent="0.2">
      <c r="EM248" s="32"/>
    </row>
    <row r="249" spans="143:143" x14ac:dyDescent="0.2">
      <c r="EM249" s="32"/>
    </row>
    <row r="250" spans="143:143" x14ac:dyDescent="0.2">
      <c r="EM250" s="32"/>
    </row>
    <row r="251" spans="143:143" x14ac:dyDescent="0.2">
      <c r="EM251" s="32"/>
    </row>
    <row r="252" spans="143:143" x14ac:dyDescent="0.2">
      <c r="EM252" s="32"/>
    </row>
    <row r="253" spans="143:143" x14ac:dyDescent="0.2">
      <c r="EM253" s="32"/>
    </row>
    <row r="254" spans="143:143" x14ac:dyDescent="0.2">
      <c r="EM254" s="32"/>
    </row>
    <row r="255" spans="143:143" x14ac:dyDescent="0.2">
      <c r="EM255" s="32"/>
    </row>
    <row r="256" spans="143:143" x14ac:dyDescent="0.2">
      <c r="EM256" s="32"/>
    </row>
    <row r="257" spans="143:143" x14ac:dyDescent="0.2">
      <c r="EM257" s="32"/>
    </row>
    <row r="258" spans="143:143" x14ac:dyDescent="0.2">
      <c r="EM258" s="32"/>
    </row>
    <row r="259" spans="143:143" x14ac:dyDescent="0.2">
      <c r="EM259" s="32"/>
    </row>
    <row r="260" spans="143:143" x14ac:dyDescent="0.2">
      <c r="EM260" s="32"/>
    </row>
    <row r="261" spans="143:143" x14ac:dyDescent="0.2">
      <c r="EM261" s="32"/>
    </row>
    <row r="262" spans="143:143" x14ac:dyDescent="0.2">
      <c r="EM262" s="32"/>
    </row>
    <row r="263" spans="143:143" x14ac:dyDescent="0.2">
      <c r="EM263" s="32"/>
    </row>
    <row r="264" spans="143:143" x14ac:dyDescent="0.2">
      <c r="EM264" s="32"/>
    </row>
    <row r="265" spans="143:143" x14ac:dyDescent="0.2">
      <c r="EM265" s="32"/>
    </row>
    <row r="266" spans="143:143" x14ac:dyDescent="0.2">
      <c r="EM266" s="32"/>
    </row>
    <row r="267" spans="143:143" x14ac:dyDescent="0.2">
      <c r="EM267" s="32"/>
    </row>
    <row r="268" spans="143:143" x14ac:dyDescent="0.2">
      <c r="EM268" s="32"/>
    </row>
    <row r="269" spans="143:143" x14ac:dyDescent="0.2">
      <c r="EM269" s="32"/>
    </row>
    <row r="270" spans="143:143" x14ac:dyDescent="0.2">
      <c r="EM270" s="32"/>
    </row>
    <row r="271" spans="143:143" x14ac:dyDescent="0.2">
      <c r="EM271" s="32"/>
    </row>
    <row r="272" spans="143:143" x14ac:dyDescent="0.2">
      <c r="EM272" s="32"/>
    </row>
    <row r="273" spans="143:143" x14ac:dyDescent="0.2">
      <c r="EM273" s="32"/>
    </row>
    <row r="274" spans="143:143" x14ac:dyDescent="0.2">
      <c r="EM274" s="32"/>
    </row>
    <row r="275" spans="143:143" x14ac:dyDescent="0.2">
      <c r="EM275" s="32"/>
    </row>
    <row r="276" spans="143:143" x14ac:dyDescent="0.2">
      <c r="EM276" s="32"/>
    </row>
    <row r="277" spans="143:143" x14ac:dyDescent="0.2">
      <c r="EM277" s="32"/>
    </row>
    <row r="278" spans="143:143" x14ac:dyDescent="0.2">
      <c r="EM278" s="32"/>
    </row>
    <row r="279" spans="143:143" x14ac:dyDescent="0.2">
      <c r="EM279" s="32"/>
    </row>
    <row r="280" spans="143:143" x14ac:dyDescent="0.2">
      <c r="EM280" s="32"/>
    </row>
    <row r="281" spans="143:143" x14ac:dyDescent="0.2">
      <c r="EM281" s="32"/>
    </row>
    <row r="282" spans="143:143" x14ac:dyDescent="0.2">
      <c r="EM282" s="32"/>
    </row>
    <row r="283" spans="143:143" x14ac:dyDescent="0.2">
      <c r="EM283" s="32"/>
    </row>
    <row r="284" spans="143:143" x14ac:dyDescent="0.2">
      <c r="EM284" s="32"/>
    </row>
    <row r="285" spans="143:143" x14ac:dyDescent="0.2">
      <c r="EM285" s="32"/>
    </row>
    <row r="286" spans="143:143" x14ac:dyDescent="0.2">
      <c r="EM286" s="32"/>
    </row>
    <row r="287" spans="143:143" x14ac:dyDescent="0.2">
      <c r="EM287" s="32"/>
    </row>
    <row r="288" spans="143:143" x14ac:dyDescent="0.2">
      <c r="EM288" s="32"/>
    </row>
    <row r="289" spans="143:143" x14ac:dyDescent="0.2">
      <c r="EM289" s="32"/>
    </row>
    <row r="290" spans="143:143" x14ac:dyDescent="0.2">
      <c r="EM290" s="32"/>
    </row>
    <row r="291" spans="143:143" x14ac:dyDescent="0.2">
      <c r="EM291" s="32"/>
    </row>
    <row r="292" spans="143:143" x14ac:dyDescent="0.2">
      <c r="EM292" s="32"/>
    </row>
    <row r="293" spans="143:143" x14ac:dyDescent="0.2">
      <c r="EM293" s="32"/>
    </row>
    <row r="294" spans="143:143" x14ac:dyDescent="0.2">
      <c r="EM294" s="32"/>
    </row>
    <row r="295" spans="143:143" x14ac:dyDescent="0.2">
      <c r="EM295" s="32"/>
    </row>
    <row r="296" spans="143:143" x14ac:dyDescent="0.2">
      <c r="EM296" s="32"/>
    </row>
    <row r="297" spans="143:143" x14ac:dyDescent="0.2">
      <c r="EM297" s="32"/>
    </row>
    <row r="298" spans="143:143" x14ac:dyDescent="0.2">
      <c r="EM298" s="32"/>
    </row>
    <row r="299" spans="143:143" x14ac:dyDescent="0.2">
      <c r="EM299" s="32"/>
    </row>
    <row r="300" spans="143:143" x14ac:dyDescent="0.2">
      <c r="EM300" s="32"/>
    </row>
    <row r="301" spans="143:143" x14ac:dyDescent="0.2">
      <c r="EM301" s="32"/>
    </row>
    <row r="302" spans="143:143" x14ac:dyDescent="0.2">
      <c r="EM302" s="32"/>
    </row>
    <row r="303" spans="143:143" x14ac:dyDescent="0.2">
      <c r="EM303" s="32"/>
    </row>
    <row r="304" spans="143:143" x14ac:dyDescent="0.2">
      <c r="EM304" s="32"/>
    </row>
    <row r="305" spans="143:143" x14ac:dyDescent="0.2">
      <c r="EM305" s="32"/>
    </row>
    <row r="306" spans="143:143" x14ac:dyDescent="0.2">
      <c r="EM306" s="32"/>
    </row>
    <row r="307" spans="143:143" x14ac:dyDescent="0.2">
      <c r="EM307" s="32"/>
    </row>
    <row r="308" spans="143:143" x14ac:dyDescent="0.2">
      <c r="EM308" s="32"/>
    </row>
    <row r="309" spans="143:143" x14ac:dyDescent="0.2">
      <c r="EM309" s="32"/>
    </row>
    <row r="310" spans="143:143" x14ac:dyDescent="0.2">
      <c r="EM310" s="32"/>
    </row>
    <row r="311" spans="143:143" x14ac:dyDescent="0.2">
      <c r="EM311" s="32"/>
    </row>
    <row r="312" spans="143:143" x14ac:dyDescent="0.2">
      <c r="EM312" s="32"/>
    </row>
    <row r="313" spans="143:143" x14ac:dyDescent="0.2">
      <c r="EM313" s="32"/>
    </row>
    <row r="314" spans="143:143" x14ac:dyDescent="0.2">
      <c r="EM314" s="32"/>
    </row>
    <row r="315" spans="143:143" x14ac:dyDescent="0.2">
      <c r="EM315" s="32"/>
    </row>
    <row r="316" spans="143:143" x14ac:dyDescent="0.2">
      <c r="EM316" s="32"/>
    </row>
    <row r="317" spans="143:143" x14ac:dyDescent="0.2">
      <c r="EM317" s="32"/>
    </row>
    <row r="318" spans="143:143" x14ac:dyDescent="0.2">
      <c r="EM318" s="32"/>
    </row>
    <row r="319" spans="143:143" x14ac:dyDescent="0.2">
      <c r="EM319" s="32"/>
    </row>
    <row r="320" spans="143:143" x14ac:dyDescent="0.2">
      <c r="EM320" s="32"/>
    </row>
    <row r="321" spans="143:143" x14ac:dyDescent="0.2">
      <c r="EM321" s="32"/>
    </row>
    <row r="322" spans="143:143" x14ac:dyDescent="0.2">
      <c r="EM322" s="32"/>
    </row>
    <row r="323" spans="143:143" x14ac:dyDescent="0.2">
      <c r="EM323" s="32"/>
    </row>
    <row r="324" spans="143:143" x14ac:dyDescent="0.2">
      <c r="EM324" s="32"/>
    </row>
    <row r="325" spans="143:143" x14ac:dyDescent="0.2">
      <c r="EM325" s="32"/>
    </row>
    <row r="326" spans="143:143" x14ac:dyDescent="0.2">
      <c r="EM326" s="32"/>
    </row>
    <row r="327" spans="143:143" x14ac:dyDescent="0.2">
      <c r="EM327" s="32"/>
    </row>
    <row r="328" spans="143:143" x14ac:dyDescent="0.2">
      <c r="EM328" s="32"/>
    </row>
    <row r="329" spans="143:143" x14ac:dyDescent="0.2">
      <c r="EM329" s="32"/>
    </row>
    <row r="330" spans="143:143" x14ac:dyDescent="0.2">
      <c r="EM330" s="32"/>
    </row>
    <row r="331" spans="143:143" x14ac:dyDescent="0.2">
      <c r="EM331" s="32"/>
    </row>
    <row r="332" spans="143:143" x14ac:dyDescent="0.2">
      <c r="EM332" s="32"/>
    </row>
    <row r="333" spans="143:143" x14ac:dyDescent="0.2">
      <c r="EM333" s="32"/>
    </row>
    <row r="334" spans="143:143" x14ac:dyDescent="0.2">
      <c r="EM334" s="32"/>
    </row>
    <row r="335" spans="143:143" x14ac:dyDescent="0.2">
      <c r="EM335" s="32"/>
    </row>
    <row r="336" spans="143:143" x14ac:dyDescent="0.2">
      <c r="EM336" s="32"/>
    </row>
    <row r="337" spans="143:143" x14ac:dyDescent="0.2">
      <c r="EM337" s="32"/>
    </row>
    <row r="338" spans="143:143" x14ac:dyDescent="0.2">
      <c r="EM338" s="32"/>
    </row>
    <row r="339" spans="143:143" x14ac:dyDescent="0.2">
      <c r="EM339" s="32"/>
    </row>
    <row r="340" spans="143:143" x14ac:dyDescent="0.2">
      <c r="EM340" s="32"/>
    </row>
    <row r="341" spans="143:143" x14ac:dyDescent="0.2">
      <c r="EM341" s="32"/>
    </row>
    <row r="342" spans="143:143" x14ac:dyDescent="0.2">
      <c r="EM342" s="32"/>
    </row>
    <row r="343" spans="143:143" x14ac:dyDescent="0.2">
      <c r="EM343" s="32"/>
    </row>
    <row r="344" spans="143:143" x14ac:dyDescent="0.2">
      <c r="EM344" s="32"/>
    </row>
    <row r="345" spans="143:143" x14ac:dyDescent="0.2">
      <c r="EM345" s="32"/>
    </row>
    <row r="346" spans="143:143" x14ac:dyDescent="0.2">
      <c r="EM346" s="32"/>
    </row>
    <row r="347" spans="143:143" x14ac:dyDescent="0.2">
      <c r="EM347" s="32"/>
    </row>
    <row r="348" spans="143:143" x14ac:dyDescent="0.2">
      <c r="EM348" s="32"/>
    </row>
    <row r="349" spans="143:143" x14ac:dyDescent="0.2">
      <c r="EM349" s="32"/>
    </row>
    <row r="350" spans="143:143" x14ac:dyDescent="0.2">
      <c r="EM350" s="32"/>
    </row>
    <row r="351" spans="143:143" x14ac:dyDescent="0.2">
      <c r="EM351" s="32"/>
    </row>
    <row r="352" spans="143:143" x14ac:dyDescent="0.2">
      <c r="EM352" s="32"/>
    </row>
    <row r="353" spans="143:143" x14ac:dyDescent="0.2">
      <c r="EM353" s="32"/>
    </row>
    <row r="354" spans="143:143" x14ac:dyDescent="0.2">
      <c r="EM354" s="32"/>
    </row>
    <row r="355" spans="143:143" x14ac:dyDescent="0.2">
      <c r="EM355" s="32"/>
    </row>
    <row r="356" spans="143:143" x14ac:dyDescent="0.2">
      <c r="EM356" s="32"/>
    </row>
    <row r="357" spans="143:143" x14ac:dyDescent="0.2">
      <c r="EM357" s="32"/>
    </row>
    <row r="358" spans="143:143" x14ac:dyDescent="0.2">
      <c r="EM358" s="32"/>
    </row>
    <row r="359" spans="143:143" x14ac:dyDescent="0.2">
      <c r="EM359" s="32"/>
    </row>
    <row r="360" spans="143:143" x14ac:dyDescent="0.2">
      <c r="EM360" s="32"/>
    </row>
    <row r="361" spans="143:143" x14ac:dyDescent="0.2">
      <c r="EM361" s="32"/>
    </row>
    <row r="362" spans="143:143" x14ac:dyDescent="0.2">
      <c r="EM362" s="32"/>
    </row>
    <row r="363" spans="143:143" x14ac:dyDescent="0.2">
      <c r="EM363" s="32"/>
    </row>
    <row r="364" spans="143:143" x14ac:dyDescent="0.2">
      <c r="EM364" s="32"/>
    </row>
    <row r="365" spans="143:143" x14ac:dyDescent="0.2">
      <c r="EM365" s="32"/>
    </row>
    <row r="366" spans="143:143" x14ac:dyDescent="0.2">
      <c r="EM366" s="32"/>
    </row>
    <row r="367" spans="143:143" x14ac:dyDescent="0.2">
      <c r="EM367" s="32"/>
    </row>
    <row r="368" spans="143:143" x14ac:dyDescent="0.2">
      <c r="EM368" s="32"/>
    </row>
    <row r="369" spans="143:143" x14ac:dyDescent="0.2">
      <c r="EM369" s="32"/>
    </row>
    <row r="370" spans="143:143" x14ac:dyDescent="0.2">
      <c r="EM370" s="32"/>
    </row>
    <row r="371" spans="143:143" x14ac:dyDescent="0.2">
      <c r="EM371" s="32"/>
    </row>
    <row r="372" spans="143:143" x14ac:dyDescent="0.2">
      <c r="EM372" s="32"/>
    </row>
    <row r="373" spans="143:143" x14ac:dyDescent="0.2">
      <c r="EM373" s="32"/>
    </row>
    <row r="374" spans="143:143" x14ac:dyDescent="0.2">
      <c r="EM374" s="32"/>
    </row>
    <row r="375" spans="143:143" x14ac:dyDescent="0.2">
      <c r="EM375" s="32"/>
    </row>
    <row r="376" spans="143:143" x14ac:dyDescent="0.2">
      <c r="EM376" s="32"/>
    </row>
    <row r="377" spans="143:143" x14ac:dyDescent="0.2">
      <c r="EM377" s="32"/>
    </row>
    <row r="378" spans="143:143" x14ac:dyDescent="0.2">
      <c r="EM378" s="32"/>
    </row>
    <row r="379" spans="143:143" x14ac:dyDescent="0.2">
      <c r="EM379" s="32"/>
    </row>
    <row r="380" spans="143:143" x14ac:dyDescent="0.2">
      <c r="EM380" s="32"/>
    </row>
    <row r="381" spans="143:143" x14ac:dyDescent="0.2">
      <c r="EM381" s="32"/>
    </row>
    <row r="382" spans="143:143" x14ac:dyDescent="0.2">
      <c r="EM382" s="32"/>
    </row>
    <row r="383" spans="143:143" x14ac:dyDescent="0.2">
      <c r="EM383" s="32"/>
    </row>
    <row r="384" spans="143:143" x14ac:dyDescent="0.2">
      <c r="EM384" s="32"/>
    </row>
    <row r="385" spans="143:143" x14ac:dyDescent="0.2">
      <c r="EM385" s="32"/>
    </row>
    <row r="386" spans="143:143" x14ac:dyDescent="0.2">
      <c r="EM386" s="32"/>
    </row>
    <row r="387" spans="143:143" x14ac:dyDescent="0.2">
      <c r="EM387" s="32"/>
    </row>
    <row r="388" spans="143:143" x14ac:dyDescent="0.2">
      <c r="EM388" s="32"/>
    </row>
    <row r="389" spans="143:143" x14ac:dyDescent="0.2">
      <c r="EM389" s="32"/>
    </row>
    <row r="390" spans="143:143" x14ac:dyDescent="0.2">
      <c r="EM390" s="32"/>
    </row>
    <row r="391" spans="143:143" x14ac:dyDescent="0.2">
      <c r="EM391" s="32"/>
    </row>
    <row r="392" spans="143:143" x14ac:dyDescent="0.2">
      <c r="EM392" s="32"/>
    </row>
    <row r="393" spans="143:143" x14ac:dyDescent="0.2">
      <c r="EM393" s="32"/>
    </row>
    <row r="394" spans="143:143" x14ac:dyDescent="0.2">
      <c r="EM394" s="32"/>
    </row>
    <row r="395" spans="143:143" x14ac:dyDescent="0.2">
      <c r="EM395" s="32"/>
    </row>
    <row r="396" spans="143:143" x14ac:dyDescent="0.2">
      <c r="EM396" s="32"/>
    </row>
    <row r="397" spans="143:143" x14ac:dyDescent="0.2">
      <c r="EM397" s="32"/>
    </row>
    <row r="398" spans="143:143" x14ac:dyDescent="0.2">
      <c r="EM398" s="32"/>
    </row>
    <row r="399" spans="143:143" x14ac:dyDescent="0.2">
      <c r="EM399" s="32"/>
    </row>
    <row r="400" spans="143:143" x14ac:dyDescent="0.2">
      <c r="EM400" s="32"/>
    </row>
    <row r="401" spans="143:143" x14ac:dyDescent="0.2">
      <c r="EM401" s="32"/>
    </row>
    <row r="402" spans="143:143" x14ac:dyDescent="0.2">
      <c r="EM402" s="32"/>
    </row>
    <row r="403" spans="143:143" x14ac:dyDescent="0.2">
      <c r="EM403" s="32"/>
    </row>
    <row r="404" spans="143:143" x14ac:dyDescent="0.2">
      <c r="EM404" s="32"/>
    </row>
    <row r="405" spans="143:143" x14ac:dyDescent="0.2">
      <c r="EM405" s="32"/>
    </row>
    <row r="406" spans="143:143" x14ac:dyDescent="0.2">
      <c r="EM406" s="32"/>
    </row>
    <row r="407" spans="143:143" x14ac:dyDescent="0.2">
      <c r="EM407" s="32"/>
    </row>
    <row r="408" spans="143:143" x14ac:dyDescent="0.2">
      <c r="EM408" s="32"/>
    </row>
    <row r="409" spans="143:143" x14ac:dyDescent="0.2">
      <c r="EM409" s="32"/>
    </row>
    <row r="410" spans="143:143" x14ac:dyDescent="0.2">
      <c r="EM410" s="32"/>
    </row>
    <row r="411" spans="143:143" x14ac:dyDescent="0.2">
      <c r="EM411" s="32"/>
    </row>
    <row r="412" spans="143:143" x14ac:dyDescent="0.2">
      <c r="EM412" s="32"/>
    </row>
    <row r="413" spans="143:143" x14ac:dyDescent="0.2">
      <c r="EM413" s="32"/>
    </row>
    <row r="414" spans="143:143" x14ac:dyDescent="0.2">
      <c r="EM414" s="32"/>
    </row>
    <row r="415" spans="143:143" x14ac:dyDescent="0.2">
      <c r="EM415" s="32"/>
    </row>
    <row r="416" spans="143:143" x14ac:dyDescent="0.2">
      <c r="EM416" s="32"/>
    </row>
    <row r="417" spans="143:143" x14ac:dyDescent="0.2">
      <c r="EM417" s="32"/>
    </row>
    <row r="418" spans="143:143" x14ac:dyDescent="0.2">
      <c r="EM418" s="32"/>
    </row>
    <row r="419" spans="143:143" x14ac:dyDescent="0.2">
      <c r="EM419" s="32"/>
    </row>
    <row r="420" spans="143:143" x14ac:dyDescent="0.2">
      <c r="EM420" s="32"/>
    </row>
    <row r="421" spans="143:143" x14ac:dyDescent="0.2">
      <c r="EM421" s="32"/>
    </row>
    <row r="422" spans="143:143" x14ac:dyDescent="0.2">
      <c r="EM422" s="32"/>
    </row>
    <row r="423" spans="143:143" x14ac:dyDescent="0.2">
      <c r="EM423" s="32"/>
    </row>
    <row r="424" spans="143:143" x14ac:dyDescent="0.2">
      <c r="EM424" s="32"/>
    </row>
    <row r="425" spans="143:143" x14ac:dyDescent="0.2">
      <c r="EM425" s="32"/>
    </row>
    <row r="426" spans="143:143" x14ac:dyDescent="0.2">
      <c r="EM426" s="32"/>
    </row>
    <row r="427" spans="143:143" x14ac:dyDescent="0.2">
      <c r="EM427" s="32"/>
    </row>
    <row r="428" spans="143:143" x14ac:dyDescent="0.2">
      <c r="EM428" s="32"/>
    </row>
    <row r="429" spans="143:143" x14ac:dyDescent="0.2">
      <c r="EM429" s="32"/>
    </row>
    <row r="430" spans="143:143" x14ac:dyDescent="0.2">
      <c r="EM430" s="32"/>
    </row>
    <row r="431" spans="143:143" x14ac:dyDescent="0.2">
      <c r="EM431" s="32"/>
    </row>
    <row r="432" spans="143:143" x14ac:dyDescent="0.2">
      <c r="EM432" s="32"/>
    </row>
    <row r="433" spans="143:143" x14ac:dyDescent="0.2">
      <c r="EM433" s="32"/>
    </row>
    <row r="434" spans="143:143" x14ac:dyDescent="0.2">
      <c r="EM434" s="32"/>
    </row>
    <row r="435" spans="143:143" x14ac:dyDescent="0.2">
      <c r="EM435" s="32"/>
    </row>
    <row r="436" spans="143:143" x14ac:dyDescent="0.2">
      <c r="EM436" s="32"/>
    </row>
    <row r="437" spans="143:143" x14ac:dyDescent="0.2">
      <c r="EM437" s="32"/>
    </row>
    <row r="438" spans="143:143" x14ac:dyDescent="0.2">
      <c r="EM438" s="32"/>
    </row>
    <row r="439" spans="143:143" x14ac:dyDescent="0.2">
      <c r="EM439" s="32"/>
    </row>
    <row r="440" spans="143:143" x14ac:dyDescent="0.2">
      <c r="EM440" s="32"/>
    </row>
    <row r="441" spans="143:143" x14ac:dyDescent="0.2">
      <c r="EM441" s="32"/>
    </row>
    <row r="442" spans="143:143" x14ac:dyDescent="0.2">
      <c r="EM442" s="32"/>
    </row>
    <row r="443" spans="143:143" x14ac:dyDescent="0.2">
      <c r="EM443" s="32"/>
    </row>
    <row r="444" spans="143:143" x14ac:dyDescent="0.2">
      <c r="EM444" s="32"/>
    </row>
    <row r="445" spans="143:143" x14ac:dyDescent="0.2">
      <c r="EM445" s="32"/>
    </row>
    <row r="446" spans="143:143" x14ac:dyDescent="0.2">
      <c r="EM446" s="32"/>
    </row>
    <row r="447" spans="143:143" x14ac:dyDescent="0.2">
      <c r="EM447" s="32"/>
    </row>
    <row r="448" spans="143:143" x14ac:dyDescent="0.2">
      <c r="EM448" s="32"/>
    </row>
    <row r="449" spans="143:143" x14ac:dyDescent="0.2">
      <c r="EM449" s="32"/>
    </row>
    <row r="450" spans="143:143" x14ac:dyDescent="0.2">
      <c r="EM450" s="32"/>
    </row>
    <row r="451" spans="143:143" x14ac:dyDescent="0.2">
      <c r="EM451" s="32"/>
    </row>
    <row r="452" spans="143:143" x14ac:dyDescent="0.2">
      <c r="EM452" s="32"/>
    </row>
    <row r="453" spans="143:143" x14ac:dyDescent="0.2">
      <c r="EM453" s="32"/>
    </row>
    <row r="454" spans="143:143" x14ac:dyDescent="0.2">
      <c r="EM454" s="32"/>
    </row>
    <row r="455" spans="143:143" x14ac:dyDescent="0.2">
      <c r="EM455" s="32"/>
    </row>
    <row r="456" spans="143:143" x14ac:dyDescent="0.2">
      <c r="EM456" s="32"/>
    </row>
    <row r="457" spans="143:143" x14ac:dyDescent="0.2">
      <c r="EM457" s="32"/>
    </row>
    <row r="458" spans="143:143" x14ac:dyDescent="0.2">
      <c r="EM458" s="32"/>
    </row>
    <row r="459" spans="143:143" x14ac:dyDescent="0.2">
      <c r="EM459" s="32"/>
    </row>
    <row r="460" spans="143:143" x14ac:dyDescent="0.2">
      <c r="EM460" s="32"/>
    </row>
    <row r="461" spans="143:143" x14ac:dyDescent="0.2">
      <c r="EM461" s="32"/>
    </row>
    <row r="462" spans="143:143" x14ac:dyDescent="0.2">
      <c r="EM462" s="32"/>
    </row>
    <row r="463" spans="143:143" x14ac:dyDescent="0.2">
      <c r="EM463" s="32"/>
    </row>
    <row r="464" spans="143:143" x14ac:dyDescent="0.2">
      <c r="EM464" s="32"/>
    </row>
    <row r="465" spans="143:143" x14ac:dyDescent="0.2">
      <c r="EM465" s="32"/>
    </row>
    <row r="466" spans="143:143" x14ac:dyDescent="0.2">
      <c r="EM466" s="32"/>
    </row>
    <row r="467" spans="143:143" x14ac:dyDescent="0.2">
      <c r="EM467" s="32"/>
    </row>
    <row r="468" spans="143:143" x14ac:dyDescent="0.2">
      <c r="EM468" s="32"/>
    </row>
    <row r="469" spans="143:143" x14ac:dyDescent="0.2">
      <c r="EM469" s="32"/>
    </row>
    <row r="470" spans="143:143" x14ac:dyDescent="0.2">
      <c r="EM470" s="32"/>
    </row>
    <row r="471" spans="143:143" x14ac:dyDescent="0.2">
      <c r="EM471" s="32"/>
    </row>
    <row r="472" spans="143:143" x14ac:dyDescent="0.2">
      <c r="EM472" s="32"/>
    </row>
    <row r="473" spans="143:143" x14ac:dyDescent="0.2">
      <c r="EM473" s="32"/>
    </row>
    <row r="474" spans="143:143" x14ac:dyDescent="0.2">
      <c r="EM474" s="32"/>
    </row>
    <row r="475" spans="143:143" x14ac:dyDescent="0.2">
      <c r="EM475" s="32"/>
    </row>
    <row r="476" spans="143:143" x14ac:dyDescent="0.2">
      <c r="EM476" s="32"/>
    </row>
    <row r="477" spans="143:143" x14ac:dyDescent="0.2">
      <c r="EM477" s="32"/>
    </row>
    <row r="478" spans="143:143" x14ac:dyDescent="0.2">
      <c r="EM478" s="32"/>
    </row>
    <row r="479" spans="143:143" x14ac:dyDescent="0.2">
      <c r="EM479" s="32"/>
    </row>
    <row r="480" spans="143:143" x14ac:dyDescent="0.2">
      <c r="EM480" s="32"/>
    </row>
    <row r="481" spans="143:143" x14ac:dyDescent="0.2">
      <c r="EM481" s="32"/>
    </row>
    <row r="482" spans="143:143" x14ac:dyDescent="0.2">
      <c r="EM482" s="32"/>
    </row>
    <row r="483" spans="143:143" x14ac:dyDescent="0.2">
      <c r="EM483" s="32"/>
    </row>
    <row r="484" spans="143:143" x14ac:dyDescent="0.2">
      <c r="EM484" s="32"/>
    </row>
    <row r="485" spans="143:143" x14ac:dyDescent="0.2">
      <c r="EM485" s="32"/>
    </row>
    <row r="486" spans="143:143" x14ac:dyDescent="0.2">
      <c r="EM486" s="32"/>
    </row>
    <row r="487" spans="143:143" x14ac:dyDescent="0.2">
      <c r="EM487" s="32"/>
    </row>
    <row r="488" spans="143:143" x14ac:dyDescent="0.2">
      <c r="EM488" s="32"/>
    </row>
    <row r="489" spans="143:143" x14ac:dyDescent="0.2">
      <c r="EM489" s="32"/>
    </row>
    <row r="490" spans="143:143" x14ac:dyDescent="0.2">
      <c r="EM490" s="32"/>
    </row>
    <row r="491" spans="143:143" x14ac:dyDescent="0.2">
      <c r="EM491" s="32"/>
    </row>
    <row r="492" spans="143:143" x14ac:dyDescent="0.2">
      <c r="EM492" s="32"/>
    </row>
    <row r="493" spans="143:143" x14ac:dyDescent="0.2">
      <c r="EM493" s="32"/>
    </row>
    <row r="494" spans="143:143" x14ac:dyDescent="0.2">
      <c r="EM494" s="32"/>
    </row>
    <row r="495" spans="143:143" x14ac:dyDescent="0.2">
      <c r="EM495" s="32"/>
    </row>
    <row r="496" spans="143:143" x14ac:dyDescent="0.2">
      <c r="EM496" s="32"/>
    </row>
    <row r="497" spans="143:143" x14ac:dyDescent="0.2">
      <c r="EM497" s="32"/>
    </row>
    <row r="498" spans="143:143" x14ac:dyDescent="0.2">
      <c r="EM498" s="32"/>
    </row>
    <row r="499" spans="143:143" x14ac:dyDescent="0.2">
      <c r="EM499" s="32"/>
    </row>
    <row r="500" spans="143:143" x14ac:dyDescent="0.2">
      <c r="EM500" s="32"/>
    </row>
    <row r="501" spans="143:143" x14ac:dyDescent="0.2">
      <c r="EM501" s="32"/>
    </row>
    <row r="502" spans="143:143" x14ac:dyDescent="0.2">
      <c r="EM502" s="32"/>
    </row>
    <row r="503" spans="143:143" x14ac:dyDescent="0.2">
      <c r="EM503" s="32"/>
    </row>
    <row r="504" spans="143:143" x14ac:dyDescent="0.2">
      <c r="EM504" s="32"/>
    </row>
    <row r="505" spans="143:143" x14ac:dyDescent="0.2">
      <c r="EM505" s="32"/>
    </row>
    <row r="506" spans="143:143" x14ac:dyDescent="0.2">
      <c r="EM506" s="32"/>
    </row>
    <row r="507" spans="143:143" x14ac:dyDescent="0.2">
      <c r="EM507" s="32"/>
    </row>
    <row r="508" spans="143:143" x14ac:dyDescent="0.2">
      <c r="EM508" s="32"/>
    </row>
    <row r="509" spans="143:143" x14ac:dyDescent="0.2">
      <c r="EM509" s="32"/>
    </row>
    <row r="510" spans="143:143" x14ac:dyDescent="0.2">
      <c r="EM510" s="32"/>
    </row>
    <row r="511" spans="143:143" x14ac:dyDescent="0.2">
      <c r="EM511" s="32"/>
    </row>
    <row r="512" spans="143:143" x14ac:dyDescent="0.2">
      <c r="EM512" s="32"/>
    </row>
    <row r="513" spans="143:143" x14ac:dyDescent="0.2">
      <c r="EM513" s="32"/>
    </row>
    <row r="514" spans="143:143" x14ac:dyDescent="0.2">
      <c r="EM514" s="32"/>
    </row>
    <row r="515" spans="143:143" x14ac:dyDescent="0.2">
      <c r="EM515" s="32"/>
    </row>
    <row r="516" spans="143:143" x14ac:dyDescent="0.2">
      <c r="EM516" s="32"/>
    </row>
    <row r="517" spans="143:143" x14ac:dyDescent="0.2">
      <c r="EM517" s="32"/>
    </row>
    <row r="518" spans="143:143" x14ac:dyDescent="0.2">
      <c r="EM518" s="32"/>
    </row>
    <row r="519" spans="143:143" x14ac:dyDescent="0.2">
      <c r="EM519" s="32"/>
    </row>
    <row r="520" spans="143:143" x14ac:dyDescent="0.2">
      <c r="EM520" s="32"/>
    </row>
    <row r="521" spans="143:143" x14ac:dyDescent="0.2">
      <c r="EM521" s="32"/>
    </row>
    <row r="522" spans="143:143" x14ac:dyDescent="0.2">
      <c r="EM522" s="32"/>
    </row>
    <row r="523" spans="143:143" x14ac:dyDescent="0.2">
      <c r="EM523" s="32"/>
    </row>
    <row r="524" spans="143:143" x14ac:dyDescent="0.2">
      <c r="EM524" s="32"/>
    </row>
    <row r="525" spans="143:143" x14ac:dyDescent="0.2">
      <c r="EM525" s="32"/>
    </row>
    <row r="526" spans="143:143" x14ac:dyDescent="0.2">
      <c r="EM526" s="32"/>
    </row>
    <row r="527" spans="143:143" x14ac:dyDescent="0.2">
      <c r="EM527" s="32"/>
    </row>
    <row r="528" spans="143:143" x14ac:dyDescent="0.2">
      <c r="EM528" s="32"/>
    </row>
    <row r="529" spans="143:143" x14ac:dyDescent="0.2">
      <c r="EM529" s="32"/>
    </row>
    <row r="530" spans="143:143" x14ac:dyDescent="0.2">
      <c r="EM530" s="32"/>
    </row>
    <row r="531" spans="143:143" x14ac:dyDescent="0.2">
      <c r="EM531" s="32"/>
    </row>
    <row r="532" spans="143:143" x14ac:dyDescent="0.2">
      <c r="EM532" s="32"/>
    </row>
    <row r="533" spans="143:143" x14ac:dyDescent="0.2">
      <c r="EM533" s="32"/>
    </row>
    <row r="534" spans="143:143" x14ac:dyDescent="0.2">
      <c r="EM534" s="32"/>
    </row>
    <row r="535" spans="143:143" x14ac:dyDescent="0.2">
      <c r="EM535" s="32"/>
    </row>
    <row r="536" spans="143:143" x14ac:dyDescent="0.2">
      <c r="EM536" s="32"/>
    </row>
    <row r="537" spans="143:143" x14ac:dyDescent="0.2">
      <c r="EM537" s="32"/>
    </row>
    <row r="538" spans="143:143" x14ac:dyDescent="0.2">
      <c r="EM538" s="32"/>
    </row>
    <row r="539" spans="143:143" x14ac:dyDescent="0.2">
      <c r="EM539" s="32"/>
    </row>
    <row r="540" spans="143:143" x14ac:dyDescent="0.2">
      <c r="EM540" s="32"/>
    </row>
    <row r="541" spans="143:143" x14ac:dyDescent="0.2">
      <c r="EM541" s="32"/>
    </row>
    <row r="542" spans="143:143" x14ac:dyDescent="0.2">
      <c r="EM542" s="32"/>
    </row>
    <row r="543" spans="143:143" x14ac:dyDescent="0.2">
      <c r="EM543" s="32"/>
    </row>
    <row r="544" spans="143:143" x14ac:dyDescent="0.2">
      <c r="EM544" s="32"/>
    </row>
    <row r="545" spans="143:143" x14ac:dyDescent="0.2">
      <c r="EM545" s="32"/>
    </row>
    <row r="546" spans="143:143" x14ac:dyDescent="0.2">
      <c r="EM546" s="32"/>
    </row>
    <row r="547" spans="143:143" x14ac:dyDescent="0.2">
      <c r="EM547" s="32"/>
    </row>
    <row r="548" spans="143:143" x14ac:dyDescent="0.2">
      <c r="EM548" s="32"/>
    </row>
    <row r="549" spans="143:143" x14ac:dyDescent="0.2">
      <c r="EM549" s="32"/>
    </row>
    <row r="550" spans="143:143" x14ac:dyDescent="0.2">
      <c r="EM550" s="32"/>
    </row>
    <row r="551" spans="143:143" x14ac:dyDescent="0.2">
      <c r="EM551" s="32"/>
    </row>
    <row r="552" spans="143:143" x14ac:dyDescent="0.2">
      <c r="EM552" s="32"/>
    </row>
    <row r="553" spans="143:143" x14ac:dyDescent="0.2">
      <c r="EM553" s="32"/>
    </row>
    <row r="554" spans="143:143" x14ac:dyDescent="0.2">
      <c r="EM554" s="32"/>
    </row>
    <row r="555" spans="143:143" x14ac:dyDescent="0.2">
      <c r="EM555" s="32"/>
    </row>
    <row r="556" spans="143:143" x14ac:dyDescent="0.2">
      <c r="EM556" s="32"/>
    </row>
    <row r="557" spans="143:143" x14ac:dyDescent="0.2">
      <c r="EM557" s="32"/>
    </row>
    <row r="558" spans="143:143" x14ac:dyDescent="0.2">
      <c r="EM558" s="32"/>
    </row>
    <row r="559" spans="143:143" x14ac:dyDescent="0.2">
      <c r="EM559" s="32"/>
    </row>
    <row r="560" spans="143:143" x14ac:dyDescent="0.2">
      <c r="EM560" s="32"/>
    </row>
    <row r="561" spans="143:143" x14ac:dyDescent="0.2">
      <c r="EM561" s="32"/>
    </row>
    <row r="562" spans="143:143" x14ac:dyDescent="0.2">
      <c r="EM562" s="32"/>
    </row>
    <row r="563" spans="143:143" x14ac:dyDescent="0.2">
      <c r="EM563" s="32"/>
    </row>
    <row r="564" spans="143:143" x14ac:dyDescent="0.2">
      <c r="EM564" s="32"/>
    </row>
    <row r="565" spans="143:143" x14ac:dyDescent="0.2">
      <c r="EM565" s="32"/>
    </row>
    <row r="566" spans="143:143" x14ac:dyDescent="0.2">
      <c r="EM566" s="32"/>
    </row>
    <row r="567" spans="143:143" x14ac:dyDescent="0.2">
      <c r="EM567" s="32"/>
    </row>
    <row r="568" spans="143:143" x14ac:dyDescent="0.2">
      <c r="EM568" s="32"/>
    </row>
    <row r="569" spans="143:143" x14ac:dyDescent="0.2">
      <c r="EM569" s="32"/>
    </row>
    <row r="570" spans="143:143" x14ac:dyDescent="0.2">
      <c r="EM570" s="32"/>
    </row>
    <row r="571" spans="143:143" x14ac:dyDescent="0.2">
      <c r="EM571" s="32"/>
    </row>
    <row r="572" spans="143:143" x14ac:dyDescent="0.2">
      <c r="EM572" s="32"/>
    </row>
    <row r="573" spans="143:143" x14ac:dyDescent="0.2">
      <c r="EM573" s="32"/>
    </row>
    <row r="574" spans="143:143" x14ac:dyDescent="0.2">
      <c r="EM574" s="32"/>
    </row>
    <row r="575" spans="143:143" x14ac:dyDescent="0.2">
      <c r="EM575" s="32"/>
    </row>
    <row r="576" spans="143:143" x14ac:dyDescent="0.2">
      <c r="EM576" s="32"/>
    </row>
    <row r="577" spans="143:143" x14ac:dyDescent="0.2">
      <c r="EM577" s="32"/>
    </row>
    <row r="578" spans="143:143" x14ac:dyDescent="0.2">
      <c r="EM578" s="32"/>
    </row>
    <row r="579" spans="143:143" x14ac:dyDescent="0.2">
      <c r="EM579" s="32"/>
    </row>
    <row r="580" spans="143:143" x14ac:dyDescent="0.2">
      <c r="EM580" s="32"/>
    </row>
    <row r="581" spans="143:143" x14ac:dyDescent="0.2">
      <c r="EM581" s="32"/>
    </row>
    <row r="582" spans="143:143" x14ac:dyDescent="0.2">
      <c r="EM582" s="32"/>
    </row>
    <row r="583" spans="143:143" x14ac:dyDescent="0.2">
      <c r="EM583" s="32"/>
    </row>
    <row r="584" spans="143:143" x14ac:dyDescent="0.2">
      <c r="EM584" s="32"/>
    </row>
    <row r="585" spans="143:143" x14ac:dyDescent="0.2">
      <c r="EM585" s="32"/>
    </row>
    <row r="586" spans="143:143" x14ac:dyDescent="0.2">
      <c r="EM586" s="32"/>
    </row>
    <row r="587" spans="143:143" x14ac:dyDescent="0.2">
      <c r="EM587" s="32"/>
    </row>
    <row r="588" spans="143:143" x14ac:dyDescent="0.2">
      <c r="EM588" s="32"/>
    </row>
    <row r="589" spans="143:143" x14ac:dyDescent="0.2">
      <c r="EM589" s="32"/>
    </row>
    <row r="590" spans="143:143" x14ac:dyDescent="0.2">
      <c r="EM590" s="32"/>
    </row>
    <row r="591" spans="143:143" x14ac:dyDescent="0.2">
      <c r="EM591" s="32"/>
    </row>
    <row r="592" spans="143:143" x14ac:dyDescent="0.2">
      <c r="EM592" s="32"/>
    </row>
    <row r="593" spans="143:143" x14ac:dyDescent="0.2">
      <c r="EM593" s="32"/>
    </row>
    <row r="594" spans="143:143" x14ac:dyDescent="0.2">
      <c r="EM594" s="32"/>
    </row>
    <row r="595" spans="143:143" x14ac:dyDescent="0.2">
      <c r="EM595" s="32"/>
    </row>
    <row r="596" spans="143:143" x14ac:dyDescent="0.2">
      <c r="EM596" s="32"/>
    </row>
    <row r="597" spans="143:143" x14ac:dyDescent="0.2">
      <c r="EM597" s="32"/>
    </row>
    <row r="598" spans="143:143" x14ac:dyDescent="0.2">
      <c r="EM598" s="32"/>
    </row>
    <row r="599" spans="143:143" x14ac:dyDescent="0.2">
      <c r="EM599" s="32"/>
    </row>
    <row r="600" spans="143:143" x14ac:dyDescent="0.2">
      <c r="EM600" s="32"/>
    </row>
    <row r="601" spans="143:143" x14ac:dyDescent="0.2">
      <c r="EM601" s="32"/>
    </row>
    <row r="602" spans="143:143" x14ac:dyDescent="0.2">
      <c r="EM602" s="32"/>
    </row>
    <row r="603" spans="143:143" x14ac:dyDescent="0.2">
      <c r="EM603" s="32"/>
    </row>
    <row r="604" spans="143:143" x14ac:dyDescent="0.2">
      <c r="EM604" s="32"/>
    </row>
    <row r="605" spans="143:143" x14ac:dyDescent="0.2">
      <c r="EM605" s="32"/>
    </row>
    <row r="606" spans="143:143" x14ac:dyDescent="0.2">
      <c r="EM606" s="32"/>
    </row>
    <row r="607" spans="143:143" x14ac:dyDescent="0.2">
      <c r="EM607" s="32"/>
    </row>
    <row r="608" spans="143:143" x14ac:dyDescent="0.2">
      <c r="EM608" s="32"/>
    </row>
    <row r="609" spans="143:143" x14ac:dyDescent="0.2">
      <c r="EM609" s="32"/>
    </row>
    <row r="610" spans="143:143" x14ac:dyDescent="0.2">
      <c r="EM610" s="32"/>
    </row>
    <row r="611" spans="143:143" x14ac:dyDescent="0.2">
      <c r="EM611" s="32"/>
    </row>
    <row r="612" spans="143:143" x14ac:dyDescent="0.2">
      <c r="EM612" s="32"/>
    </row>
    <row r="613" spans="143:143" x14ac:dyDescent="0.2">
      <c r="EM613" s="32"/>
    </row>
    <row r="614" spans="143:143" x14ac:dyDescent="0.2">
      <c r="EM614" s="32"/>
    </row>
    <row r="615" spans="143:143" x14ac:dyDescent="0.2">
      <c r="EM615" s="32"/>
    </row>
    <row r="616" spans="143:143" x14ac:dyDescent="0.2">
      <c r="EM616" s="32"/>
    </row>
    <row r="617" spans="143:143" x14ac:dyDescent="0.2">
      <c r="EM617" s="32"/>
    </row>
    <row r="618" spans="143:143" x14ac:dyDescent="0.2">
      <c r="EM618" s="32"/>
    </row>
    <row r="619" spans="143:143" x14ac:dyDescent="0.2">
      <c r="EM619" s="32"/>
    </row>
    <row r="620" spans="143:143" x14ac:dyDescent="0.2">
      <c r="EM620" s="32"/>
    </row>
    <row r="621" spans="143:143" x14ac:dyDescent="0.2">
      <c r="EM621" s="32"/>
    </row>
    <row r="622" spans="143:143" x14ac:dyDescent="0.2">
      <c r="EM622" s="32"/>
    </row>
    <row r="623" spans="143:143" x14ac:dyDescent="0.2">
      <c r="EM623" s="32"/>
    </row>
    <row r="624" spans="143:143" x14ac:dyDescent="0.2">
      <c r="EM624" s="32"/>
    </row>
    <row r="625" spans="143:143" x14ac:dyDescent="0.2">
      <c r="EM625" s="32"/>
    </row>
    <row r="626" spans="143:143" x14ac:dyDescent="0.2">
      <c r="EM626" s="32"/>
    </row>
    <row r="627" spans="143:143" x14ac:dyDescent="0.2">
      <c r="EM627" s="32"/>
    </row>
    <row r="628" spans="143:143" x14ac:dyDescent="0.2">
      <c r="EM628" s="32"/>
    </row>
    <row r="629" spans="143:143" x14ac:dyDescent="0.2">
      <c r="EM629" s="32"/>
    </row>
    <row r="630" spans="143:143" x14ac:dyDescent="0.2">
      <c r="EM630" s="32"/>
    </row>
    <row r="631" spans="143:143" x14ac:dyDescent="0.2">
      <c r="EM631" s="32"/>
    </row>
    <row r="632" spans="143:143" x14ac:dyDescent="0.2">
      <c r="EM632" s="32"/>
    </row>
    <row r="633" spans="143:143" x14ac:dyDescent="0.2">
      <c r="EM633" s="32"/>
    </row>
    <row r="634" spans="143:143" x14ac:dyDescent="0.2">
      <c r="EM634" s="32"/>
    </row>
    <row r="635" spans="143:143" x14ac:dyDescent="0.2">
      <c r="EM635" s="32"/>
    </row>
    <row r="636" spans="143:143" x14ac:dyDescent="0.2">
      <c r="EM636" s="32"/>
    </row>
    <row r="637" spans="143:143" x14ac:dyDescent="0.2">
      <c r="EM637" s="32"/>
    </row>
    <row r="638" spans="143:143" x14ac:dyDescent="0.2">
      <c r="EM638" s="32"/>
    </row>
    <row r="639" spans="143:143" x14ac:dyDescent="0.2">
      <c r="EM639" s="32"/>
    </row>
    <row r="640" spans="143:143" x14ac:dyDescent="0.2">
      <c r="EM640" s="32"/>
    </row>
    <row r="641" spans="143:143" x14ac:dyDescent="0.2">
      <c r="EM641" s="32"/>
    </row>
    <row r="642" spans="143:143" x14ac:dyDescent="0.2">
      <c r="EM642" s="32"/>
    </row>
    <row r="643" spans="143:143" x14ac:dyDescent="0.2">
      <c r="EM643" s="32"/>
    </row>
    <row r="644" spans="143:143" x14ac:dyDescent="0.2">
      <c r="EM644" s="32"/>
    </row>
    <row r="645" spans="143:143" x14ac:dyDescent="0.2">
      <c r="EM645" s="32"/>
    </row>
    <row r="646" spans="143:143" x14ac:dyDescent="0.2">
      <c r="EM646" s="32"/>
    </row>
    <row r="647" spans="143:143" x14ac:dyDescent="0.2">
      <c r="EM647" s="32"/>
    </row>
    <row r="648" spans="143:143" x14ac:dyDescent="0.2">
      <c r="EM648" s="32"/>
    </row>
    <row r="649" spans="143:143" x14ac:dyDescent="0.2">
      <c r="EM649" s="32"/>
    </row>
    <row r="650" spans="143:143" x14ac:dyDescent="0.2">
      <c r="EM650" s="32"/>
    </row>
    <row r="651" spans="143:143" x14ac:dyDescent="0.2">
      <c r="EM651" s="32"/>
    </row>
    <row r="652" spans="143:143" x14ac:dyDescent="0.2">
      <c r="EM652" s="32"/>
    </row>
    <row r="653" spans="143:143" x14ac:dyDescent="0.2">
      <c r="EM653" s="32"/>
    </row>
    <row r="654" spans="143:143" x14ac:dyDescent="0.2">
      <c r="EM654" s="32"/>
    </row>
    <row r="655" spans="143:143" x14ac:dyDescent="0.2">
      <c r="EM655" s="32"/>
    </row>
    <row r="656" spans="143:143" x14ac:dyDescent="0.2">
      <c r="EM656" s="32"/>
    </row>
    <row r="657" spans="143:143" x14ac:dyDescent="0.2">
      <c r="EM657" s="32"/>
    </row>
    <row r="658" spans="143:143" x14ac:dyDescent="0.2">
      <c r="EM658" s="32"/>
    </row>
    <row r="659" spans="143:143" x14ac:dyDescent="0.2">
      <c r="EM659" s="32"/>
    </row>
    <row r="660" spans="143:143" x14ac:dyDescent="0.2">
      <c r="EM660" s="32"/>
    </row>
    <row r="661" spans="143:143" x14ac:dyDescent="0.2">
      <c r="EM661" s="32"/>
    </row>
    <row r="662" spans="143:143" x14ac:dyDescent="0.2">
      <c r="EM662" s="32"/>
    </row>
    <row r="663" spans="143:143" x14ac:dyDescent="0.2">
      <c r="EM663" s="32"/>
    </row>
    <row r="664" spans="143:143" x14ac:dyDescent="0.2">
      <c r="EM664" s="32"/>
    </row>
    <row r="665" spans="143:143" x14ac:dyDescent="0.2">
      <c r="EM665" s="32"/>
    </row>
    <row r="666" spans="143:143" x14ac:dyDescent="0.2">
      <c r="EM666" s="32"/>
    </row>
    <row r="667" spans="143:143" x14ac:dyDescent="0.2">
      <c r="EM667" s="32"/>
    </row>
    <row r="668" spans="143:143" x14ac:dyDescent="0.2">
      <c r="EM668" s="32"/>
    </row>
    <row r="669" spans="143:143" x14ac:dyDescent="0.2">
      <c r="EM669" s="32"/>
    </row>
    <row r="670" spans="143:143" x14ac:dyDescent="0.2">
      <c r="EM670" s="32"/>
    </row>
    <row r="671" spans="143:143" x14ac:dyDescent="0.2">
      <c r="EM671" s="32"/>
    </row>
    <row r="672" spans="143:143" x14ac:dyDescent="0.2">
      <c r="EM672" s="32"/>
    </row>
    <row r="673" spans="143:143" x14ac:dyDescent="0.2">
      <c r="EM673" s="32"/>
    </row>
    <row r="674" spans="143:143" x14ac:dyDescent="0.2">
      <c r="EM674" s="32"/>
    </row>
    <row r="675" spans="143:143" x14ac:dyDescent="0.2">
      <c r="EM675" s="32"/>
    </row>
    <row r="676" spans="143:143" x14ac:dyDescent="0.2">
      <c r="EM676" s="32"/>
    </row>
    <row r="677" spans="143:143" x14ac:dyDescent="0.2">
      <c r="EM677" s="32"/>
    </row>
    <row r="678" spans="143:143" x14ac:dyDescent="0.2">
      <c r="EM678" s="32"/>
    </row>
    <row r="679" spans="143:143" x14ac:dyDescent="0.2">
      <c r="EM679" s="32"/>
    </row>
    <row r="680" spans="143:143" x14ac:dyDescent="0.2">
      <c r="EM680" s="32"/>
    </row>
    <row r="681" spans="143:143" x14ac:dyDescent="0.2">
      <c r="EM681" s="32"/>
    </row>
    <row r="682" spans="143:143" x14ac:dyDescent="0.2">
      <c r="EM682" s="32"/>
    </row>
    <row r="683" spans="143:143" x14ac:dyDescent="0.2">
      <c r="EM683" s="32"/>
    </row>
    <row r="684" spans="143:143" x14ac:dyDescent="0.2">
      <c r="EM684" s="32"/>
    </row>
    <row r="685" spans="143:143" x14ac:dyDescent="0.2">
      <c r="EM685" s="32"/>
    </row>
    <row r="686" spans="143:143" x14ac:dyDescent="0.2">
      <c r="EM686" s="32"/>
    </row>
    <row r="687" spans="143:143" x14ac:dyDescent="0.2">
      <c r="EM687" s="32"/>
    </row>
    <row r="688" spans="143:143" x14ac:dyDescent="0.2">
      <c r="EM688" s="32"/>
    </row>
    <row r="689" spans="143:143" x14ac:dyDescent="0.2">
      <c r="EM689" s="32"/>
    </row>
    <row r="690" spans="143:143" x14ac:dyDescent="0.2">
      <c r="EM690" s="32"/>
    </row>
    <row r="691" spans="143:143" x14ac:dyDescent="0.2">
      <c r="EM691" s="32"/>
    </row>
    <row r="692" spans="143:143" x14ac:dyDescent="0.2">
      <c r="EM692" s="32"/>
    </row>
    <row r="693" spans="143:143" x14ac:dyDescent="0.2">
      <c r="EM693" s="32"/>
    </row>
    <row r="694" spans="143:143" x14ac:dyDescent="0.2">
      <c r="EM694" s="32"/>
    </row>
    <row r="695" spans="143:143" x14ac:dyDescent="0.2">
      <c r="EM695" s="32"/>
    </row>
    <row r="696" spans="143:143" x14ac:dyDescent="0.2">
      <c r="EM696" s="32"/>
    </row>
    <row r="697" spans="143:143" x14ac:dyDescent="0.2">
      <c r="EM697" s="32"/>
    </row>
    <row r="698" spans="143:143" x14ac:dyDescent="0.2">
      <c r="EM698" s="32"/>
    </row>
    <row r="699" spans="143:143" x14ac:dyDescent="0.2">
      <c r="EM699" s="32"/>
    </row>
    <row r="700" spans="143:143" x14ac:dyDescent="0.2">
      <c r="EM700" s="32"/>
    </row>
    <row r="701" spans="143:143" x14ac:dyDescent="0.2">
      <c r="EM701" s="32"/>
    </row>
    <row r="702" spans="143:143" x14ac:dyDescent="0.2">
      <c r="EM702" s="32"/>
    </row>
    <row r="703" spans="143:143" x14ac:dyDescent="0.2">
      <c r="EM703" s="32"/>
    </row>
    <row r="704" spans="143:143" x14ac:dyDescent="0.2">
      <c r="EM704" s="32"/>
    </row>
    <row r="705" spans="143:143" x14ac:dyDescent="0.2">
      <c r="EM705" s="32"/>
    </row>
    <row r="706" spans="143:143" x14ac:dyDescent="0.2">
      <c r="EM706" s="32"/>
    </row>
    <row r="707" spans="143:143" x14ac:dyDescent="0.2">
      <c r="EM707" s="32"/>
    </row>
    <row r="708" spans="143:143" x14ac:dyDescent="0.2">
      <c r="EM708" s="32"/>
    </row>
    <row r="709" spans="143:143" x14ac:dyDescent="0.2">
      <c r="EM709" s="32"/>
    </row>
    <row r="710" spans="143:143" x14ac:dyDescent="0.2">
      <c r="EM710" s="32"/>
    </row>
    <row r="711" spans="143:143" x14ac:dyDescent="0.2">
      <c r="EM711" s="32"/>
    </row>
    <row r="712" spans="143:143" x14ac:dyDescent="0.2">
      <c r="EM712" s="32"/>
    </row>
    <row r="713" spans="143:143" x14ac:dyDescent="0.2">
      <c r="EM713" s="32"/>
    </row>
    <row r="714" spans="143:143" x14ac:dyDescent="0.2">
      <c r="EM714" s="32"/>
    </row>
    <row r="715" spans="143:143" x14ac:dyDescent="0.2">
      <c r="EM715" s="32"/>
    </row>
    <row r="716" spans="143:143" x14ac:dyDescent="0.2">
      <c r="EM716" s="32"/>
    </row>
    <row r="717" spans="143:143" x14ac:dyDescent="0.2">
      <c r="EM717" s="32"/>
    </row>
    <row r="718" spans="143:143" x14ac:dyDescent="0.2">
      <c r="EM718" s="32"/>
    </row>
    <row r="719" spans="143:143" x14ac:dyDescent="0.2">
      <c r="EM719" s="32"/>
    </row>
    <row r="720" spans="143:143" x14ac:dyDescent="0.2">
      <c r="EM720" s="32"/>
    </row>
    <row r="721" spans="143:143" x14ac:dyDescent="0.2">
      <c r="EM721" s="32"/>
    </row>
    <row r="722" spans="143:143" x14ac:dyDescent="0.2">
      <c r="EM722" s="32"/>
    </row>
    <row r="723" spans="143:143" x14ac:dyDescent="0.2">
      <c r="EM723" s="32"/>
    </row>
    <row r="724" spans="143:143" x14ac:dyDescent="0.2">
      <c r="EM724" s="32"/>
    </row>
    <row r="725" spans="143:143" x14ac:dyDescent="0.2">
      <c r="EM725" s="32"/>
    </row>
    <row r="726" spans="143:143" x14ac:dyDescent="0.2">
      <c r="EM726" s="32"/>
    </row>
    <row r="727" spans="143:143" x14ac:dyDescent="0.2">
      <c r="EM727" s="32"/>
    </row>
    <row r="728" spans="143:143" x14ac:dyDescent="0.2">
      <c r="EM728" s="32"/>
    </row>
    <row r="729" spans="143:143" x14ac:dyDescent="0.2">
      <c r="EM729" s="32"/>
    </row>
    <row r="730" spans="143:143" x14ac:dyDescent="0.2">
      <c r="EM730" s="32"/>
    </row>
    <row r="731" spans="143:143" x14ac:dyDescent="0.2">
      <c r="EM731" s="32"/>
    </row>
    <row r="732" spans="143:143" x14ac:dyDescent="0.2">
      <c r="EM732" s="32"/>
    </row>
    <row r="733" spans="143:143" x14ac:dyDescent="0.2">
      <c r="EM733" s="32"/>
    </row>
    <row r="734" spans="143:143" x14ac:dyDescent="0.2">
      <c r="EM734" s="32"/>
    </row>
    <row r="735" spans="143:143" x14ac:dyDescent="0.2">
      <c r="EM735" s="32"/>
    </row>
    <row r="736" spans="143:143" x14ac:dyDescent="0.2">
      <c r="EM736" s="32"/>
    </row>
    <row r="737" spans="143:143" x14ac:dyDescent="0.2">
      <c r="EM737" s="32"/>
    </row>
    <row r="738" spans="143:143" x14ac:dyDescent="0.2">
      <c r="EM738" s="32"/>
    </row>
    <row r="739" spans="143:143" x14ac:dyDescent="0.2">
      <c r="EM739" s="32"/>
    </row>
    <row r="740" spans="143:143" x14ac:dyDescent="0.2">
      <c r="EM740" s="32"/>
    </row>
    <row r="741" spans="143:143" x14ac:dyDescent="0.2">
      <c r="EM741" s="32"/>
    </row>
    <row r="742" spans="143:143" x14ac:dyDescent="0.2">
      <c r="EM742" s="32"/>
    </row>
    <row r="743" spans="143:143" x14ac:dyDescent="0.2">
      <c r="EM743" s="32"/>
    </row>
    <row r="744" spans="143:143" x14ac:dyDescent="0.2">
      <c r="EM744" s="32"/>
    </row>
    <row r="745" spans="143:143" x14ac:dyDescent="0.2">
      <c r="EM745" s="32"/>
    </row>
    <row r="746" spans="143:143" x14ac:dyDescent="0.2">
      <c r="EM746" s="32"/>
    </row>
    <row r="747" spans="143:143" x14ac:dyDescent="0.2">
      <c r="EM747" s="32"/>
    </row>
    <row r="748" spans="143:143" x14ac:dyDescent="0.2">
      <c r="EM748" s="32"/>
    </row>
    <row r="749" spans="143:143" x14ac:dyDescent="0.2">
      <c r="EM749" s="32"/>
    </row>
    <row r="750" spans="143:143" x14ac:dyDescent="0.2">
      <c r="EM750" s="32"/>
    </row>
    <row r="751" spans="143:143" x14ac:dyDescent="0.2">
      <c r="EM751" s="32"/>
    </row>
    <row r="752" spans="143:143" x14ac:dyDescent="0.2">
      <c r="EM752" s="32"/>
    </row>
    <row r="753" spans="143:143" x14ac:dyDescent="0.2">
      <c r="EM753" s="32"/>
    </row>
    <row r="754" spans="143:143" x14ac:dyDescent="0.2">
      <c r="EM754" s="32"/>
    </row>
    <row r="755" spans="143:143" x14ac:dyDescent="0.2">
      <c r="EM755" s="32"/>
    </row>
    <row r="756" spans="143:143" x14ac:dyDescent="0.2">
      <c r="EM756" s="32"/>
    </row>
    <row r="757" spans="143:143" x14ac:dyDescent="0.2">
      <c r="EM757" s="32"/>
    </row>
    <row r="758" spans="143:143" x14ac:dyDescent="0.2">
      <c r="EM758" s="32"/>
    </row>
    <row r="759" spans="143:143" x14ac:dyDescent="0.2">
      <c r="EM759" s="32"/>
    </row>
    <row r="760" spans="143:143" x14ac:dyDescent="0.2">
      <c r="EM760" s="32"/>
    </row>
    <row r="761" spans="143:143" x14ac:dyDescent="0.2">
      <c r="EM761" s="32"/>
    </row>
    <row r="762" spans="143:143" x14ac:dyDescent="0.2">
      <c r="EM762" s="32"/>
    </row>
    <row r="763" spans="143:143" x14ac:dyDescent="0.2">
      <c r="EM763" s="32"/>
    </row>
    <row r="764" spans="143:143" x14ac:dyDescent="0.2">
      <c r="EM764" s="32"/>
    </row>
    <row r="765" spans="143:143" x14ac:dyDescent="0.2">
      <c r="EM765" s="32"/>
    </row>
    <row r="766" spans="143:143" x14ac:dyDescent="0.2">
      <c r="EM766" s="32"/>
    </row>
    <row r="767" spans="143:143" x14ac:dyDescent="0.2">
      <c r="EM767" s="32"/>
    </row>
    <row r="768" spans="143:143" x14ac:dyDescent="0.2">
      <c r="EM768" s="32"/>
    </row>
    <row r="769" spans="143:143" x14ac:dyDescent="0.2">
      <c r="EM769" s="32"/>
    </row>
    <row r="770" spans="143:143" x14ac:dyDescent="0.2">
      <c r="EM770" s="32"/>
    </row>
    <row r="771" spans="143:143" x14ac:dyDescent="0.2">
      <c r="EM771" s="32"/>
    </row>
    <row r="772" spans="143:143" x14ac:dyDescent="0.2">
      <c r="EM772" s="32"/>
    </row>
    <row r="773" spans="143:143" x14ac:dyDescent="0.2">
      <c r="EM773" s="32"/>
    </row>
    <row r="774" spans="143:143" x14ac:dyDescent="0.2">
      <c r="EM774" s="32"/>
    </row>
    <row r="775" spans="143:143" x14ac:dyDescent="0.2">
      <c r="EM775" s="32"/>
    </row>
    <row r="776" spans="143:143" x14ac:dyDescent="0.2">
      <c r="EM776" s="32"/>
    </row>
    <row r="777" spans="143:143" x14ac:dyDescent="0.2">
      <c r="EM777" s="32"/>
    </row>
    <row r="778" spans="143:143" x14ac:dyDescent="0.2">
      <c r="EM778" s="32"/>
    </row>
    <row r="779" spans="143:143" x14ac:dyDescent="0.2">
      <c r="EM779" s="32"/>
    </row>
    <row r="780" spans="143:143" x14ac:dyDescent="0.2">
      <c r="EM780" s="32"/>
    </row>
    <row r="781" spans="143:143" x14ac:dyDescent="0.2">
      <c r="EM781" s="32"/>
    </row>
    <row r="782" spans="143:143" x14ac:dyDescent="0.2">
      <c r="EM782" s="32"/>
    </row>
    <row r="783" spans="143:143" x14ac:dyDescent="0.2">
      <c r="EM783" s="32"/>
    </row>
    <row r="784" spans="143:143" x14ac:dyDescent="0.2">
      <c r="EM784" s="32"/>
    </row>
    <row r="785" spans="143:143" x14ac:dyDescent="0.2">
      <c r="EM785" s="32"/>
    </row>
    <row r="786" spans="143:143" x14ac:dyDescent="0.2">
      <c r="EM786" s="32"/>
    </row>
    <row r="787" spans="143:143" x14ac:dyDescent="0.2">
      <c r="EM787" s="32"/>
    </row>
    <row r="788" spans="143:143" x14ac:dyDescent="0.2">
      <c r="EM788" s="32"/>
    </row>
    <row r="789" spans="143:143" x14ac:dyDescent="0.2">
      <c r="EM789" s="32"/>
    </row>
    <row r="790" spans="143:143" x14ac:dyDescent="0.2">
      <c r="EM790" s="32"/>
    </row>
    <row r="791" spans="143:143" x14ac:dyDescent="0.2">
      <c r="EM791" s="32"/>
    </row>
    <row r="792" spans="143:143" x14ac:dyDescent="0.2">
      <c r="EM792" s="32"/>
    </row>
    <row r="793" spans="143:143" x14ac:dyDescent="0.2">
      <c r="EM793" s="32"/>
    </row>
    <row r="794" spans="143:143" x14ac:dyDescent="0.2">
      <c r="EM794" s="32"/>
    </row>
    <row r="795" spans="143:143" x14ac:dyDescent="0.2">
      <c r="EM795" s="32"/>
    </row>
    <row r="796" spans="143:143" x14ac:dyDescent="0.2">
      <c r="EM796" s="32"/>
    </row>
    <row r="797" spans="143:143" x14ac:dyDescent="0.2">
      <c r="EM797" s="32"/>
    </row>
    <row r="798" spans="143:143" x14ac:dyDescent="0.2">
      <c r="EM798" s="32"/>
    </row>
    <row r="799" spans="143:143" x14ac:dyDescent="0.2">
      <c r="EM799" s="32"/>
    </row>
    <row r="800" spans="143:143" x14ac:dyDescent="0.2">
      <c r="EM800" s="32"/>
    </row>
    <row r="801" spans="143:143" x14ac:dyDescent="0.2">
      <c r="EM801" s="32"/>
    </row>
    <row r="802" spans="143:143" x14ac:dyDescent="0.2">
      <c r="EM802" s="32"/>
    </row>
    <row r="803" spans="143:143" x14ac:dyDescent="0.2">
      <c r="EM803" s="32"/>
    </row>
    <row r="804" spans="143:143" x14ac:dyDescent="0.2">
      <c r="EM804" s="32"/>
    </row>
    <row r="805" spans="143:143" x14ac:dyDescent="0.2">
      <c r="EM805" s="32"/>
    </row>
    <row r="806" spans="143:143" x14ac:dyDescent="0.2">
      <c r="EM806" s="32"/>
    </row>
    <row r="807" spans="143:143" x14ac:dyDescent="0.2">
      <c r="EM807" s="32"/>
    </row>
    <row r="808" spans="143:143" x14ac:dyDescent="0.2">
      <c r="EM808" s="32"/>
    </row>
    <row r="809" spans="143:143" x14ac:dyDescent="0.2">
      <c r="EM809" s="32"/>
    </row>
    <row r="810" spans="143:143" x14ac:dyDescent="0.2">
      <c r="EM810" s="32"/>
    </row>
    <row r="811" spans="143:143" x14ac:dyDescent="0.2">
      <c r="EM811" s="32"/>
    </row>
    <row r="812" spans="143:143" x14ac:dyDescent="0.2">
      <c r="EM812" s="32"/>
    </row>
    <row r="813" spans="143:143" x14ac:dyDescent="0.2">
      <c r="EM813" s="32"/>
    </row>
    <row r="814" spans="143:143" x14ac:dyDescent="0.2">
      <c r="EM814" s="32"/>
    </row>
    <row r="815" spans="143:143" x14ac:dyDescent="0.2">
      <c r="EM815" s="32"/>
    </row>
    <row r="816" spans="143:143" x14ac:dyDescent="0.2">
      <c r="EM816" s="32"/>
    </row>
    <row r="817" spans="143:143" x14ac:dyDescent="0.2">
      <c r="EM817" s="32"/>
    </row>
    <row r="818" spans="143:143" x14ac:dyDescent="0.2">
      <c r="EM818" s="32"/>
    </row>
    <row r="819" spans="143:143" x14ac:dyDescent="0.2">
      <c r="EM819" s="32"/>
    </row>
    <row r="820" spans="143:143" x14ac:dyDescent="0.2">
      <c r="EM820" s="32"/>
    </row>
    <row r="821" spans="143:143" x14ac:dyDescent="0.2">
      <c r="EM821" s="32"/>
    </row>
    <row r="822" spans="143:143" x14ac:dyDescent="0.2">
      <c r="EM822" s="32"/>
    </row>
    <row r="823" spans="143:143" x14ac:dyDescent="0.2">
      <c r="EM823" s="32"/>
    </row>
    <row r="824" spans="143:143" x14ac:dyDescent="0.2">
      <c r="EM824" s="32"/>
    </row>
    <row r="825" spans="143:143" x14ac:dyDescent="0.2">
      <c r="EM825" s="32"/>
    </row>
    <row r="826" spans="143:143" x14ac:dyDescent="0.2">
      <c r="EM826" s="32"/>
    </row>
    <row r="827" spans="143:143" x14ac:dyDescent="0.2">
      <c r="EM827" s="32"/>
    </row>
    <row r="828" spans="143:143" x14ac:dyDescent="0.2">
      <c r="EM828" s="32"/>
    </row>
    <row r="829" spans="143:143" x14ac:dyDescent="0.2">
      <c r="EM829" s="32"/>
    </row>
    <row r="830" spans="143:143" x14ac:dyDescent="0.2">
      <c r="EM830" s="32"/>
    </row>
    <row r="831" spans="143:143" x14ac:dyDescent="0.2">
      <c r="EM831" s="32"/>
    </row>
    <row r="832" spans="143:143" x14ac:dyDescent="0.2">
      <c r="EM832" s="32"/>
    </row>
    <row r="833" spans="143:143" x14ac:dyDescent="0.2">
      <c r="EM833" s="32"/>
    </row>
    <row r="834" spans="143:143" x14ac:dyDescent="0.2">
      <c r="EM834" s="32"/>
    </row>
    <row r="835" spans="143:143" x14ac:dyDescent="0.2">
      <c r="EM835" s="32"/>
    </row>
    <row r="836" spans="143:143" x14ac:dyDescent="0.2">
      <c r="EM836" s="32"/>
    </row>
    <row r="837" spans="143:143" x14ac:dyDescent="0.2">
      <c r="EM837" s="32"/>
    </row>
    <row r="838" spans="143:143" x14ac:dyDescent="0.2">
      <c r="EM838" s="32"/>
    </row>
    <row r="839" spans="143:143" x14ac:dyDescent="0.2">
      <c r="EM839" s="32"/>
    </row>
    <row r="840" spans="143:143" x14ac:dyDescent="0.2">
      <c r="EM840" s="32"/>
    </row>
    <row r="841" spans="143:143" x14ac:dyDescent="0.2">
      <c r="EM841" s="32"/>
    </row>
    <row r="842" spans="143:143" x14ac:dyDescent="0.2">
      <c r="EM842" s="32"/>
    </row>
    <row r="843" spans="143:143" x14ac:dyDescent="0.2">
      <c r="EM843" s="32"/>
    </row>
    <row r="844" spans="143:143" x14ac:dyDescent="0.2">
      <c r="EM844" s="32"/>
    </row>
    <row r="845" spans="143:143" x14ac:dyDescent="0.2">
      <c r="EM845" s="32"/>
    </row>
    <row r="846" spans="143:143" x14ac:dyDescent="0.2">
      <c r="EM846" s="32"/>
    </row>
    <row r="847" spans="143:143" x14ac:dyDescent="0.2">
      <c r="EM847" s="32"/>
    </row>
    <row r="848" spans="143:143" x14ac:dyDescent="0.2">
      <c r="EM848" s="32"/>
    </row>
    <row r="849" spans="143:143" x14ac:dyDescent="0.2">
      <c r="EM849" s="32"/>
    </row>
    <row r="850" spans="143:143" x14ac:dyDescent="0.2">
      <c r="EM850" s="32"/>
    </row>
    <row r="851" spans="143:143" x14ac:dyDescent="0.2">
      <c r="EM851" s="32"/>
    </row>
    <row r="852" spans="143:143" x14ac:dyDescent="0.2">
      <c r="EM852" s="32"/>
    </row>
    <row r="853" spans="143:143" x14ac:dyDescent="0.2">
      <c r="EM853" s="32"/>
    </row>
    <row r="854" spans="143:143" x14ac:dyDescent="0.2">
      <c r="EM854" s="32"/>
    </row>
    <row r="855" spans="143:143" x14ac:dyDescent="0.2">
      <c r="EM855" s="32"/>
    </row>
    <row r="856" spans="143:143" x14ac:dyDescent="0.2">
      <c r="EM856" s="32"/>
    </row>
    <row r="857" spans="143:143" x14ac:dyDescent="0.2">
      <c r="EM857" s="32"/>
    </row>
    <row r="858" spans="143:143" x14ac:dyDescent="0.2">
      <c r="EM858" s="32"/>
    </row>
    <row r="859" spans="143:143" x14ac:dyDescent="0.2">
      <c r="EM859" s="32"/>
    </row>
    <row r="860" spans="143:143" x14ac:dyDescent="0.2">
      <c r="EM860" s="32"/>
    </row>
    <row r="861" spans="143:143" x14ac:dyDescent="0.2">
      <c r="EM861" s="32"/>
    </row>
    <row r="862" spans="143:143" x14ac:dyDescent="0.2">
      <c r="EM862" s="32"/>
    </row>
    <row r="863" spans="143:143" x14ac:dyDescent="0.2">
      <c r="EM863" s="32"/>
    </row>
    <row r="864" spans="143:143" x14ac:dyDescent="0.2">
      <c r="EM864" s="32"/>
    </row>
    <row r="865" spans="143:143" x14ac:dyDescent="0.2">
      <c r="EM865" s="32"/>
    </row>
    <row r="866" spans="143:143" x14ac:dyDescent="0.2">
      <c r="EM866" s="32"/>
    </row>
    <row r="867" spans="143:143" x14ac:dyDescent="0.2">
      <c r="EM867" s="32"/>
    </row>
    <row r="868" spans="143:143" x14ac:dyDescent="0.2">
      <c r="EM868" s="32"/>
    </row>
    <row r="869" spans="143:143" x14ac:dyDescent="0.2">
      <c r="EM869" s="32"/>
    </row>
    <row r="870" spans="143:143" x14ac:dyDescent="0.2">
      <c r="EM870" s="32"/>
    </row>
    <row r="871" spans="143:143" x14ac:dyDescent="0.2">
      <c r="EM871" s="32"/>
    </row>
    <row r="872" spans="143:143" x14ac:dyDescent="0.2">
      <c r="EM872" s="32"/>
    </row>
    <row r="873" spans="143:143" x14ac:dyDescent="0.2">
      <c r="EM873" s="32"/>
    </row>
    <row r="874" spans="143:143" x14ac:dyDescent="0.2">
      <c r="EM874" s="32"/>
    </row>
    <row r="875" spans="143:143" x14ac:dyDescent="0.2">
      <c r="EM875" s="32"/>
    </row>
    <row r="876" spans="143:143" x14ac:dyDescent="0.2">
      <c r="EM876" s="32"/>
    </row>
    <row r="877" spans="143:143" x14ac:dyDescent="0.2">
      <c r="EM877" s="32"/>
    </row>
    <row r="878" spans="143:143" x14ac:dyDescent="0.2">
      <c r="EM878" s="32"/>
    </row>
    <row r="879" spans="143:143" x14ac:dyDescent="0.2">
      <c r="EM879" s="32"/>
    </row>
    <row r="880" spans="143:143" x14ac:dyDescent="0.2">
      <c r="EM880" s="32"/>
    </row>
    <row r="881" spans="143:143" x14ac:dyDescent="0.2">
      <c r="EM881" s="32"/>
    </row>
    <row r="882" spans="143:143" x14ac:dyDescent="0.2">
      <c r="EM882" s="32"/>
    </row>
    <row r="883" spans="143:143" x14ac:dyDescent="0.2">
      <c r="EM883" s="32"/>
    </row>
    <row r="884" spans="143:143" x14ac:dyDescent="0.2">
      <c r="EM884" s="32"/>
    </row>
    <row r="885" spans="143:143" x14ac:dyDescent="0.2">
      <c r="EM885" s="32"/>
    </row>
    <row r="886" spans="143:143" x14ac:dyDescent="0.2">
      <c r="EM886" s="32"/>
    </row>
    <row r="887" spans="143:143" x14ac:dyDescent="0.2">
      <c r="EM887" s="32"/>
    </row>
    <row r="888" spans="143:143" x14ac:dyDescent="0.2">
      <c r="EM888" s="32"/>
    </row>
    <row r="889" spans="143:143" x14ac:dyDescent="0.2">
      <c r="EM889" s="32"/>
    </row>
    <row r="890" spans="143:143" x14ac:dyDescent="0.2">
      <c r="EM890" s="32"/>
    </row>
    <row r="891" spans="143:143" x14ac:dyDescent="0.2">
      <c r="EM891" s="32"/>
    </row>
    <row r="892" spans="143:143" x14ac:dyDescent="0.2">
      <c r="EM892" s="32"/>
    </row>
    <row r="893" spans="143:143" x14ac:dyDescent="0.2">
      <c r="EM893" s="32"/>
    </row>
    <row r="894" spans="143:143" x14ac:dyDescent="0.2">
      <c r="EM894" s="32"/>
    </row>
    <row r="895" spans="143:143" x14ac:dyDescent="0.2">
      <c r="EM895" s="32"/>
    </row>
    <row r="896" spans="143:143" x14ac:dyDescent="0.2">
      <c r="EM896" s="32"/>
    </row>
    <row r="897" spans="143:143" x14ac:dyDescent="0.2">
      <c r="EM897" s="32"/>
    </row>
    <row r="898" spans="143:143" x14ac:dyDescent="0.2">
      <c r="EM898" s="32"/>
    </row>
    <row r="899" spans="143:143" x14ac:dyDescent="0.2">
      <c r="EM899" s="32"/>
    </row>
    <row r="900" spans="143:143" x14ac:dyDescent="0.2">
      <c r="EM900" s="32"/>
    </row>
    <row r="901" spans="143:143" x14ac:dyDescent="0.2">
      <c r="EM901" s="32"/>
    </row>
    <row r="902" spans="143:143" x14ac:dyDescent="0.2">
      <c r="EM902" s="32"/>
    </row>
    <row r="903" spans="143:143" x14ac:dyDescent="0.2">
      <c r="EM903" s="32"/>
    </row>
    <row r="904" spans="143:143" x14ac:dyDescent="0.2">
      <c r="EM904" s="32"/>
    </row>
    <row r="905" spans="143:143" x14ac:dyDescent="0.2">
      <c r="EM905" s="32"/>
    </row>
    <row r="906" spans="143:143" x14ac:dyDescent="0.2">
      <c r="EM906" s="32"/>
    </row>
    <row r="907" spans="143:143" x14ac:dyDescent="0.2">
      <c r="EM907" s="32"/>
    </row>
    <row r="908" spans="143:143" x14ac:dyDescent="0.2">
      <c r="EM908" s="32"/>
    </row>
    <row r="909" spans="143:143" x14ac:dyDescent="0.2">
      <c r="EM909" s="32"/>
    </row>
    <row r="910" spans="143:143" x14ac:dyDescent="0.2">
      <c r="EM910" s="32"/>
    </row>
    <row r="911" spans="143:143" x14ac:dyDescent="0.2">
      <c r="EM911" s="32"/>
    </row>
    <row r="912" spans="143:143" x14ac:dyDescent="0.2">
      <c r="EM912" s="32"/>
    </row>
    <row r="913" spans="143:143" x14ac:dyDescent="0.2">
      <c r="EM913" s="32"/>
    </row>
    <row r="914" spans="143:143" x14ac:dyDescent="0.2">
      <c r="EM914" s="32"/>
    </row>
    <row r="915" spans="143:143" x14ac:dyDescent="0.2">
      <c r="EM915" s="32"/>
    </row>
    <row r="916" spans="143:143" x14ac:dyDescent="0.2">
      <c r="EM916" s="32"/>
    </row>
    <row r="917" spans="143:143" x14ac:dyDescent="0.2">
      <c r="EM917" s="32"/>
    </row>
    <row r="918" spans="143:143" x14ac:dyDescent="0.2">
      <c r="EM918" s="32"/>
    </row>
    <row r="919" spans="143:143" x14ac:dyDescent="0.2">
      <c r="EM919" s="32"/>
    </row>
    <row r="920" spans="143:143" x14ac:dyDescent="0.2">
      <c r="EM920" s="32"/>
    </row>
    <row r="921" spans="143:143" x14ac:dyDescent="0.2">
      <c r="EM921" s="32"/>
    </row>
    <row r="922" spans="143:143" x14ac:dyDescent="0.2">
      <c r="EM922" s="32"/>
    </row>
    <row r="923" spans="143:143" x14ac:dyDescent="0.2">
      <c r="EM923" s="32"/>
    </row>
    <row r="924" spans="143:143" x14ac:dyDescent="0.2">
      <c r="EM924" s="32"/>
    </row>
    <row r="925" spans="143:143" x14ac:dyDescent="0.2">
      <c r="EM925" s="32"/>
    </row>
    <row r="926" spans="143:143" x14ac:dyDescent="0.2">
      <c r="EM926" s="32"/>
    </row>
    <row r="927" spans="143:143" x14ac:dyDescent="0.2">
      <c r="EM927" s="32"/>
    </row>
    <row r="928" spans="143:143" x14ac:dyDescent="0.2">
      <c r="EM928" s="32"/>
    </row>
    <row r="929" spans="143:143" x14ac:dyDescent="0.2">
      <c r="EM929" s="32"/>
    </row>
    <row r="930" spans="143:143" x14ac:dyDescent="0.2">
      <c r="EM930" s="32"/>
    </row>
    <row r="931" spans="143:143" x14ac:dyDescent="0.2">
      <c r="EM931" s="32"/>
    </row>
    <row r="932" spans="143:143" x14ac:dyDescent="0.2">
      <c r="EM932" s="32"/>
    </row>
    <row r="933" spans="143:143" x14ac:dyDescent="0.2">
      <c r="EM933" s="32"/>
    </row>
    <row r="934" spans="143:143" x14ac:dyDescent="0.2">
      <c r="EM934" s="32"/>
    </row>
    <row r="935" spans="143:143" x14ac:dyDescent="0.2">
      <c r="EM935" s="32"/>
    </row>
    <row r="936" spans="143:143" x14ac:dyDescent="0.2">
      <c r="EM936" s="32"/>
    </row>
    <row r="937" spans="143:143" x14ac:dyDescent="0.2">
      <c r="EM937" s="32"/>
    </row>
    <row r="938" spans="143:143" x14ac:dyDescent="0.2">
      <c r="EM938" s="32"/>
    </row>
    <row r="939" spans="143:143" x14ac:dyDescent="0.2">
      <c r="EM939" s="32"/>
    </row>
    <row r="940" spans="143:143" x14ac:dyDescent="0.2">
      <c r="EM940" s="32"/>
    </row>
    <row r="941" spans="143:143" x14ac:dyDescent="0.2">
      <c r="EM941" s="32"/>
    </row>
    <row r="942" spans="143:143" x14ac:dyDescent="0.2">
      <c r="EM942" s="32"/>
    </row>
    <row r="943" spans="143:143" x14ac:dyDescent="0.2">
      <c r="EM943" s="32"/>
    </row>
    <row r="944" spans="143:143" x14ac:dyDescent="0.2">
      <c r="EM944" s="32"/>
    </row>
    <row r="945" spans="143:143" x14ac:dyDescent="0.2">
      <c r="EM945" s="32"/>
    </row>
    <row r="946" spans="143:143" x14ac:dyDescent="0.2">
      <c r="EM946" s="32"/>
    </row>
    <row r="947" spans="143:143" x14ac:dyDescent="0.2">
      <c r="EM947" s="32"/>
    </row>
    <row r="948" spans="143:143" x14ac:dyDescent="0.2">
      <c r="EM948" s="32"/>
    </row>
    <row r="949" spans="143:143" x14ac:dyDescent="0.2">
      <c r="EM949" s="32"/>
    </row>
    <row r="950" spans="143:143" x14ac:dyDescent="0.2">
      <c r="EM950" s="32"/>
    </row>
    <row r="951" spans="143:143" x14ac:dyDescent="0.2">
      <c r="EM951" s="32"/>
    </row>
    <row r="952" spans="143:143" x14ac:dyDescent="0.2">
      <c r="EM952" s="32"/>
    </row>
    <row r="953" spans="143:143" x14ac:dyDescent="0.2">
      <c r="EM953" s="32"/>
    </row>
    <row r="954" spans="143:143" x14ac:dyDescent="0.2">
      <c r="EM954" s="32"/>
    </row>
    <row r="955" spans="143:143" x14ac:dyDescent="0.2">
      <c r="EM955" s="32"/>
    </row>
    <row r="956" spans="143:143" x14ac:dyDescent="0.2">
      <c r="EM956" s="32"/>
    </row>
    <row r="957" spans="143:143" x14ac:dyDescent="0.2">
      <c r="EM957" s="32"/>
    </row>
    <row r="958" spans="143:143" x14ac:dyDescent="0.2">
      <c r="EM958" s="32"/>
    </row>
    <row r="959" spans="143:143" x14ac:dyDescent="0.2">
      <c r="EM959" s="32"/>
    </row>
    <row r="960" spans="143:143" x14ac:dyDescent="0.2">
      <c r="EM960" s="32"/>
    </row>
    <row r="961" spans="143:143" x14ac:dyDescent="0.2">
      <c r="EM961" s="32"/>
    </row>
    <row r="962" spans="143:143" x14ac:dyDescent="0.2">
      <c r="EM962" s="32"/>
    </row>
    <row r="963" spans="143:143" x14ac:dyDescent="0.2">
      <c r="EM963" s="32"/>
    </row>
    <row r="964" spans="143:143" x14ac:dyDescent="0.2">
      <c r="EM964" s="32"/>
    </row>
    <row r="965" spans="143:143" x14ac:dyDescent="0.2">
      <c r="EM965" s="32"/>
    </row>
    <row r="966" spans="143:143" x14ac:dyDescent="0.2">
      <c r="EM966" s="32"/>
    </row>
    <row r="967" spans="143:143" x14ac:dyDescent="0.2">
      <c r="EM967" s="32"/>
    </row>
    <row r="968" spans="143:143" x14ac:dyDescent="0.2">
      <c r="EM968" s="32"/>
    </row>
    <row r="969" spans="143:143" x14ac:dyDescent="0.2">
      <c r="EM969" s="32"/>
    </row>
    <row r="970" spans="143:143" x14ac:dyDescent="0.2">
      <c r="EM970" s="32"/>
    </row>
    <row r="971" spans="143:143" x14ac:dyDescent="0.2">
      <c r="EM971" s="32"/>
    </row>
    <row r="972" spans="143:143" x14ac:dyDescent="0.2">
      <c r="EM972" s="32"/>
    </row>
    <row r="973" spans="143:143" x14ac:dyDescent="0.2">
      <c r="EM973" s="32"/>
    </row>
    <row r="974" spans="143:143" x14ac:dyDescent="0.2">
      <c r="EM974" s="32"/>
    </row>
    <row r="975" spans="143:143" x14ac:dyDescent="0.2">
      <c r="EM975" s="32"/>
    </row>
    <row r="976" spans="143:143" x14ac:dyDescent="0.2">
      <c r="EM976" s="32"/>
    </row>
    <row r="977" spans="143:143" x14ac:dyDescent="0.2">
      <c r="EM977" s="32"/>
    </row>
    <row r="978" spans="143:143" x14ac:dyDescent="0.2">
      <c r="EM978" s="32"/>
    </row>
    <row r="979" spans="143:143" x14ac:dyDescent="0.2">
      <c r="EM979" s="32"/>
    </row>
    <row r="980" spans="143:143" x14ac:dyDescent="0.2">
      <c r="EM980" s="32"/>
    </row>
    <row r="981" spans="143:143" x14ac:dyDescent="0.2">
      <c r="EM981" s="32"/>
    </row>
    <row r="982" spans="143:143" x14ac:dyDescent="0.2">
      <c r="EM982" s="32"/>
    </row>
    <row r="983" spans="143:143" x14ac:dyDescent="0.2">
      <c r="EM983" s="32"/>
    </row>
    <row r="984" spans="143:143" x14ac:dyDescent="0.2">
      <c r="EM984" s="32"/>
    </row>
    <row r="985" spans="143:143" x14ac:dyDescent="0.2">
      <c r="EM985" s="32"/>
    </row>
    <row r="986" spans="143:143" x14ac:dyDescent="0.2">
      <c r="EM986" s="32"/>
    </row>
    <row r="987" spans="143:143" x14ac:dyDescent="0.2">
      <c r="EM987" s="32"/>
    </row>
    <row r="988" spans="143:143" x14ac:dyDescent="0.2">
      <c r="EM988" s="32"/>
    </row>
    <row r="989" spans="143:143" x14ac:dyDescent="0.2">
      <c r="EM989" s="32"/>
    </row>
    <row r="990" spans="143:143" x14ac:dyDescent="0.2">
      <c r="EM990" s="32"/>
    </row>
    <row r="991" spans="143:143" x14ac:dyDescent="0.2">
      <c r="EM991" s="32"/>
    </row>
    <row r="992" spans="143:143" x14ac:dyDescent="0.2">
      <c r="EM992" s="32"/>
    </row>
    <row r="993" spans="143:143" x14ac:dyDescent="0.2">
      <c r="EM993" s="32"/>
    </row>
    <row r="994" spans="143:143" x14ac:dyDescent="0.2">
      <c r="EM994" s="32"/>
    </row>
    <row r="995" spans="143:143" x14ac:dyDescent="0.2">
      <c r="EM995" s="32"/>
    </row>
    <row r="996" spans="143:143" x14ac:dyDescent="0.2">
      <c r="EM996" s="32"/>
    </row>
    <row r="997" spans="143:143" x14ac:dyDescent="0.2">
      <c r="EM997" s="32"/>
    </row>
    <row r="998" spans="143:143" x14ac:dyDescent="0.2">
      <c r="EM998" s="32"/>
    </row>
    <row r="999" spans="143:143" x14ac:dyDescent="0.2">
      <c r="EM999" s="32"/>
    </row>
  </sheetData>
  <pageMargins left="0.7" right="0.7" top="0.75" bottom="0.75" header="0.3" footer="0.3"/>
  <pageSetup scale="10" fitToHeight="3"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7</vt:i4>
      </vt:variant>
    </vt:vector>
  </HeadingPairs>
  <TitlesOfParts>
    <vt:vector size="7" baseType="lpstr">
      <vt:lpstr>Instructions</vt:lpstr>
      <vt:lpstr>Inventory</vt:lpstr>
      <vt:lpstr># Summaries</vt:lpstr>
      <vt:lpstr>Aggregated Results  State</vt:lpstr>
      <vt:lpstr>Aggregated Results  County City</vt:lpstr>
      <vt:lpstr>Aggregated F&amp;W Forest Svc</vt:lpstr>
      <vt:lpstr>BLM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2021-09-13T15:43:00Z</cp:lastPrinted>
  <dcterms:created xsi:type="dcterms:W3CDTF">2021-02-16T19:22:39Z</dcterms:created>
  <dcterms:modified xsi:type="dcterms:W3CDTF">2022-04-26T09:17:57Z</dcterms:modified>
</cp:coreProperties>
</file>